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C\Desktop\Tesis MECAP\3. Calculos y bases\Sintax analisis\"/>
    </mc:Choice>
  </mc:AlternateContent>
  <bookViews>
    <workbookView xWindow="0" yWindow="0" windowWidth="9735" windowHeight="5925"/>
  </bookViews>
  <sheets>
    <sheet name="RDOS" sheetId="14" r:id="rId1"/>
    <sheet name="REG" sheetId="13" r:id="rId2"/>
    <sheet name="Freq" sheetId="1" r:id="rId3"/>
    <sheet name="ITF" sheetId="2" r:id="rId4"/>
    <sheet name="IPCF" sheetId="3" r:id="rId5"/>
    <sheet name="Alfabet" sheetId="4" r:id="rId6"/>
    <sheet name="Nivel_ed" sheetId="5" r:id="rId7"/>
    <sheet name="Actividad" sheetId="6" r:id="rId8"/>
    <sheet name="Mat_piso" sheetId="7" r:id="rId9"/>
    <sheet name="Acc_agua" sheetId="8" r:id="rId10"/>
    <sheet name="Baño" sheetId="9" r:id="rId11"/>
    <sheet name="Desague" sheetId="10" r:id="rId12"/>
    <sheet name="Miembros" sheetId="11" r:id="rId13"/>
    <sheet name="PPH" sheetId="12" r:id="rId1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6" i="14" l="1"/>
  <c r="H13" i="14"/>
  <c r="G16" i="14" l="1"/>
  <c r="F16" i="14"/>
  <c r="E16" i="14"/>
  <c r="D16" i="14"/>
  <c r="C16" i="14"/>
  <c r="B16" i="14"/>
  <c r="G13" i="14"/>
  <c r="F13" i="14"/>
  <c r="E13" i="14"/>
  <c r="D13" i="14"/>
  <c r="C13" i="14"/>
  <c r="B13" i="14"/>
</calcChain>
</file>

<file path=xl/sharedStrings.xml><?xml version="1.0" encoding="utf-8"?>
<sst xmlns="http://schemas.openxmlformats.org/spreadsheetml/2006/main" count="4369" uniqueCount="2103">
  <si>
    <t>Region</t>
  </si>
  <si>
    <t>Frecuencia por aglomerado</t>
  </si>
  <si>
    <t>Frecuencia por region</t>
  </si>
  <si>
    <t>Aglomerado</t>
  </si>
  <si>
    <t>%</t>
  </si>
  <si>
    <t>Ingreso total familiar</t>
  </si>
  <si>
    <t>ITF</t>
  </si>
  <si>
    <t>Obs</t>
  </si>
  <si>
    <t>Media</t>
  </si>
  <si>
    <t>Min</t>
  </si>
  <si>
    <t>Max</t>
  </si>
  <si>
    <t>Ingreso total familiar por region</t>
  </si>
  <si>
    <t>Ingreso familiar por aglomerado</t>
  </si>
  <si>
    <t>DE</t>
  </si>
  <si>
    <t>-&gt; AGLOMERADO = 2</t>
  </si>
  <si>
    <t>(analytic weights assumed)</t>
  </si>
  <si>
    <t xml:space="preserve">    Variable |     Obs      Weight        Mean   Std. Dev.       Min        Max</t>
  </si>
  <si>
    <t>-------------+-----------------------------------------------------------------</t>
  </si>
  <si>
    <t xml:space="preserve">        IPCF |    1272      857785    3747.516   5348.478          0      35000</t>
  </si>
  <si>
    <t>---------------------------------------------------------------------------------------------------------------------------------------------------</t>
  </si>
  <si>
    <t>-&gt; AGLOMERADO = 3</t>
  </si>
  <si>
    <t xml:space="preserve">        IPCF |    1462      308103    3784.961   5162.598          0      41000</t>
  </si>
  <si>
    <t>-&gt; AGLOMERADO = 4</t>
  </si>
  <si>
    <t xml:space="preserve">        IPCF |    1880     1291453    3085.497   5601.564          0      93500</t>
  </si>
  <si>
    <t>-&gt; AGLOMERADO = 5</t>
  </si>
  <si>
    <t xml:space="preserve">        IPCF |    1651      518409     5207.75   4491.597          0      35500</t>
  </si>
  <si>
    <t>-&gt; AGLOMERADO = 6</t>
  </si>
  <si>
    <t xml:space="preserve">        IPCF |    1521      218470    3500.366   4519.104          0      40000</t>
  </si>
  <si>
    <t>-&gt; AGLOMERADO = 7</t>
  </si>
  <si>
    <t xml:space="preserve">        IPCF |    1483      355051    5168.622   5312.641          0      71000</t>
  </si>
  <si>
    <t>-&gt; AGLOMERADO = 8</t>
  </si>
  <si>
    <t xml:space="preserve">        IPCF |    1333      383384    4079.222   3598.766          0      42500</t>
  </si>
  <si>
    <t>-&gt; AGLOMERADO = 9</t>
  </si>
  <si>
    <t xml:space="preserve">        IPCF |    1393      219171    6432.195   6801.891          0      70000</t>
  </si>
  <si>
    <t>-&gt; AGLOMERADO = 10</t>
  </si>
  <si>
    <t xml:space="preserve">        IPCF |    2161      936224    4608.782   4873.677          0      60000</t>
  </si>
  <si>
    <t>-&gt; AGLOMERADO = 12</t>
  </si>
  <si>
    <t xml:space="preserve">        IPCF |    1552      368769    2767.019    3880.47          0      40000</t>
  </si>
  <si>
    <t>-&gt; AGLOMERADO = 13</t>
  </si>
  <si>
    <t xml:space="preserve">        IPCF |    2432     1527834    3648.216   5495.666          0      85000</t>
  </si>
  <si>
    <t>-&gt; AGLOMERADO = 14</t>
  </si>
  <si>
    <t xml:space="preserve">        IPCF |    1451      109118    5026.235   5217.212          0      46000</t>
  </si>
  <si>
    <t>-&gt; AGLOMERADO = 15</t>
  </si>
  <si>
    <t xml:space="preserve">        IPCF |    1356      242817    4002.315   3040.064          0      20000</t>
  </si>
  <si>
    <t>-&gt; AGLOMERADO = 17</t>
  </si>
  <si>
    <t xml:space="preserve">        IPCF |    1111      293113    2718.656   4520.105          0      35000</t>
  </si>
  <si>
    <t>-&gt; AGLOMERADO = 18</t>
  </si>
  <si>
    <t xml:space="preserve">        IPCF |    1528      380620    2541.893   3436.635          0      30000</t>
  </si>
  <si>
    <t>-&gt; AGLOMERADO = 19</t>
  </si>
  <si>
    <t xml:space="preserve">        IPCF |    1782      334703    5225.598   4154.641          0      38000</t>
  </si>
  <si>
    <t>-&gt; AGLOMERADO = 20</t>
  </si>
  <si>
    <t xml:space="preserve">        IPCF |    1059      113715    7677.348   7115.993          0      51800</t>
  </si>
  <si>
    <t>-&gt; AGLOMERADO = 22</t>
  </si>
  <si>
    <t xml:space="preserve">        IPCF |    1970      213651    4782.548   4333.726          0      37000</t>
  </si>
  <si>
    <t>-&gt; AGLOMERADO = 23</t>
  </si>
  <si>
    <t xml:space="preserve">        IPCF |    2551      608111    4833.333   6155.237          0     215000</t>
  </si>
  <si>
    <t>-&gt; AGLOMERADO = 25</t>
  </si>
  <si>
    <t xml:space="preserve">        IPCF |    1772      203138    3261.735   3290.395          0      25000</t>
  </si>
  <si>
    <t>-&gt; AGLOMERADO = 26</t>
  </si>
  <si>
    <t xml:space="preserve">        IPCF |    1614      222845    5814.037   4305.577          0      34000</t>
  </si>
  <si>
    <t>-&gt; AGLOMERADO = 27</t>
  </si>
  <si>
    <t xml:space="preserve">        IPCF |    1664      498924    4192.903   3322.841          0      28000</t>
  </si>
  <si>
    <t>-&gt; AGLOMERADO = 29</t>
  </si>
  <si>
    <t xml:space="preserve">        IPCF |    2451      878747    4813.177   5052.568          0     130000</t>
  </si>
  <si>
    <t>-&gt; AGLOMERADO = 30</t>
  </si>
  <si>
    <t xml:space="preserve">        IPCF |    1125      123002    3093.431   5377.186          0      50000</t>
  </si>
  <si>
    <t>-&gt; AGLOMERADO = 31</t>
  </si>
  <si>
    <t xml:space="preserve">        IPCF |    1146      150983    12781.65   9715.299          0      90000</t>
  </si>
  <si>
    <t>-&gt; AGLOMERADO = 32</t>
  </si>
  <si>
    <t xml:space="preserve">        IPCF |    2327     2923933    7565.583   10781.79          0   153333.3</t>
  </si>
  <si>
    <t>-&gt; AGLOMERADO = 33</t>
  </si>
  <si>
    <t xml:space="preserve">        IPCF |    8468    11856231    3654.224   4812.005          0      61000</t>
  </si>
  <si>
    <t>-&gt; AGLOMERADO = 34</t>
  </si>
  <si>
    <t xml:space="preserve">        IPCF |    1253      624763    3526.678    5866.67          0      54900</t>
  </si>
  <si>
    <t>-&gt; AGLOMERADO = 36</t>
  </si>
  <si>
    <t xml:space="preserve">        IPCF |    1362      172406    4680.333   7007.807          0     150000</t>
  </si>
  <si>
    <t>-&gt; AGLOMERADO = 38</t>
  </si>
  <si>
    <t xml:space="preserve">        IPCF |    1595      185196    4226.541   5783.327          0      60000</t>
  </si>
  <si>
    <t>-&gt; AGLOMERADO = 91</t>
  </si>
  <si>
    <t xml:space="preserve">        IPCF |    1318      136029    6951.707   7663.933          0     102000</t>
  </si>
  <si>
    <t>-&gt; AGLOMERADO = 93</t>
  </si>
  <si>
    <t xml:space="preserve">        IPCF |    1111       88132    3559.065   4492.419          0      35000</t>
  </si>
  <si>
    <t xml:space="preserve">       CH09 |      Freq.     Percent        Cum.</t>
  </si>
  <si>
    <t>------------+-----------------------------------</t>
  </si>
  <si>
    <t xml:space="preserve">          1 | 24,955,811       91.26       91.26</t>
  </si>
  <si>
    <t xml:space="preserve">          2 |  1,684,717        6.16       97.42</t>
  </si>
  <si>
    <t xml:space="preserve">          3 |    702,861        2.57       99.99</t>
  </si>
  <si>
    <t xml:space="preserve">          9 |      1,441        0.01      100.00</t>
  </si>
  <si>
    <t xml:space="preserve">      Total | 27,344,830      100.00</t>
  </si>
  <si>
    <t>-&gt; REGION = 1</t>
  </si>
  <si>
    <t>(frequency weights assumed)</t>
  </si>
  <si>
    <t xml:space="preserve">          1 | 13,555,364       91.71       91.71</t>
  </si>
  <si>
    <t xml:space="preserve">          2 |    859,388        5.81       97.53</t>
  </si>
  <si>
    <t xml:space="preserve">          3 |    363,971        2.46       99.99</t>
  </si>
  <si>
    <t xml:space="preserve">      Total | 14,780,164      100.00</t>
  </si>
  <si>
    <t>-&gt; REGION = 40</t>
  </si>
  <si>
    <t xml:space="preserve">          1 |  2,359,466       90.09       90.09</t>
  </si>
  <si>
    <t xml:space="preserve">          2 |    190,762        7.28       97.38</t>
  </si>
  <si>
    <t xml:space="preserve">          3 |     68,742        2.62      100.00</t>
  </si>
  <si>
    <t xml:space="preserve">      Total |  2,618,970      100.00</t>
  </si>
  <si>
    <t>-&gt; REGION = 41</t>
  </si>
  <si>
    <t xml:space="preserve">          1 |  1,211,267       89.72       89.72</t>
  </si>
  <si>
    <t xml:space="preserve">          2 |    102,577        7.60       97.32</t>
  </si>
  <si>
    <t xml:space="preserve">          3 |     36,177        2.68      100.00</t>
  </si>
  <si>
    <t xml:space="preserve">      Total |  1,350,021      100.00</t>
  </si>
  <si>
    <t>-&gt; REGION = 42</t>
  </si>
  <si>
    <t xml:space="preserve">          1 |  1,502,379       90.61       90.61</t>
  </si>
  <si>
    <t xml:space="preserve">          2 |    112,336        6.78       97.39</t>
  </si>
  <si>
    <t xml:space="preserve">          3 |     43,278        2.61      100.00</t>
  </si>
  <si>
    <t xml:space="preserve">      Total |  1,657,993      100.00</t>
  </si>
  <si>
    <t>-&gt; REGION = 43</t>
  </si>
  <si>
    <t xml:space="preserve">          1 |  5,425,827       91.40       91.40</t>
  </si>
  <si>
    <t xml:space="preserve">          2 |    350,281        5.90       97.30</t>
  </si>
  <si>
    <t xml:space="preserve">          3 |    160,431        2.70      100.00</t>
  </si>
  <si>
    <t xml:space="preserve">      Total |  5,936,539      100.00</t>
  </si>
  <si>
    <t>-&gt; REGION = 44</t>
  </si>
  <si>
    <t xml:space="preserve">          1 |    901,508       90.05       90.05</t>
  </si>
  <si>
    <t xml:space="preserve">          2 |     69,373        6.93       96.98</t>
  </si>
  <si>
    <t xml:space="preserve">          3 |     30,262        3.02      100.00</t>
  </si>
  <si>
    <t xml:space="preserve">      Total |  1,001,143      100.00</t>
  </si>
  <si>
    <t xml:space="preserve">          1 |    778,656       90.78       90.78</t>
  </si>
  <si>
    <t xml:space="preserve">          2 |     59,014        6.88       97.66</t>
  </si>
  <si>
    <t xml:space="preserve">          3 |     20,115        2.34      100.00</t>
  </si>
  <si>
    <t xml:space="preserve">      Total |    857,785      100.00</t>
  </si>
  <si>
    <t xml:space="preserve">          1 |    280,548       91.06       91.06</t>
  </si>
  <si>
    <t xml:space="preserve">          2 |     18,594        6.03       97.09</t>
  </si>
  <si>
    <t xml:space="preserve">          3 |      8,961        2.91      100.00</t>
  </si>
  <si>
    <t xml:space="preserve">      Total |    308,103      100.00</t>
  </si>
  <si>
    <t xml:space="preserve">          1 |  1,190,820       92.21       92.21</t>
  </si>
  <si>
    <t xml:space="preserve">          2 |     65,642        5.08       97.29</t>
  </si>
  <si>
    <t xml:space="preserve">          3 |     34,991        2.71      100.00</t>
  </si>
  <si>
    <t xml:space="preserve">      Total |  1,291,453      100.00</t>
  </si>
  <si>
    <t xml:space="preserve">          1 |    478,681       92.34       92.34</t>
  </si>
  <si>
    <t xml:space="preserve">          2 |     26,057        5.03       97.36</t>
  </si>
  <si>
    <t xml:space="preserve">          3 |     13,671        2.64      100.00</t>
  </si>
  <si>
    <t xml:space="preserve">      Total |    518,409      100.00</t>
  </si>
  <si>
    <t xml:space="preserve">          1 |    203,111       92.97       92.97</t>
  </si>
  <si>
    <t xml:space="preserve">          2 |     11,127        5.09       98.06</t>
  </si>
  <si>
    <t xml:space="preserve">          3 |      4,232        1.94      100.00</t>
  </si>
  <si>
    <t xml:space="preserve">      Total |    218,470      100.00</t>
  </si>
  <si>
    <t xml:space="preserve">          1 |    312,418       87.99       87.99</t>
  </si>
  <si>
    <t xml:space="preserve">          2 |     30,893        8.70       96.69</t>
  </si>
  <si>
    <t xml:space="preserve">          3 |     11,740        3.31      100.00</t>
  </si>
  <si>
    <t xml:space="preserve">      Total |    355,051      100.00</t>
  </si>
  <si>
    <t xml:space="preserve">          1 |    343,717       89.65       89.65</t>
  </si>
  <si>
    <t xml:space="preserve">          2 |     30,583        7.98       97.63</t>
  </si>
  <si>
    <t xml:space="preserve">          3 |      9,084        2.37      100.00</t>
  </si>
  <si>
    <t xml:space="preserve">      Total |    383,384      100.00</t>
  </si>
  <si>
    <t xml:space="preserve">          1 |    195,521       89.21       89.21</t>
  </si>
  <si>
    <t xml:space="preserve">          2 |     16,064        7.33       96.54</t>
  </si>
  <si>
    <t xml:space="preserve">          3 |      7,586        3.46      100.00</t>
  </si>
  <si>
    <t xml:space="preserve">      Total |    219,171      100.00</t>
  </si>
  <si>
    <t xml:space="preserve">          1 |    844,353       90.19       90.19</t>
  </si>
  <si>
    <t xml:space="preserve">          2 |     67,259        7.18       97.37</t>
  </si>
  <si>
    <t xml:space="preserve">          3 |     24,612        2.63      100.00</t>
  </si>
  <si>
    <t xml:space="preserve">      Total |    936,224      100.00</t>
  </si>
  <si>
    <t xml:space="preserve">          1 |    335,499       90.98       90.98</t>
  </si>
  <si>
    <t xml:space="preserve">          2 |     25,037        6.79       97.77</t>
  </si>
  <si>
    <t xml:space="preserve">          3 |      8,233        2.23      100.00</t>
  </si>
  <si>
    <t xml:space="preserve">      Total |    368,769      100.00</t>
  </si>
  <si>
    <t xml:space="preserve">          1 |  1,380,115       90.33       90.33</t>
  </si>
  <si>
    <t xml:space="preserve">          2 |     96,163        6.29       96.63</t>
  </si>
  <si>
    <t xml:space="preserve">          3 |     51,556        3.37      100.00</t>
  </si>
  <si>
    <t xml:space="preserve">      Total |  1,527,834      100.00</t>
  </si>
  <si>
    <t xml:space="preserve">          1 |     96,399       88.34       88.34</t>
  </si>
  <si>
    <t xml:space="preserve">          2 |      9,696        8.89       97.23</t>
  </si>
  <si>
    <t xml:space="preserve">          3 |      3,023        2.77      100.00</t>
  </si>
  <si>
    <t xml:space="preserve">      Total |    109,118      100.00</t>
  </si>
  <si>
    <t xml:space="preserve">          1 |    219,633       90.45       90.45</t>
  </si>
  <si>
    <t xml:space="preserve">          2 |     16,064        6.62       97.07</t>
  </si>
  <si>
    <t xml:space="preserve">          3 |      7,120        2.93      100.00</t>
  </si>
  <si>
    <t xml:space="preserve">      Total |    242,817      100.00</t>
  </si>
  <si>
    <t xml:space="preserve">          1 |    260,971       89.03       89.03</t>
  </si>
  <si>
    <t xml:space="preserve">          2 |     22,164        7.56       96.60</t>
  </si>
  <si>
    <t xml:space="preserve">          3 |      9,978        3.40      100.00</t>
  </si>
  <si>
    <t xml:space="preserve">      Total |    293,113      100.00</t>
  </si>
  <si>
    <t xml:space="preserve">          1 |    352,548       92.62       92.62</t>
  </si>
  <si>
    <t xml:space="preserve">          2 |     19,636        5.16       97.78</t>
  </si>
  <si>
    <t xml:space="preserve">          3 |      8,436        2.22      100.00</t>
  </si>
  <si>
    <t xml:space="preserve">      Total |    380,620      100.00</t>
  </si>
  <si>
    <t xml:space="preserve">          1 |    301,771       90.16       90.16</t>
  </si>
  <si>
    <t xml:space="preserve">          2 |     25,258        7.55       97.71</t>
  </si>
  <si>
    <t xml:space="preserve">          3 |      7,674        2.29      100.00</t>
  </si>
  <si>
    <t xml:space="preserve">      Total |    334,703      100.00</t>
  </si>
  <si>
    <t xml:space="preserve">          1 |    103,908       91.38       91.38</t>
  </si>
  <si>
    <t xml:space="preserve">          2 |      7,471        6.57       97.95</t>
  </si>
  <si>
    <t xml:space="preserve">          3 |      2,336        2.05      100.00</t>
  </si>
  <si>
    <t xml:space="preserve">      Total |    113,715      100.00</t>
  </si>
  <si>
    <t xml:space="preserve">          1 |    190,812       89.31       89.31</t>
  </si>
  <si>
    <t xml:space="preserve">          2 |     17,317        8.11       97.42</t>
  </si>
  <si>
    <t xml:space="preserve">          3 |      5,522        2.58      100.00</t>
  </si>
  <si>
    <t xml:space="preserve">      Total |    213,651      100.00</t>
  </si>
  <si>
    <t xml:space="preserve">          1 |    540,280       88.85       88.85</t>
  </si>
  <si>
    <t xml:space="preserve">          2 |     50,356        8.28       97.13</t>
  </si>
  <si>
    <t xml:space="preserve">          3 |     17,475        2.87      100.00</t>
  </si>
  <si>
    <t xml:space="preserve">      Total |    608,111      100.00</t>
  </si>
  <si>
    <t xml:space="preserve">          1 |    183,590       90.38       90.38</t>
  </si>
  <si>
    <t xml:space="preserve">          2 |     15,217        7.49       97.87</t>
  </si>
  <si>
    <t xml:space="preserve">          3 |      4,331        2.13      100.00</t>
  </si>
  <si>
    <t xml:space="preserve">      Total |    203,138      100.00</t>
  </si>
  <si>
    <t xml:space="preserve">          1 |    201,986       90.64       90.64</t>
  </si>
  <si>
    <t xml:space="preserve">          2 |     14,978        6.72       97.36</t>
  </si>
  <si>
    <t xml:space="preserve">          3 |      5,881        2.64      100.00</t>
  </si>
  <si>
    <t xml:space="preserve">      Total |    222,845      100.00</t>
  </si>
  <si>
    <t xml:space="preserve">          1 |    456,040       91.40       91.40</t>
  </si>
  <si>
    <t xml:space="preserve">          2 |     30,099        6.03       97.44</t>
  </si>
  <si>
    <t xml:space="preserve">          3 |     12,785        2.56      100.00</t>
  </si>
  <si>
    <t xml:space="preserve">      Total |    498,924      100.00</t>
  </si>
  <si>
    <t xml:space="preserve">          1 |    790,465       89.95       89.95</t>
  </si>
  <si>
    <t xml:space="preserve">          2 |     62,978        7.17       97.12</t>
  </si>
  <si>
    <t xml:space="preserve">          3 |     25,304        2.88      100.00</t>
  </si>
  <si>
    <t xml:space="preserve">      Total |    878,747      100.00</t>
  </si>
  <si>
    <t xml:space="preserve">          1 |    112,636       91.57       91.57</t>
  </si>
  <si>
    <t xml:space="preserve">          2 |      7,191        5.85       97.42</t>
  </si>
  <si>
    <t xml:space="preserve">          3 |      3,175        2.58      100.00</t>
  </si>
  <si>
    <t xml:space="preserve">      Total |    123,002      100.00</t>
  </si>
  <si>
    <t xml:space="preserve">          1 |    138,776       91.91       91.91</t>
  </si>
  <si>
    <t xml:space="preserve">          2 |      7,872        5.21       97.13</t>
  </si>
  <si>
    <t xml:space="preserve">          3 |      4,335        2.87      100.00</t>
  </si>
  <si>
    <t xml:space="preserve">      Total |    150,983      100.00</t>
  </si>
  <si>
    <t xml:space="preserve">          1 |  2,725,445       93.21       93.21</t>
  </si>
  <si>
    <t xml:space="preserve">          2 |    139,657        4.78       97.99</t>
  </si>
  <si>
    <t xml:space="preserve">          3 |     58,831        2.01      100.00</t>
  </si>
  <si>
    <t xml:space="preserve">      Total |  2,923,933      100.00</t>
  </si>
  <si>
    <t xml:space="preserve">          1 | 10,829,919       91.34       91.34</t>
  </si>
  <si>
    <t xml:space="preserve">          2 |    719,731        6.07       97.41</t>
  </si>
  <si>
    <t xml:space="preserve">          3 |    305,140        2.57       99.99</t>
  </si>
  <si>
    <t xml:space="preserve">      Total | 11,856,231      100.00</t>
  </si>
  <si>
    <t xml:space="preserve">          1 |    576,508       92.28       92.28</t>
  </si>
  <si>
    <t xml:space="preserve">          2 |     35,488        5.68       97.96</t>
  </si>
  <si>
    <t xml:space="preserve">          3 |     12,767        2.04      100.00</t>
  </si>
  <si>
    <t xml:space="preserve">      Total |    624,763      100.00</t>
  </si>
  <si>
    <t xml:space="preserve">          1 |    153,484       89.02       89.02</t>
  </si>
  <si>
    <t xml:space="preserve">          2 |     14,362        8.33       97.36</t>
  </si>
  <si>
    <t xml:space="preserve">          3 |      4,560        2.64      100.00</t>
  </si>
  <si>
    <t xml:space="preserve">      Total |    172,406      100.00</t>
  </si>
  <si>
    <t xml:space="preserve">          1 |    174,869       94.42       94.42</t>
  </si>
  <si>
    <t xml:space="preserve">          2 |      6,947        3.75       98.17</t>
  </si>
  <si>
    <t xml:space="preserve">          3 |      3,380        1.83      100.00</t>
  </si>
  <si>
    <t xml:space="preserve">      Total |    185,196      100.00</t>
  </si>
  <si>
    <t xml:space="preserve">          1 |    123,230       90.59       90.59</t>
  </si>
  <si>
    <t xml:space="preserve">          2 |      9,043        6.65       97.24</t>
  </si>
  <si>
    <t xml:space="preserve">          3 |      3,756        2.76      100.00</t>
  </si>
  <si>
    <t xml:space="preserve">      Total |    136,029      100.00</t>
  </si>
  <si>
    <t xml:space="preserve">          1 |     79,102       89.75       89.75</t>
  </si>
  <si>
    <t xml:space="preserve">          2 |      6,759        7.67       97.42</t>
  </si>
  <si>
    <t xml:space="preserve">          3 |      2,271        2.58      100.00</t>
  </si>
  <si>
    <t xml:space="preserve">      Total |     88,132      100.00</t>
  </si>
  <si>
    <t xml:space="preserve">   NIVEL_ED |      Freq.     Percent        Cum.</t>
  </si>
  <si>
    <t xml:space="preserve">          1 |  3,973,608       14.53       14.53</t>
  </si>
  <si>
    <t xml:space="preserve">          2 |  3,919,484       14.33       28.87</t>
  </si>
  <si>
    <t xml:space="preserve">          3 |  5,623,879       20.57       49.43</t>
  </si>
  <si>
    <t xml:space="preserve">          4 |  5,035,937       18.42       67.85</t>
  </si>
  <si>
    <t xml:space="preserve">          5 |  2,902,032       10.61       78.46</t>
  </si>
  <si>
    <t xml:space="preserve">          6 |  3,365,943       12.31       90.77</t>
  </si>
  <si>
    <t xml:space="preserve">          7 |  2,523,947        9.23      100.00</t>
  </si>
  <si>
    <t xml:space="preserve">          1 |  2,094,279       14.17       14.17</t>
  </si>
  <si>
    <t xml:space="preserve">          2 |  2,225,240       15.06       29.23</t>
  </si>
  <si>
    <t xml:space="preserve">          3 |  3,083,627       20.86       50.09</t>
  </si>
  <si>
    <t xml:space="preserve">          4 |  2,768,207       18.73       68.82</t>
  </si>
  <si>
    <t xml:space="preserve">          5 |  1,412,014        9.55       78.37</t>
  </si>
  <si>
    <t xml:space="preserve">          6 |  1,827,475       12.36       90.74</t>
  </si>
  <si>
    <t xml:space="preserve">          7 |  1,369,322        9.26      100.00</t>
  </si>
  <si>
    <t xml:space="preserve">          1 |    428,952       16.38       16.38</t>
  </si>
  <si>
    <t xml:space="preserve">          2 |    323,145       12.34       28.72</t>
  </si>
  <si>
    <t xml:space="preserve">          3 |    542,747       20.72       49.44</t>
  </si>
  <si>
    <t xml:space="preserve">          4 |    459,395       17.54       66.98</t>
  </si>
  <si>
    <t xml:space="preserve">          5 |    324,210       12.38       79.36</t>
  </si>
  <si>
    <t xml:space="preserve">          6 |    291,363       11.13       90.49</t>
  </si>
  <si>
    <t xml:space="preserve">          7 |    249,158        9.51      100.00</t>
  </si>
  <si>
    <t xml:space="preserve">          1 |    203,976       15.11       15.11</t>
  </si>
  <si>
    <t xml:space="preserve">          2 |    172,851       12.80       27.91</t>
  </si>
  <si>
    <t xml:space="preserve">          3 |    275,570       20.41       48.32</t>
  </si>
  <si>
    <t xml:space="preserve">          4 |    261,593       19.38       67.70</t>
  </si>
  <si>
    <t xml:space="preserve">          5 |    147,625       10.94       78.64</t>
  </si>
  <si>
    <t xml:space="preserve">          6 |    152,683       11.31       89.95</t>
  </si>
  <si>
    <t xml:space="preserve">          7 |    135,723       10.05      100.00</t>
  </si>
  <si>
    <t xml:space="preserve">          1 |    262,755       15.85       15.85</t>
  </si>
  <si>
    <t xml:space="preserve">          2 |    232,121       14.00       29.85</t>
  </si>
  <si>
    <t xml:space="preserve">          3 |    331,306       19.98       49.83</t>
  </si>
  <si>
    <t xml:space="preserve">          4 |    291,724       17.60       67.43</t>
  </si>
  <si>
    <t xml:space="preserve">          5 |    175,773       10.60       78.03</t>
  </si>
  <si>
    <t xml:space="preserve">          6 |    214,994       12.97       90.99</t>
  </si>
  <si>
    <t xml:space="preserve">          7 |    149,320        9.01      100.00</t>
  </si>
  <si>
    <t xml:space="preserve">          1 |    833,457       14.04       14.04</t>
  </si>
  <si>
    <t xml:space="preserve">          2 |    833,662       14.04       28.08</t>
  </si>
  <si>
    <t xml:space="preserve">          3 |  1,158,447       19.51       47.60</t>
  </si>
  <si>
    <t xml:space="preserve">          4 |  1,067,685       17.98       65.58</t>
  </si>
  <si>
    <t xml:space="preserve">          5 |    754,305       12.71       78.29</t>
  </si>
  <si>
    <t xml:space="preserve">          6 |    769,245       12.96       91.25</t>
  </si>
  <si>
    <t xml:space="preserve">          7 |    519,738        8.75      100.00</t>
  </si>
  <si>
    <t xml:space="preserve">          1 |    150,189       15.00       15.00</t>
  </si>
  <si>
    <t xml:space="preserve">          2 |    132,465       13.23       28.23</t>
  </si>
  <si>
    <t xml:space="preserve">          3 |    232,182       23.19       51.42</t>
  </si>
  <si>
    <t xml:space="preserve">          4 |    187,333       18.71       70.14</t>
  </si>
  <si>
    <t xml:space="preserve">          5 |     88,105        8.80       78.94</t>
  </si>
  <si>
    <t xml:space="preserve">          6 |    110,183       11.01       89.94</t>
  </si>
  <si>
    <t xml:space="preserve">          7 |    100,686       10.06      100.00</t>
  </si>
  <si>
    <t xml:space="preserve">          1 |    119,209       13.90       13.90</t>
  </si>
  <si>
    <t xml:space="preserve">          2 |    101,181       11.80       25.69</t>
  </si>
  <si>
    <t xml:space="preserve">          3 |    170,270       19.85       45.54</t>
  </si>
  <si>
    <t xml:space="preserve">          4 |    131,544       15.34       60.88</t>
  </si>
  <si>
    <t xml:space="preserve">          5 |    134,354       15.66       76.54</t>
  </si>
  <si>
    <t xml:space="preserve">          6 |    132,022       15.39       91.93</t>
  </si>
  <si>
    <t xml:space="preserve">          7 |     69,205        8.07      100.00</t>
  </si>
  <si>
    <t xml:space="preserve">          1 |     35,671       11.58       11.58</t>
  </si>
  <si>
    <t xml:space="preserve">          2 |     45,716       14.84       26.42</t>
  </si>
  <si>
    <t xml:space="preserve">          3 |     64,803       21.03       47.45</t>
  </si>
  <si>
    <t xml:space="preserve">          4 |     50,617       16.43       63.88</t>
  </si>
  <si>
    <t xml:space="preserve">          5 |     39,554       12.84       76.71</t>
  </si>
  <si>
    <t xml:space="preserve">          6 |     43,573       14.14       90.86</t>
  </si>
  <si>
    <t xml:space="preserve">          7 |     28,169        9.14      100.00</t>
  </si>
  <si>
    <t xml:space="preserve">          1 |    143,235       11.09       11.09</t>
  </si>
  <si>
    <t xml:space="preserve">          2 |    203,892       15.79       26.88</t>
  </si>
  <si>
    <t xml:space="preserve">          3 |    235,310       18.22       45.10</t>
  </si>
  <si>
    <t xml:space="preserve">          4 |    269,301       20.85       65.95</t>
  </si>
  <si>
    <t xml:space="preserve">          5 |    167,487       12.97       78.92</t>
  </si>
  <si>
    <t xml:space="preserve">          6 |    161,143       12.48       91.40</t>
  </si>
  <si>
    <t xml:space="preserve">          7 |    111,085        8.60      100.00</t>
  </si>
  <si>
    <t xml:space="preserve">          1 |     66,605       12.85       12.85</t>
  </si>
  <si>
    <t xml:space="preserve">          2 |     85,225       16.44       29.29</t>
  </si>
  <si>
    <t xml:space="preserve">          3 |     99,250       19.15       48.43</t>
  </si>
  <si>
    <t xml:space="preserve">          4 |    100,481       19.38       67.82</t>
  </si>
  <si>
    <t xml:space="preserve">          5 |     62,006       11.96       79.78</t>
  </si>
  <si>
    <t xml:space="preserve">          6 |     67,525       13.03       92.80</t>
  </si>
  <si>
    <t xml:space="preserve">          7 |     37,317        7.20      100.00</t>
  </si>
  <si>
    <t xml:space="preserve">          1 |     32,473       14.86       14.86</t>
  </si>
  <si>
    <t xml:space="preserve">          2 |     24,977       11.43       26.30</t>
  </si>
  <si>
    <t xml:space="preserve">          3 |     44,024       20.15       46.45</t>
  </si>
  <si>
    <t xml:space="preserve">          4 |     43,614       19.96       66.41</t>
  </si>
  <si>
    <t xml:space="preserve">          5 |     27,341       12.51       78.93</t>
  </si>
  <si>
    <t xml:space="preserve">          6 |     29,572       13.54       92.46</t>
  </si>
  <si>
    <t xml:space="preserve">          7 |     16,469        7.54      100.00</t>
  </si>
  <si>
    <t xml:space="preserve">          1 |     63,143       17.78       17.78</t>
  </si>
  <si>
    <t xml:space="preserve">          2 |     39,795       11.21       28.99</t>
  </si>
  <si>
    <t xml:space="preserve">          3 |     67,993       19.15       48.14</t>
  </si>
  <si>
    <t xml:space="preserve">          4 |     62,707       17.66       65.80</t>
  </si>
  <si>
    <t xml:space="preserve">          5 |     40,819       11.50       77.30</t>
  </si>
  <si>
    <t xml:space="preserve">          6 |     42,760       12.04       89.34</t>
  </si>
  <si>
    <t xml:space="preserve">          7 |     37,834       10.66      100.00</t>
  </si>
  <si>
    <t xml:space="preserve">          1 |     59,211       15.44       15.44</t>
  </si>
  <si>
    <t xml:space="preserve">          2 |     51,760       13.50       28.95</t>
  </si>
  <si>
    <t xml:space="preserve">          3 |     78,232       20.41       49.35</t>
  </si>
  <si>
    <t xml:space="preserve">          4 |     77,836       20.30       69.65</t>
  </si>
  <si>
    <t xml:space="preserve">          5 |     37,639        9.82       79.47</t>
  </si>
  <si>
    <t xml:space="preserve">          6 |     35,963        9.38       88.85</t>
  </si>
  <si>
    <t xml:space="preserve">          7 |     42,743       11.15      100.00</t>
  </si>
  <si>
    <t xml:space="preserve">          1 |     31,430       14.34       14.34</t>
  </si>
  <si>
    <t xml:space="preserve">          2 |     29,173       13.31       27.65</t>
  </si>
  <si>
    <t xml:space="preserve">          3 |     52,645       24.02       51.67</t>
  </si>
  <si>
    <t xml:space="preserve">          4 |     37,884       17.29       68.96</t>
  </si>
  <si>
    <t xml:space="preserve">          5 |     23,340       10.65       79.61</t>
  </si>
  <si>
    <t xml:space="preserve">          6 |     21,100        9.63       89.23</t>
  </si>
  <si>
    <t xml:space="preserve">          7 |     23,599       10.77      100.00</t>
  </si>
  <si>
    <t xml:space="preserve">          1 |    153,558       16.40       16.40</t>
  </si>
  <si>
    <t xml:space="preserve">          2 |    120,027       12.82       29.22</t>
  </si>
  <si>
    <t xml:space="preserve">          3 |    181,525       19.39       48.61</t>
  </si>
  <si>
    <t xml:space="preserve">          4 |    148,341       15.84       64.46</t>
  </si>
  <si>
    <t xml:space="preserve">          5 |    107,160       11.45       75.90</t>
  </si>
  <si>
    <t xml:space="preserve">          6 |    139,609       14.91       90.81</t>
  </si>
  <si>
    <t xml:space="preserve">          7 |     86,004        9.19      100.00</t>
  </si>
  <si>
    <t xml:space="preserve">          1 |     48,658       13.19       13.19</t>
  </si>
  <si>
    <t xml:space="preserve">          2 |     40,464       10.97       24.17</t>
  </si>
  <si>
    <t xml:space="preserve">          3 |     75,275       20.41       44.58</t>
  </si>
  <si>
    <t xml:space="preserve">          4 |     74,542       20.21       64.79</t>
  </si>
  <si>
    <t xml:space="preserve">          5 |     45,557       12.35       77.15</t>
  </si>
  <si>
    <t xml:space="preserve">          6 |     51,242       13.90       91.04</t>
  </si>
  <si>
    <t xml:space="preserve">          7 |     33,031        8.96      100.00</t>
  </si>
  <si>
    <t xml:space="preserve">          1 |    265,518       17.38       17.38</t>
  </si>
  <si>
    <t xml:space="preserve">          2 |    180,328       11.80       29.18</t>
  </si>
  <si>
    <t xml:space="preserve">          3 |    290,225       19.00       48.18</t>
  </si>
  <si>
    <t xml:space="preserve">          4 |    248,245       16.25       64.43</t>
  </si>
  <si>
    <t xml:space="preserve">          5 |    201,262       13.17       77.60</t>
  </si>
  <si>
    <t xml:space="preserve">          6 |    187,738       12.29       89.89</t>
  </si>
  <si>
    <t xml:space="preserve">          7 |    154,518       10.11      100.00</t>
  </si>
  <si>
    <t xml:space="preserve">          1 |     18,418       16.88       16.88</t>
  </si>
  <si>
    <t xml:space="preserve">          2 |     17,499       16.04       32.92</t>
  </si>
  <si>
    <t xml:space="preserve">          3 |     24,690       22.63       55.54</t>
  </si>
  <si>
    <t xml:space="preserve">          4 |     18,648       17.09       72.63</t>
  </si>
  <si>
    <t xml:space="preserve">          5 |      6,639        6.08       78.72</t>
  </si>
  <si>
    <t xml:space="preserve">          6 |     11,184       10.25       88.97</t>
  </si>
  <si>
    <t xml:space="preserve">          7 |     12,040       11.03      100.00</t>
  </si>
  <si>
    <t xml:space="preserve">          1 |     32,964       13.58       13.58</t>
  </si>
  <si>
    <t xml:space="preserve">          2 |     40,832       16.82       30.39</t>
  </si>
  <si>
    <t xml:space="preserve">          3 |     54,070       22.27       52.66</t>
  </si>
  <si>
    <t xml:space="preserve">          4 |     46,508       19.15       71.81</t>
  </si>
  <si>
    <t xml:space="preserve">          5 |     23,610        9.72       81.54</t>
  </si>
  <si>
    <t xml:space="preserve">          6 |     22,718        9.36       90.89</t>
  </si>
  <si>
    <t xml:space="preserve">          7 |     22,115        9.11      100.00</t>
  </si>
  <si>
    <t xml:space="preserve">          1 |     43,750       14.93       14.93</t>
  </si>
  <si>
    <t xml:space="preserve">          2 |     45,440       15.50       30.43</t>
  </si>
  <si>
    <t xml:space="preserve">          3 |     64,633       22.05       52.48</t>
  </si>
  <si>
    <t xml:space="preserve">          4 |     55,763       19.02       71.50</t>
  </si>
  <si>
    <t xml:space="preserve">          5 |     22,838        7.79       79.30</t>
  </si>
  <si>
    <t xml:space="preserve">          6 |     29,965       10.22       89.52</t>
  </si>
  <si>
    <t xml:space="preserve">          7 |     30,724       10.48      100.00</t>
  </si>
  <si>
    <t xml:space="preserve">          1 |     75,866       19.93       19.93</t>
  </si>
  <si>
    <t xml:space="preserve">          2 |     40,011       10.51       30.44</t>
  </si>
  <si>
    <t xml:space="preserve">          3 |     81,684       21.46       51.91</t>
  </si>
  <si>
    <t xml:space="preserve">          4 |     78,541       20.64       72.54</t>
  </si>
  <si>
    <t xml:space="preserve">          5 |     26,733        7.02       79.56</t>
  </si>
  <si>
    <t xml:space="preserve">          6 |     49,627       13.04       92.60</t>
  </si>
  <si>
    <t xml:space="preserve">          7 |     28,158        7.40      100.00</t>
  </si>
  <si>
    <t xml:space="preserve">          1 |     55,711       16.64       16.64</t>
  </si>
  <si>
    <t xml:space="preserve">          2 |     32,473        9.70       26.35</t>
  </si>
  <si>
    <t xml:space="preserve">          3 |     67,676       20.22       46.57</t>
  </si>
  <si>
    <t xml:space="preserve">          4 |     58,767       17.56       64.12</t>
  </si>
  <si>
    <t xml:space="preserve">          5 |     47,916       14.32       78.44</t>
  </si>
  <si>
    <t xml:space="preserve">          6 |     38,073       11.38       89.82</t>
  </si>
  <si>
    <t xml:space="preserve">          7 |     34,087       10.18      100.00</t>
  </si>
  <si>
    <t xml:space="preserve">          1 |     20,698       18.20       18.20</t>
  </si>
  <si>
    <t xml:space="preserve">          2 |     12,549       11.04       29.24</t>
  </si>
  <si>
    <t xml:space="preserve">          3 |     26,814       23.58       52.82</t>
  </si>
  <si>
    <t xml:space="preserve">          4 |     20,551       18.07       70.89</t>
  </si>
  <si>
    <t xml:space="preserve">          5 |      8,959        7.88       78.77</t>
  </si>
  <si>
    <t xml:space="preserve">          6 |     12,735       11.20       89.97</t>
  </si>
  <si>
    <t xml:space="preserve">          7 |     11,409       10.03      100.00</t>
  </si>
  <si>
    <t xml:space="preserve">          1 |     32,691       15.30       15.30</t>
  </si>
  <si>
    <t xml:space="preserve">          2 |     24,167       11.31       26.61</t>
  </si>
  <si>
    <t xml:space="preserve">          3 |     46,796       21.90       48.52</t>
  </si>
  <si>
    <t xml:space="preserve">          4 |     42,564       19.92       68.44</t>
  </si>
  <si>
    <t xml:space="preserve">          5 |     23,640       11.06       79.50</t>
  </si>
  <si>
    <t xml:space="preserve">          6 |     22,816       10.68       90.18</t>
  </si>
  <si>
    <t xml:space="preserve">          7 |     20,977        9.82      100.00</t>
  </si>
  <si>
    <t xml:space="preserve">          1 |    110,580       18.18       18.18</t>
  </si>
  <si>
    <t xml:space="preserve">          2 |     57,045        9.38       27.56</t>
  </si>
  <si>
    <t xml:space="preserve">          3 |    129,069       21.22       48.79</t>
  </si>
  <si>
    <t xml:space="preserve">          4 |    101,602       16.71       65.50</t>
  </si>
  <si>
    <t xml:space="preserve">          5 |     80,317       13.21       78.70</t>
  </si>
  <si>
    <t xml:space="preserve">          6 |     65,193       10.72       89.43</t>
  </si>
  <si>
    <t xml:space="preserve">          7 |     64,305       10.57      100.00</t>
  </si>
  <si>
    <t xml:space="preserve">          1 |     32,632       16.06       16.06</t>
  </si>
  <si>
    <t xml:space="preserve">          2 |     26,003       12.80       28.86</t>
  </si>
  <si>
    <t xml:space="preserve">          3 |     36,273       17.86       46.72</t>
  </si>
  <si>
    <t xml:space="preserve">          4 |     45,857       22.57       69.30</t>
  </si>
  <si>
    <t xml:space="preserve">          5 |     25,954       12.78       82.07</t>
  </si>
  <si>
    <t xml:space="preserve">          6 |     19,772        9.73       91.81</t>
  </si>
  <si>
    <t xml:space="preserve">          7 |     16,647        8.19      100.00</t>
  </si>
  <si>
    <t xml:space="preserve">          1 |     31,433       14.11       14.11</t>
  </si>
  <si>
    <t xml:space="preserve">          2 |     26,682       11.97       26.08</t>
  </si>
  <si>
    <t xml:space="preserve">          3 |     42,775       19.19       45.27</t>
  </si>
  <si>
    <t xml:space="preserve">          4 |     52,149       23.40       68.68</t>
  </si>
  <si>
    <t xml:space="preserve">          5 |     23,451       10.52       79.20</t>
  </si>
  <si>
    <t xml:space="preserve">          6 |     25,706       11.54       90.73</t>
  </si>
  <si>
    <t xml:space="preserve">          7 |     20,649        9.27      100.00</t>
  </si>
  <si>
    <t xml:space="preserve">          1 |     77,764       15.59       15.59</t>
  </si>
  <si>
    <t xml:space="preserve">          2 |     85,412       17.12       32.71</t>
  </si>
  <si>
    <t xml:space="preserve">          3 |    107,006       21.45       54.15</t>
  </si>
  <si>
    <t xml:space="preserve">          4 |     91,234       18.29       72.44</t>
  </si>
  <si>
    <t xml:space="preserve">          5 |     45,162        9.05       81.49</t>
  </si>
  <si>
    <t xml:space="preserve">          6 |     49,679        9.96       91.45</t>
  </si>
  <si>
    <t xml:space="preserve">          7 |     42,667        8.55      100.00</t>
  </si>
  <si>
    <t xml:space="preserve">          1 |    121,472       13.82       13.82</t>
  </si>
  <si>
    <t xml:space="preserve">          2 |    143,446       16.32       30.15</t>
  </si>
  <si>
    <t xml:space="preserve">          3 |    181,249       20.63       50.77</t>
  </si>
  <si>
    <t xml:space="preserve">          4 |    132,064       15.03       65.80</t>
  </si>
  <si>
    <t xml:space="preserve">          5 |    119,650       13.62       79.42</t>
  </si>
  <si>
    <t xml:space="preserve">          6 |     95,882       10.91       90.33</t>
  </si>
  <si>
    <t xml:space="preserve">          7 |     84,984        9.67      100.00</t>
  </si>
  <si>
    <t xml:space="preserve">          1 |     19,686       16.00       16.00</t>
  </si>
  <si>
    <t xml:space="preserve">          2 |     21,626       17.58       33.59</t>
  </si>
  <si>
    <t xml:space="preserve">          3 |     25,789       20.97       54.55</t>
  </si>
  <si>
    <t xml:space="preserve">          4 |     23,622       19.20       73.76</t>
  </si>
  <si>
    <t xml:space="preserve">          5 |      8,545        6.95       80.70</t>
  </si>
  <si>
    <t xml:space="preserve">          6 |     13,411       10.90       91.61</t>
  </si>
  <si>
    <t xml:space="preserve">          7 |     10,323        8.39      100.00</t>
  </si>
  <si>
    <t xml:space="preserve">          1 |     16,156       10.70       10.70</t>
  </si>
  <si>
    <t xml:space="preserve">          2 |     16,994       11.26       21.96</t>
  </si>
  <si>
    <t xml:space="preserve">          3 |     30,520       20.21       42.17</t>
  </si>
  <si>
    <t xml:space="preserve">          4 |     36,894       24.44       66.61</t>
  </si>
  <si>
    <t xml:space="preserve">          5 |     14,682        9.72       76.33</t>
  </si>
  <si>
    <t xml:space="preserve">          6 |     23,430       15.52       91.85</t>
  </si>
  <si>
    <t xml:space="preserve">          7 |     12,307        8.15      100.00</t>
  </si>
  <si>
    <t xml:space="preserve">          1 |    270,478        9.25        9.25</t>
  </si>
  <si>
    <t xml:space="preserve">          2 |    223,762        7.65       16.90</t>
  </si>
  <si>
    <t xml:space="preserve">          3 |    410,154       14.03       30.93</t>
  </si>
  <si>
    <t xml:space="preserve">          4 |    523,063       17.89       48.82</t>
  </si>
  <si>
    <t xml:space="preserve">          5 |    440,498       15.07       63.89</t>
  </si>
  <si>
    <t xml:space="preserve">          6 |    824,699       28.21       92.09</t>
  </si>
  <si>
    <t xml:space="preserve">          7 |    231,279        7.91      100.00</t>
  </si>
  <si>
    <t xml:space="preserve">          1 |  1,823,801       15.38       15.38</t>
  </si>
  <si>
    <t xml:space="preserve">          2 |  2,001,478       16.88       32.26</t>
  </si>
  <si>
    <t xml:space="preserve">          3 |  2,673,473       22.55       54.81</t>
  </si>
  <si>
    <t xml:space="preserve">          4 |  2,245,144       18.94       73.75</t>
  </si>
  <si>
    <t xml:space="preserve">          5 |    971,516        8.19       81.94</t>
  </si>
  <si>
    <t xml:space="preserve">          6 |  1,002,776        8.46       90.40</t>
  </si>
  <si>
    <t xml:space="preserve">          7 |  1,138,043        9.60      100.00</t>
  </si>
  <si>
    <t xml:space="preserve">          1 |     75,667       12.11       12.11</t>
  </si>
  <si>
    <t xml:space="preserve">          2 |     97,610       15.62       27.73</t>
  </si>
  <si>
    <t xml:space="preserve">          3 |    136,438       21.84       49.57</t>
  </si>
  <si>
    <t xml:space="preserve">          4 |    114,550       18.33       67.91</t>
  </si>
  <si>
    <t xml:space="preserve">          5 |     74,765       11.97       79.88</t>
  </si>
  <si>
    <t xml:space="preserve">          6 |     77,869       12.46       92.34</t>
  </si>
  <si>
    <t xml:space="preserve">          7 |     47,864        7.66      100.00</t>
  </si>
  <si>
    <t xml:space="preserve">          1 |     33,247       19.28       19.28</t>
  </si>
  <si>
    <t xml:space="preserve">          2 |     24,836       14.41       33.69</t>
  </si>
  <si>
    <t xml:space="preserve">          3 |     31,234       18.12       51.81</t>
  </si>
  <si>
    <t xml:space="preserve">          4 |     25,062       14.54       66.34</t>
  </si>
  <si>
    <t xml:space="preserve">          5 |     19,971       11.58       77.93</t>
  </si>
  <si>
    <t xml:space="preserve">          6 |     20,159       11.69       89.62</t>
  </si>
  <si>
    <t xml:space="preserve">          7 |     17,897       10.38      100.00</t>
  </si>
  <si>
    <t xml:space="preserve">          1 |     23,728       12.81       12.81</t>
  </si>
  <si>
    <t xml:space="preserve">          2 |     30,772       16.62       29.43</t>
  </si>
  <si>
    <t xml:space="preserve">          3 |     36,414       19.66       49.09</t>
  </si>
  <si>
    <t xml:space="preserve">          4 |     42,001       22.68       71.77</t>
  </si>
  <si>
    <t xml:space="preserve">          5 |     12,381        6.69       78.46</t>
  </si>
  <si>
    <t xml:space="preserve">          6 |     25,049       13.53       91.98</t>
  </si>
  <si>
    <t xml:space="preserve">          7 |     14,851        8.02      100.00</t>
  </si>
  <si>
    <t xml:space="preserve">          1 |     22,751       16.73       16.73</t>
  </si>
  <si>
    <t xml:space="preserve">          2 |     18,075       13.29       30.01</t>
  </si>
  <si>
    <t xml:space="preserve">          3 |     38,856       28.56       58.58</t>
  </si>
  <si>
    <t xml:space="preserve">          4 |     19,552       14.37       72.95</t>
  </si>
  <si>
    <t xml:space="preserve">          5 |     11,023        8.10       81.05</t>
  </si>
  <si>
    <t xml:space="preserve">          6 |     12,433        9.14       90.19</t>
  </si>
  <si>
    <t xml:space="preserve">          7 |     13,339        9.81      100.00</t>
  </si>
  <si>
    <t xml:space="preserve">          1 |     15,404       17.48       17.48</t>
  </si>
  <si>
    <t xml:space="preserve">          2 |     10,234       11.61       29.09</t>
  </si>
  <si>
    <t xml:space="preserve">          3 |     18,714       21.23       50.32</t>
  </si>
  <si>
    <t xml:space="preserve">          4 |     16,689       18.94       69.26</t>
  </si>
  <si>
    <t xml:space="preserve">          5 |      7,263        8.24       77.50</t>
  </si>
  <si>
    <t xml:space="preserve">          6 |     10,520       11.94       89.44</t>
  </si>
  <si>
    <t xml:space="preserve">          7 |      9,308       10.56      100.00</t>
  </si>
  <si>
    <t xml:space="preserve">    ESTADO |      Freq.     Percent        Cum.</t>
  </si>
  <si>
    <t xml:space="preserve">          0 |     45,910        0.17        0.17</t>
  </si>
  <si>
    <t xml:space="preserve">          1 | 11,459,250       41.91       42.07</t>
  </si>
  <si>
    <t xml:space="preserve">          2 |    937,341        3.43       45.50</t>
  </si>
  <si>
    <t xml:space="preserve">          3 | 10,976,316       40.14       85.64</t>
  </si>
  <si>
    <t xml:space="preserve">          4 |  3,926,013       14.36      100.00</t>
  </si>
  <si>
    <t xml:space="preserve">     ESTADO |      Freq.     Percent        Cum.</t>
  </si>
  <si>
    <t xml:space="preserve">          0 |     33,706        0.23        0.23</t>
  </si>
  <si>
    <t xml:space="preserve">          1 |  6,349,461       42.96       43.19</t>
  </si>
  <si>
    <t xml:space="preserve">          2 |    590,765        4.00       47.18</t>
  </si>
  <si>
    <t xml:space="preserve">          3 |  5,674,180       38.39       85.57</t>
  </si>
  <si>
    <t xml:space="preserve">          4 |  2,132,052       14.43      100.00</t>
  </si>
  <si>
    <t xml:space="preserve">          0 |      4,255        0.16        0.16</t>
  </si>
  <si>
    <t xml:space="preserve">          1 |  1,034,490       39.50       39.66</t>
  </si>
  <si>
    <t xml:space="preserve">          2 |     65,928        2.52       42.18</t>
  </si>
  <si>
    <t xml:space="preserve">          3 |  1,100,920       42.04       84.22</t>
  </si>
  <si>
    <t xml:space="preserve">          4 |    413,377       15.78      100.00</t>
  </si>
  <si>
    <t xml:space="preserve">          0 |      1,180        0.09        0.09</t>
  </si>
  <si>
    <t xml:space="preserve">          1 |    508,533       37.67       37.76</t>
  </si>
  <si>
    <t xml:space="preserve">          2 |     15,951        1.18       38.94</t>
  </si>
  <si>
    <t xml:space="preserve">          3 |    629,681       46.64       85.58</t>
  </si>
  <si>
    <t xml:space="preserve">          4 |    194,676       14.42      100.00</t>
  </si>
  <si>
    <t xml:space="preserve">          1 |    655,185       39.52       39.52</t>
  </si>
  <si>
    <t xml:space="preserve">          2 |     25,711        1.55       41.07</t>
  </si>
  <si>
    <t xml:space="preserve">          3 |    727,788       43.90       84.96</t>
  </si>
  <si>
    <t xml:space="preserve">          4 |    249,309       15.04      100.00</t>
  </si>
  <si>
    <t xml:space="preserve">          0 |      6,261        0.11        0.11</t>
  </si>
  <si>
    <t xml:space="preserve">          1 |  2,501,339       42.13       42.24</t>
  </si>
  <si>
    <t xml:space="preserve">          2 |    216,077        3.64       45.88</t>
  </si>
  <si>
    <t xml:space="preserve">          3 |  2,427,653       40.89       86.77</t>
  </si>
  <si>
    <t xml:space="preserve">          4 |    785,209       13.23      100.00</t>
  </si>
  <si>
    <t xml:space="preserve">          0 |        508        0.05        0.05</t>
  </si>
  <si>
    <t xml:space="preserve">          1 |    410,242       40.98       41.03</t>
  </si>
  <si>
    <t xml:space="preserve">          2 |     22,909        2.29       43.32</t>
  </si>
  <si>
    <t xml:space="preserve">          3 |    416,094       41.56       84.88</t>
  </si>
  <si>
    <t xml:space="preserve">          4 |    151,390       15.12      100.00</t>
  </si>
  <si>
    <t xml:space="preserve">          0 |        557        0.06        0.06</t>
  </si>
  <si>
    <t xml:space="preserve">          1 |    360,077       41.98       42.04</t>
  </si>
  <si>
    <t xml:space="preserve">          2 |     27,719        3.23       45.27</t>
  </si>
  <si>
    <t xml:space="preserve">          3 |    355,553       41.45       86.72</t>
  </si>
  <si>
    <t xml:space="preserve">          4 |    113,879       13.28      100.00</t>
  </si>
  <si>
    <t xml:space="preserve">          1 |    130,824       42.46       42.46</t>
  </si>
  <si>
    <t xml:space="preserve">          2 |     13,194        4.28       46.74</t>
  </si>
  <si>
    <t xml:space="preserve">          3 |    121,414       39.41       86.15</t>
  </si>
  <si>
    <t xml:space="preserve">          4 |     42,671       13.85      100.00</t>
  </si>
  <si>
    <t xml:space="preserve">          1 |    575,375       44.55       44.55</t>
  </si>
  <si>
    <t xml:space="preserve">          2 |     53,989        4.18       48.73</t>
  </si>
  <si>
    <t xml:space="preserve">          3 |    508,638       39.38       88.12</t>
  </si>
  <si>
    <t xml:space="preserve">          4 |    153,451       11.88      100.00</t>
  </si>
  <si>
    <t xml:space="preserve">          1 |    214,421       41.36       41.36</t>
  </si>
  <si>
    <t xml:space="preserve">          2 |     11,472        2.21       43.57</t>
  </si>
  <si>
    <t xml:space="preserve">          3 |    229,968       44.36       87.93</t>
  </si>
  <si>
    <t xml:space="preserve">          4 |     62,548       12.07      100.00</t>
  </si>
  <si>
    <t xml:space="preserve">          0 |      2,462        1.13        1.13</t>
  </si>
  <si>
    <t xml:space="preserve">          1 |     92,010       42.12       43.24</t>
  </si>
  <si>
    <t xml:space="preserve">          2 |      4,863        2.23       45.47</t>
  </si>
  <si>
    <t xml:space="preserve">          3 |     88,758       40.63       86.10</t>
  </si>
  <si>
    <t xml:space="preserve">          4 |     30,377       13.90      100.00</t>
  </si>
  <si>
    <t xml:space="preserve">          1 |    145,034       40.85       40.85</t>
  </si>
  <si>
    <t xml:space="preserve">          2 |      4,050        1.14       41.99</t>
  </si>
  <si>
    <t xml:space="preserve">          3 |    150,165       42.29       84.28</t>
  </si>
  <si>
    <t xml:space="preserve">          4 |     55,802       15.72      100.00</t>
  </si>
  <si>
    <t xml:space="preserve">          1 |    138,314       36.08       36.08</t>
  </si>
  <si>
    <t xml:space="preserve">          2 |      3,491        0.91       36.99</t>
  </si>
  <si>
    <t xml:space="preserve">          3 |    182,143       47.51       84.50</t>
  </si>
  <si>
    <t xml:space="preserve">          4 |     59,436       15.50      100.00</t>
  </si>
  <si>
    <t xml:space="preserve">          0 |        155        0.07        0.07</t>
  </si>
  <si>
    <t xml:space="preserve">          1 |     86,574       39.50       39.57</t>
  </si>
  <si>
    <t xml:space="preserve">          2 |      3,029        1.38       40.95</t>
  </si>
  <si>
    <t xml:space="preserve">          3 |     93,738       42.77       83.72</t>
  </si>
  <si>
    <t xml:space="preserve">          4 |     35,675       16.28      100.00</t>
  </si>
  <si>
    <t xml:space="preserve">          1 |    410,754       43.87       43.87</t>
  </si>
  <si>
    <t xml:space="preserve">          2 |     14,046        1.50       45.37</t>
  </si>
  <si>
    <t xml:space="preserve">          3 |    366,848       39.18       84.56</t>
  </si>
  <si>
    <t xml:space="preserve">          4 |    144,576       15.44      100.00</t>
  </si>
  <si>
    <t xml:space="preserve">          0 |        800        0.22        0.22</t>
  </si>
  <si>
    <t xml:space="preserve">          1 |    155,140       42.07       42.29</t>
  </si>
  <si>
    <t xml:space="preserve">          2 |      5,885        1.60       43.88</t>
  </si>
  <si>
    <t xml:space="preserve">          3 |    159,047       43.13       87.01</t>
  </si>
  <si>
    <t xml:space="preserve">          4 |     47,897       12.99      100.00</t>
  </si>
  <si>
    <t xml:space="preserve">          0 |        583        0.04        0.04</t>
  </si>
  <si>
    <t xml:space="preserve">          1 |    627,034       41.04       41.08</t>
  </si>
  <si>
    <t xml:space="preserve">          2 |     54,846        3.59       44.67</t>
  </si>
  <si>
    <t xml:space="preserve">          3 |    618,437       40.48       85.15</t>
  </si>
  <si>
    <t xml:space="preserve">          4 |    226,934       14.85      100.00</t>
  </si>
  <si>
    <t xml:space="preserve">          1 |     41,085       37.65       37.65</t>
  </si>
  <si>
    <t xml:space="preserve">          2 |      2,446        2.24       39.89</t>
  </si>
  <si>
    <t xml:space="preserve">          3 |     47,242       43.29       83.19</t>
  </si>
  <si>
    <t xml:space="preserve">          4 |     18,345       16.81      100.00</t>
  </si>
  <si>
    <t xml:space="preserve">          0 |        380        0.16        0.16</t>
  </si>
  <si>
    <t xml:space="preserve">          1 |     70,045       28.85       29.00</t>
  </si>
  <si>
    <t xml:space="preserve">          2 |      2,525        1.04       30.04</t>
  </si>
  <si>
    <t xml:space="preserve">          3 |    138,326       56.97       87.01</t>
  </si>
  <si>
    <t xml:space="preserve">          4 |     31,541       12.99      100.00</t>
  </si>
  <si>
    <t xml:space="preserve">          1 |    115,083       39.26       39.26</t>
  </si>
  <si>
    <t xml:space="preserve">          2 |      8,296        2.83       42.09</t>
  </si>
  <si>
    <t xml:space="preserve">          3 |    127,565       43.52       85.61</t>
  </si>
  <si>
    <t xml:space="preserve">          4 |     42,169       14.39      100.00</t>
  </si>
  <si>
    <t xml:space="preserve">          1 |    136,150       35.77       35.77</t>
  </si>
  <si>
    <t xml:space="preserve">          2 |      2,516        0.66       36.43</t>
  </si>
  <si>
    <t xml:space="preserve">          3 |    184,347       48.43       84.86</t>
  </si>
  <si>
    <t xml:space="preserve">          4 |     57,607       15.14      100.00</t>
  </si>
  <si>
    <t xml:space="preserve">          1 |    134,005       40.04       40.04</t>
  </si>
  <si>
    <t xml:space="preserve">          2 |      5,183        1.55       41.59</t>
  </si>
  <si>
    <t xml:space="preserve">          3 |    141,861       42.38       83.97</t>
  </si>
  <si>
    <t xml:space="preserve">          4 |     53,654       16.03      100.00</t>
  </si>
  <si>
    <t xml:space="preserve">          1 |     47,947       42.16       42.16</t>
  </si>
  <si>
    <t xml:space="preserve">          2 |      3,272        2.88       45.04</t>
  </si>
  <si>
    <t xml:space="preserve">          3 |     44,398       39.04       84.08</t>
  </si>
  <si>
    <t xml:space="preserve">          4 |     18,098       15.92      100.00</t>
  </si>
  <si>
    <t xml:space="preserve">          0 |        309        0.14        0.14</t>
  </si>
  <si>
    <t xml:space="preserve">          1 |     85,405       39.97       40.12</t>
  </si>
  <si>
    <t xml:space="preserve">          2 |      5,627        2.63       42.75</t>
  </si>
  <si>
    <t xml:space="preserve">          3 |     87,994       41.19       83.94</t>
  </si>
  <si>
    <t xml:space="preserve">          4 |     34,316       16.06      100.00</t>
  </si>
  <si>
    <t xml:space="preserve">          0 |        478        0.08        0.08</t>
  </si>
  <si>
    <t xml:space="preserve">          1 |    238,476       39.22       39.29</t>
  </si>
  <si>
    <t xml:space="preserve">          2 |     18,282        3.01       42.30</t>
  </si>
  <si>
    <t xml:space="preserve">          3 |    244,016       40.13       82.43</t>
  </si>
  <si>
    <t xml:space="preserve">          4 |    106,859       17.57      100.00</t>
  </si>
  <si>
    <t xml:space="preserve">          0 |        525        0.26        0.26</t>
  </si>
  <si>
    <t xml:space="preserve">          1 |     79,883       39.32       39.58</t>
  </si>
  <si>
    <t xml:space="preserve">          2 |      3,462        1.70       41.29</t>
  </si>
  <si>
    <t xml:space="preserve">          3 |     89,818       44.22       85.50</t>
  </si>
  <si>
    <t xml:space="preserve">          4 |     29,450       14.50      100.00</t>
  </si>
  <si>
    <t xml:space="preserve">          1 |     85,080       38.18       38.18</t>
  </si>
  <si>
    <t xml:space="preserve">          2 |      3,185        1.43       39.61</t>
  </si>
  <si>
    <t xml:space="preserve">          3 |    100,799       45.23       84.84</t>
  </si>
  <si>
    <t xml:space="preserve">          4 |     33,781       15.16      100.00</t>
  </si>
  <si>
    <t xml:space="preserve">          1 |    159,351       31.94       31.94</t>
  </si>
  <si>
    <t xml:space="preserve">          2 |      8,480        1.70       33.64</t>
  </si>
  <si>
    <t xml:space="preserve">          3 |    260,141       52.14       85.78</t>
  </si>
  <si>
    <t xml:space="preserve">          4 |     70,952       14.22      100.00</t>
  </si>
  <si>
    <t xml:space="preserve">          0 |      2,943        0.33        0.33</t>
  </si>
  <si>
    <t xml:space="preserve">          1 |    360,571       41.03       41.37</t>
  </si>
  <si>
    <t xml:space="preserve">          2 |     30,858        3.51       44.88</t>
  </si>
  <si>
    <t xml:space="preserve">          3 |    352,884       40.16       85.04</t>
  </si>
  <si>
    <t xml:space="preserve">          4 |    131,491       14.96      100.00</t>
  </si>
  <si>
    <t xml:space="preserve">          1 |     46,962       38.18       38.18</t>
  </si>
  <si>
    <t xml:space="preserve">          2 |      3,851        3.13       41.31</t>
  </si>
  <si>
    <t xml:space="preserve">          3 |     54,696       44.47       85.78</t>
  </si>
  <si>
    <t xml:space="preserve">          4 |     17,493       14.22      100.00</t>
  </si>
  <si>
    <t xml:space="preserve">          0 |        183        0.12        0.12</t>
  </si>
  <si>
    <t xml:space="preserve">          1 |     67,189       44.50       44.62</t>
  </si>
  <si>
    <t xml:space="preserve">          2 |      4,224        2.80       47.42</t>
  </si>
  <si>
    <t xml:space="preserve">          3 |     58,423       38.70       86.11</t>
  </si>
  <si>
    <t xml:space="preserve">          4 |     20,964       13.89      100.00</t>
  </si>
  <si>
    <t xml:space="preserve">          0 |      2,912        0.10        0.10</t>
  </si>
  <si>
    <t xml:space="preserve">          1 |  1,506,556       51.52       51.62</t>
  </si>
  <si>
    <t xml:space="preserve">          2 |     90,894        3.11       54.73</t>
  </si>
  <si>
    <t xml:space="preserve">          3 |    977,451       33.43       88.16</t>
  </si>
  <si>
    <t xml:space="preserve">          4 |    346,120       11.84      100.00</t>
  </si>
  <si>
    <t xml:space="preserve">          0 |     30,794        0.26        0.26</t>
  </si>
  <si>
    <t xml:space="preserve">          1 |  4,842,905       40.85       41.11</t>
  </si>
  <si>
    <t xml:space="preserve">          2 |    499,871        4.22       45.32</t>
  </si>
  <si>
    <t xml:space="preserve">          3 |  4,696,729       39.61       84.94</t>
  </si>
  <si>
    <t xml:space="preserve">          4 |  1,785,932       15.06      100.00</t>
  </si>
  <si>
    <t xml:space="preserve">          0 |      2,659        0.43        0.43</t>
  </si>
  <si>
    <t xml:space="preserve">          1 |    262,988       42.09       42.52</t>
  </si>
  <si>
    <t xml:space="preserve">          2 |     31,064        4.97       47.49</t>
  </si>
  <si>
    <t xml:space="preserve">          3 |    256,214       41.01       88.50</t>
  </si>
  <si>
    <t xml:space="preserve">          4 |     71,838       11.50      100.00</t>
  </si>
  <si>
    <t xml:space="preserve">          1 |     75,127       43.58       43.58</t>
  </si>
  <si>
    <t xml:space="preserve">          2 |      7,543        4.38       47.95</t>
  </si>
  <si>
    <t xml:space="preserve">          3 |     64,497       37.41       85.36</t>
  </si>
  <si>
    <t xml:space="preserve">          4 |     25,239       14.64      100.00</t>
  </si>
  <si>
    <t xml:space="preserve">          1 |     75,436       40.73       40.73</t>
  </si>
  <si>
    <t xml:space="preserve">          2 |      5,090        2.75       43.48</t>
  </si>
  <si>
    <t xml:space="preserve">          3 |     82,236       44.40       87.89</t>
  </si>
  <si>
    <t xml:space="preserve">          4 |     22,434       12.11      100.00</t>
  </si>
  <si>
    <t xml:space="preserve">          0 |         95        0.07        0.07</t>
  </si>
  <si>
    <t xml:space="preserve">          1 |     61,180       44.98       45.05</t>
  </si>
  <si>
    <t xml:space="preserve">          2 |      3,829        2.81       47.86</t>
  </si>
  <si>
    <t xml:space="preserve">          3 |     51,032       37.52       85.38</t>
  </si>
  <si>
    <t xml:space="preserve">          4 |     19,893       14.62      100.00</t>
  </si>
  <si>
    <t xml:space="preserve">          0 |         75        0.09        0.09</t>
  </si>
  <si>
    <t xml:space="preserve">          1 |     32,269       36.61       36.70</t>
  </si>
  <si>
    <t xml:space="preserve">          2 |        259        0.29       36.99</t>
  </si>
  <si>
    <t xml:space="preserve">          3 |     40,938       46.45       83.44</t>
  </si>
  <si>
    <t xml:space="preserve">          4 |     14,591       16.56      100.00</t>
  </si>
  <si>
    <t xml:space="preserve">        IV3 |      Freq.     Percent        Cum.</t>
  </si>
  <si>
    <t xml:space="preserve">          1 |  7,772,606       87.51       87.51</t>
  </si>
  <si>
    <t xml:space="preserve">          2 |  1,055,272       11.88       99.39</t>
  </si>
  <si>
    <t xml:space="preserve">          3 |     37,457        0.42       99.81</t>
  </si>
  <si>
    <t xml:space="preserve">          4 |     16,625        0.19      100.00</t>
  </si>
  <si>
    <t xml:space="preserve">      Total |  8,881,960      100.00</t>
  </si>
  <si>
    <t xml:space="preserve">          1 |  4,218,468       86.69       86.69</t>
  </si>
  <si>
    <t xml:space="preserve">          2 |    622,004       12.78       99.48</t>
  </si>
  <si>
    <t xml:space="preserve">          3 |     17,687        0.36       99.84</t>
  </si>
  <si>
    <t xml:space="preserve">          4 |      7,774        0.16      100.00</t>
  </si>
  <si>
    <t xml:space="preserve">      Total |  4,865,933      100.00</t>
  </si>
  <si>
    <t xml:space="preserve">          1 |    580,741       80.31       80.31</t>
  </si>
  <si>
    <t xml:space="preserve">          2 |    132,738       18.36       98.67</t>
  </si>
  <si>
    <t xml:space="preserve">          3 |      6,545        0.91       99.57</t>
  </si>
  <si>
    <t xml:space="preserve">          4 |      3,091        0.43      100.00</t>
  </si>
  <si>
    <t xml:space="preserve">      Total |    723,115      100.00</t>
  </si>
  <si>
    <t xml:space="preserve">          1 |    334,814       80.70       80.70</t>
  </si>
  <si>
    <t xml:space="preserve">          2 |     75,576       18.22       98.92</t>
  </si>
  <si>
    <t xml:space="preserve">          3 |      4,496        1.08      100.00</t>
  </si>
  <si>
    <t xml:space="preserve">      Total |    414,886      100.00</t>
  </si>
  <si>
    <t xml:space="preserve">          1 |    461,254       91.28       91.28</t>
  </si>
  <si>
    <t xml:space="preserve">          2 |     40,315        7.98       99.26</t>
  </si>
  <si>
    <t xml:space="preserve">          3 |      3,463        0.69       99.95</t>
  </si>
  <si>
    <t xml:space="preserve">          4 |        266        0.05      100.00</t>
  </si>
  <si>
    <t xml:space="preserve">      Total |    505,298      100.00</t>
  </si>
  <si>
    <t xml:space="preserve">          1 |  1,856,461       91.11       91.11</t>
  </si>
  <si>
    <t xml:space="preserve">          2 |    173,234        8.50       99.61</t>
  </si>
  <si>
    <t xml:space="preserve">          3 |      3,927        0.19       99.81</t>
  </si>
  <si>
    <t xml:space="preserve">          4 |      3,970        0.19      100.00</t>
  </si>
  <si>
    <t xml:space="preserve">      Total |  2,037,592      100.00</t>
  </si>
  <si>
    <t xml:space="preserve">          1 |    320,868       95.74       95.74</t>
  </si>
  <si>
    <t xml:space="preserve">          2 |     11,405        3.40       99.15</t>
  </si>
  <si>
    <t xml:space="preserve">          3 |      1,339        0.40       99.55</t>
  </si>
  <si>
    <t xml:space="preserve">          4 |      1,524        0.45      100.00</t>
  </si>
  <si>
    <t xml:space="preserve">      Total |    335,136      100.00</t>
  </si>
  <si>
    <t xml:space="preserve">          1 |    273,590       88.73       88.73</t>
  </si>
  <si>
    <t xml:space="preserve">          2 |     30,979       10.05       98.78</t>
  </si>
  <si>
    <t xml:space="preserve">          3 |      3,168        1.03       99.81</t>
  </si>
  <si>
    <t xml:space="preserve">          4 |        597        0.19      100.00</t>
  </si>
  <si>
    <t xml:space="preserve">      Total |    308,334      100.00</t>
  </si>
  <si>
    <t xml:space="preserve">          1 |    110,560       97.64       97.64</t>
  </si>
  <si>
    <t xml:space="preserve">          2 |      2,671        2.36      100.00</t>
  </si>
  <si>
    <t xml:space="preserve">      Total |    113,231      100.00</t>
  </si>
  <si>
    <t xml:space="preserve">          1 |    429,296       93.60       93.60</t>
  </si>
  <si>
    <t xml:space="preserve">          2 |     28,647        6.25       99.85</t>
  </si>
  <si>
    <t xml:space="preserve">          4 |        703        0.15      100.00</t>
  </si>
  <si>
    <t xml:space="preserve">      Total |    458,646      100.00</t>
  </si>
  <si>
    <t xml:space="preserve">          1 |    159,139       90.90       90.90</t>
  </si>
  <si>
    <t xml:space="preserve">          2 |     15,606        8.91       99.81</t>
  </si>
  <si>
    <t xml:space="preserve">          4 |        327        0.19      100.00</t>
  </si>
  <si>
    <t xml:space="preserve">      Total |    175,072      100.00</t>
  </si>
  <si>
    <t xml:space="preserve">          1 |     72,945       93.61       93.61</t>
  </si>
  <si>
    <t xml:space="preserve">          2 |      4,432        5.69       99.30</t>
  </si>
  <si>
    <t xml:space="preserve">          3 |        549        0.70      100.00</t>
  </si>
  <si>
    <t xml:space="preserve">      Total |     77,926      100.00</t>
  </si>
  <si>
    <t xml:space="preserve">          1 |     86,801       76.74       76.74</t>
  </si>
  <si>
    <t xml:space="preserve">          2 |     26,034       23.02       99.76</t>
  </si>
  <si>
    <t xml:space="preserve">          3 |        273        0.24      100.00</t>
  </si>
  <si>
    <t xml:space="preserve">      Total |    113,108      100.00</t>
  </si>
  <si>
    <t xml:space="preserve">          1 |     96,672       82.39       82.39</t>
  </si>
  <si>
    <t xml:space="preserve">          2 |     17,833       15.20       97.59</t>
  </si>
  <si>
    <t xml:space="preserve">          3 |      2,832        2.41      100.00</t>
  </si>
  <si>
    <t xml:space="preserve">      Total |    117,337      100.00</t>
  </si>
  <si>
    <t xml:space="preserve">          1 |     65,334       96.03       96.03</t>
  </si>
  <si>
    <t xml:space="preserve">          2 |      2,008        2.95       98.98</t>
  </si>
  <si>
    <t xml:space="preserve">          3 |        549        0.81       99.79</t>
  </si>
  <si>
    <t xml:space="preserve">          4 |        142        0.21      100.00</t>
  </si>
  <si>
    <t xml:space="preserve">      Total |     68,033      100.00</t>
  </si>
  <si>
    <t xml:space="preserve">          1 |    283,074       95.68       95.68</t>
  </si>
  <si>
    <t xml:space="preserve">          2 |     11,257        3.80       99.48</t>
  </si>
  <si>
    <t xml:space="preserve">          3 |      1,538        0.52      100.00</t>
  </si>
  <si>
    <t xml:space="preserve">      Total |    295,869      100.00</t>
  </si>
  <si>
    <t xml:space="preserve">          1 |     96,608       85.57       85.57</t>
  </si>
  <si>
    <t xml:space="preserve">          2 |     15,796       13.99       99.57</t>
  </si>
  <si>
    <t xml:space="preserve">          3 |        491        0.43      100.00</t>
  </si>
  <si>
    <t xml:space="preserve">      Total |    112,895      100.00</t>
  </si>
  <si>
    <t xml:space="preserve">          1 |    418,527       88.45       88.45</t>
  </si>
  <si>
    <t xml:space="preserve">          2 |     52,416       11.08       99.53</t>
  </si>
  <si>
    <t xml:space="preserve">          4 |      2,238        0.47      100.00</t>
  </si>
  <si>
    <t xml:space="preserve">      Total |    473,181      100.00</t>
  </si>
  <si>
    <t xml:space="preserve">          1 |     25,715       78.22       78.22</t>
  </si>
  <si>
    <t xml:space="preserve">          2 |      7,079       21.53       99.75</t>
  </si>
  <si>
    <t xml:space="preserve">          3 |         83        0.25      100.00</t>
  </si>
  <si>
    <t xml:space="preserve">      Total |     32,877      100.00</t>
  </si>
  <si>
    <t xml:space="preserve">          1 |     54,733       76.50       76.50</t>
  </si>
  <si>
    <t xml:space="preserve">          2 |     15,913       22.24       98.74</t>
  </si>
  <si>
    <t xml:space="preserve">          3 |        900        1.26      100.00</t>
  </si>
  <si>
    <t xml:space="preserve">      Total |     71,546      100.00</t>
  </si>
  <si>
    <t xml:space="preserve">          1 |     96,043       94.82       94.82</t>
  </si>
  <si>
    <t xml:space="preserve">          2 |      4,428        4.37       99.19</t>
  </si>
  <si>
    <t xml:space="preserve">          3 |        652        0.64       99.83</t>
  </si>
  <si>
    <t xml:space="preserve">          4 |        169        0.17      100.00</t>
  </si>
  <si>
    <t xml:space="preserve">      Total |    101,292      100.00</t>
  </si>
  <si>
    <t xml:space="preserve">          1 |     91,972       88.89       88.89</t>
  </si>
  <si>
    <t xml:space="preserve">          2 |     10,111        9.77       98.66</t>
  </si>
  <si>
    <t xml:space="preserve">          3 |      1,209        1.17       99.83</t>
  </si>
  <si>
    <t xml:space="preserve">          4 |        180        0.17      100.00</t>
  </si>
  <si>
    <t xml:space="preserve">      Total |    103,472      100.00</t>
  </si>
  <si>
    <t xml:space="preserve">          1 |     73,555       80.87       80.87</t>
  </si>
  <si>
    <t xml:space="preserve">          2 |     16,433       18.07       98.94</t>
  </si>
  <si>
    <t xml:space="preserve">          3 |        964        1.06      100.00</t>
  </si>
  <si>
    <t xml:space="preserve">      Total |     90,952      100.00</t>
  </si>
  <si>
    <t xml:space="preserve">          1 |     34,953       99.08       99.08</t>
  </si>
  <si>
    <t xml:space="preserve">          2 |        255        0.72       99.80</t>
  </si>
  <si>
    <t xml:space="preserve">          3 |         71        0.20      100.00</t>
  </si>
  <si>
    <t xml:space="preserve">      Total |     35,279      100.00</t>
  </si>
  <si>
    <t xml:space="preserve">          1 |     45,232       79.64       79.64</t>
  </si>
  <si>
    <t xml:space="preserve">          2 |     10,613       18.69       98.32</t>
  </si>
  <si>
    <t xml:space="preserve">          3 |        952        1.68      100.00</t>
  </si>
  <si>
    <t xml:space="preserve">      Total |     56,797      100.00</t>
  </si>
  <si>
    <t xml:space="preserve">          1 |    119,062       72.20       72.20</t>
  </si>
  <si>
    <t xml:space="preserve">          2 |     40,792       24.74       96.94</t>
  </si>
  <si>
    <t xml:space="preserve">          3 |      2,143        1.30       98.23</t>
  </si>
  <si>
    <t xml:space="preserve">          4 |      2,911        1.77      100.00</t>
  </si>
  <si>
    <t xml:space="preserve">      Total |    164,908      100.00</t>
  </si>
  <si>
    <t xml:space="preserve">          1 |     48,151       85.93       85.93</t>
  </si>
  <si>
    <t xml:space="preserve">          2 |      7,662       13.67       99.61</t>
  </si>
  <si>
    <t xml:space="preserve">          3 |        220        0.39      100.00</t>
  </si>
  <si>
    <t xml:space="preserve">      Total |     56,033      100.00</t>
  </si>
  <si>
    <t xml:space="preserve">          1 |     65,759       96.20       96.20</t>
  </si>
  <si>
    <t xml:space="preserve">          2 |      2,600        3.80      100.00</t>
  </si>
  <si>
    <t xml:space="preserve">      Total |     68,359      100.00</t>
  </si>
  <si>
    <t xml:space="preserve">          1 |    112,421       79.69       79.69</t>
  </si>
  <si>
    <t xml:space="preserve">          2 |     26,458       18.76       98.45</t>
  </si>
  <si>
    <t xml:space="preserve">          3 |      1,925        1.36       99.81</t>
  </si>
  <si>
    <t xml:space="preserve">          4 |        266        0.19      100.00</t>
  </si>
  <si>
    <t xml:space="preserve">      Total |    141,070      100.00</t>
  </si>
  <si>
    <t xml:space="preserve">          1 |    202,769       80.80       80.80</t>
  </si>
  <si>
    <t xml:space="preserve">          2 |     47,127       18.78       99.58</t>
  </si>
  <si>
    <t xml:space="preserve">          3 |      1,057        0.42      100.00</t>
  </si>
  <si>
    <t xml:space="preserve">      Total |    250,953      100.00</t>
  </si>
  <si>
    <t xml:space="preserve">          1 |     42,969       97.98       97.98</t>
  </si>
  <si>
    <t xml:space="preserve">          2 |        779        1.78       99.76</t>
  </si>
  <si>
    <t xml:space="preserve">          4 |        105        0.24      100.00</t>
  </si>
  <si>
    <t xml:space="preserve">      Total |     43,853      100.00</t>
  </si>
  <si>
    <t xml:space="preserve">          1 |     53,726       97.31       97.31</t>
  </si>
  <si>
    <t xml:space="preserve">          2 |        993        1.80       99.11</t>
  </si>
  <si>
    <t xml:space="preserve">          4 |        490        0.89      100.00</t>
  </si>
  <si>
    <t xml:space="preserve">      Total |     55,209      100.00</t>
  </si>
  <si>
    <t xml:space="preserve">          1 |  1,217,934       98.91       98.91</t>
  </si>
  <si>
    <t xml:space="preserve">          2 |     10,667        0.87       99.78</t>
  </si>
  <si>
    <t xml:space="preserve">          3 |      1,960        0.16       99.94</t>
  </si>
  <si>
    <t xml:space="preserve">          4 |        781        0.06      100.00</t>
  </si>
  <si>
    <t xml:space="preserve">      Total |  1,231,342      100.00</t>
  </si>
  <si>
    <t xml:space="preserve">          1 |  3,000,534       82.55       82.55</t>
  </si>
  <si>
    <t xml:space="preserve">          2 |    611,337       16.82       99.37</t>
  </si>
  <si>
    <t xml:space="preserve">          3 |     15,727        0.43       99.81</t>
  </si>
  <si>
    <t xml:space="preserve">          4 |      6,993        0.19      100.00</t>
  </si>
  <si>
    <t xml:space="preserve">      Total |  3,634,591      100.00</t>
  </si>
  <si>
    <t xml:space="preserve">          1 |    212,428       92.99       92.99</t>
  </si>
  <si>
    <t xml:space="preserve">          2 |     16,008        7.01      100.00</t>
  </si>
  <si>
    <t xml:space="preserve">      Total |    228,436      100.00</t>
  </si>
  <si>
    <t xml:space="preserve">          1 |     56,636       87.74       87.74</t>
  </si>
  <si>
    <t xml:space="preserve">          2 |      7,788       12.06       99.80</t>
  </si>
  <si>
    <t xml:space="preserve">          3 |        127        0.20      100.00</t>
  </si>
  <si>
    <t xml:space="preserve">      Total |     64,551      100.00</t>
  </si>
  <si>
    <t xml:space="preserve">          1 |     54,656       88.89       88.89</t>
  </si>
  <si>
    <t xml:space="preserve">          2 |      6,829       11.11      100.00</t>
  </si>
  <si>
    <t xml:space="preserve">      Total |     61,485      100.00</t>
  </si>
  <si>
    <t xml:space="preserve">          1 |     42,290       92.65       92.65</t>
  </si>
  <si>
    <t xml:space="preserve">          2 |      2,630        5.76       98.42</t>
  </si>
  <si>
    <t xml:space="preserve">          4 |        723        1.58      100.00</t>
  </si>
  <si>
    <t xml:space="preserve">      Total |     45,643      100.00</t>
  </si>
  <si>
    <t xml:space="preserve">          1 |     28,522       96.10       96.10</t>
  </si>
  <si>
    <t xml:space="preserve">          2 |      1,091        3.68       99.77</t>
  </si>
  <si>
    <t xml:space="preserve">          3 |         67        0.23      100.00</t>
  </si>
  <si>
    <t xml:space="preserve">      Total |     29,680      100.00</t>
  </si>
  <si>
    <t xml:space="preserve">       IV6 |      Freq.     Percent        Cum.</t>
  </si>
  <si>
    <t xml:space="preserve">          1 |  8,607,486       96.91       96.91</t>
  </si>
  <si>
    <t xml:space="preserve">          2 |    257,692        2.90       99.81</t>
  </si>
  <si>
    <t xml:space="preserve">          3 |     16,782        0.19      100.00</t>
  </si>
  <si>
    <t xml:space="preserve">        IV6 |      Freq.     Percent        Cum.</t>
  </si>
  <si>
    <t xml:space="preserve">          1 |  4,683,277       96.25       96.25</t>
  </si>
  <si>
    <t xml:space="preserve">          2 |    170,141        3.50       99.74</t>
  </si>
  <si>
    <t xml:space="preserve">          3 |     12,515        0.26      100.00</t>
  </si>
  <si>
    <t xml:space="preserve">          1 |    677,911       93.75       93.75</t>
  </si>
  <si>
    <t xml:space="preserve">          2 |     43,419        6.00       99.75</t>
  </si>
  <si>
    <t xml:space="preserve">          3 |      1,785        0.25      100.00</t>
  </si>
  <si>
    <t xml:space="preserve">          1 |    399,616       96.32       96.32</t>
  </si>
  <si>
    <t xml:space="preserve">          2 |     14,812        3.57       99.89</t>
  </si>
  <si>
    <t xml:space="preserve">          3 |        458        0.11      100.00</t>
  </si>
  <si>
    <t xml:space="preserve">          1 |    501,409       99.23       99.23</t>
  </si>
  <si>
    <t xml:space="preserve">          2 |      3,889        0.77      100.00</t>
  </si>
  <si>
    <t xml:space="preserve">          1 |  2,013,181       98.80       98.80</t>
  </si>
  <si>
    <t xml:space="preserve">          2 |     22,726        1.12       99.92</t>
  </si>
  <si>
    <t xml:space="preserve">          3 |      1,685        0.08      100.00</t>
  </si>
  <si>
    <t xml:space="preserve">          1 |    332,092       99.09       99.09</t>
  </si>
  <si>
    <t xml:space="preserve">          2 |      2,705        0.81       99.90</t>
  </si>
  <si>
    <t xml:space="preserve">          3 |        339        0.10      100.00</t>
  </si>
  <si>
    <t xml:space="preserve">          1 |    305,406       99.05       99.05</t>
  </si>
  <si>
    <t xml:space="preserve">          2 |      2,928        0.95      100.00</t>
  </si>
  <si>
    <t xml:space="preserve">          1 |    112,892       99.70       99.70</t>
  </si>
  <si>
    <t xml:space="preserve">          2 |        126        0.11       99.81</t>
  </si>
  <si>
    <t xml:space="preserve">          3 |        213        0.19      100.00</t>
  </si>
  <si>
    <t xml:space="preserve">          1 |    450,745       98.28       98.28</t>
  </si>
  <si>
    <t xml:space="preserve">          2 |      7,901        1.72      100.00</t>
  </si>
  <si>
    <t xml:space="preserve">          1 |    173,283       98.98       98.98</t>
  </si>
  <si>
    <t xml:space="preserve">          2 |      1,484        0.85       99.83</t>
  </si>
  <si>
    <t xml:space="preserve">          3 |        305        0.17      100.00</t>
  </si>
  <si>
    <t xml:space="preserve">          1 |     77,008       98.82       98.82</t>
  </si>
  <si>
    <t xml:space="preserve">          2 |        918        1.18      100.00</t>
  </si>
  <si>
    <t xml:space="preserve">          1 |    107,782       95.29       95.29</t>
  </si>
  <si>
    <t xml:space="preserve">          2 |      5,053        4.47       99.76</t>
  </si>
  <si>
    <t xml:space="preserve">          1 |    111,489       95.02       95.02</t>
  </si>
  <si>
    <t xml:space="preserve">          2 |      5,848        4.98      100.00</t>
  </si>
  <si>
    <t xml:space="preserve">          1 |     67,479       99.19       99.19</t>
  </si>
  <si>
    <t xml:space="preserve">          2 |        554        0.81      100.00</t>
  </si>
  <si>
    <t xml:space="preserve">          1 |    294,933       99.68       99.68</t>
  </si>
  <si>
    <t xml:space="preserve">          2 |        936        0.32      100.00</t>
  </si>
  <si>
    <t xml:space="preserve">          1 |    111,898       99.12       99.12</t>
  </si>
  <si>
    <t xml:space="preserve">          2 |        997        0.88      100.00</t>
  </si>
  <si>
    <t xml:space="preserve">          1 |    466,930       98.68       98.68</t>
  </si>
  <si>
    <t xml:space="preserve">          2 |      5,682        1.20       99.88</t>
  </si>
  <si>
    <t xml:space="preserve">          3 |        569        0.12      100.00</t>
  </si>
  <si>
    <t xml:space="preserve">          1 |     31,801       96.73       96.73</t>
  </si>
  <si>
    <t xml:space="preserve">          2 |        805        2.45       99.18</t>
  </si>
  <si>
    <t xml:space="preserve">          3 |        271        0.82      100.00</t>
  </si>
  <si>
    <t xml:space="preserve">          1 |     68,447       95.67       95.67</t>
  </si>
  <si>
    <t xml:space="preserve">          2 |      2,914        4.07       99.74</t>
  </si>
  <si>
    <t xml:space="preserve">          3 |        185        0.26      100.00</t>
  </si>
  <si>
    <t xml:space="preserve">          1 |    100,320       99.04       99.04</t>
  </si>
  <si>
    <t xml:space="preserve">          2 |        972        0.96      100.00</t>
  </si>
  <si>
    <t xml:space="preserve">          1 |     94,617       91.44       91.44</t>
  </si>
  <si>
    <t xml:space="preserve">          2 |      8,680        8.39       99.83</t>
  </si>
  <si>
    <t xml:space="preserve">          3 |        175        0.17      100.00</t>
  </si>
  <si>
    <t xml:space="preserve">          1 |     88,434       97.23       97.23</t>
  </si>
  <si>
    <t xml:space="preserve">          2 |      2,518        2.77      100.00</t>
  </si>
  <si>
    <t xml:space="preserve">          1 |     35,197       99.77       99.77</t>
  </si>
  <si>
    <t xml:space="preserve">          2 |         82        0.23      100.00</t>
  </si>
  <si>
    <t xml:space="preserve">          1 |     53,114       93.52       93.52</t>
  </si>
  <si>
    <t xml:space="preserve">          2 |      3,683        6.48      100.00</t>
  </si>
  <si>
    <t xml:space="preserve">          1 |    152,123       92.25       92.25</t>
  </si>
  <si>
    <t xml:space="preserve">          2 |     11,175        6.78       99.02</t>
  </si>
  <si>
    <t xml:space="preserve">          3 |      1,610        0.98      100.00</t>
  </si>
  <si>
    <t xml:space="preserve">          1 |     55,584       99.20       99.20</t>
  </si>
  <si>
    <t xml:space="preserve">          2 |        449        0.80      100.00</t>
  </si>
  <si>
    <t xml:space="preserve">          1 |     68,082       99.59       99.59</t>
  </si>
  <si>
    <t xml:space="preserve">          2 |        277        0.41      100.00</t>
  </si>
  <si>
    <t xml:space="preserve">          1 |    138,394       98.10       98.10</t>
  </si>
  <si>
    <t xml:space="preserve">          2 |      2,676        1.90      100.00</t>
  </si>
  <si>
    <t xml:space="preserve">          1 |    234,039       93.26       93.26</t>
  </si>
  <si>
    <t xml:space="preserve">          2 |     16,914        6.74      100.00</t>
  </si>
  <si>
    <t xml:space="preserve">          1 |     43,762       99.79       99.79</t>
  </si>
  <si>
    <t xml:space="preserve">          2 |         91        0.21      100.00</t>
  </si>
  <si>
    <t xml:space="preserve">          1 |     54,731       99.13       99.13</t>
  </si>
  <si>
    <t xml:space="preserve">          2 |        218        0.39       99.53</t>
  </si>
  <si>
    <t xml:space="preserve">          3 |        260        0.47      100.00</t>
  </si>
  <si>
    <t xml:space="preserve">          1 |  1,219,181       99.01       99.01</t>
  </si>
  <si>
    <t xml:space="preserve">          2 |     12,161        0.99      100.00</t>
  </si>
  <si>
    <t xml:space="preserve">          1 |  3,464,096       95.31       95.31</t>
  </si>
  <si>
    <t xml:space="preserve">          2 |    157,980        4.35       99.66</t>
  </si>
  <si>
    <t xml:space="preserve">          3 |     12,515        0.34      100.00</t>
  </si>
  <si>
    <t xml:space="preserve">          1 |    227,132       99.43       99.43</t>
  </si>
  <si>
    <t xml:space="preserve">          2 |      1,304        0.57      100.00</t>
  </si>
  <si>
    <t xml:space="preserve">          1 |     63,045       97.67       97.67</t>
  </si>
  <si>
    <t xml:space="preserve">          2 |      1,179        1.83       99.49</t>
  </si>
  <si>
    <t xml:space="preserve">          3 |        327        0.51      100.00</t>
  </si>
  <si>
    <t xml:space="preserve">          1 |     61,177       99.50       99.50</t>
  </si>
  <si>
    <t xml:space="preserve">          2 |        308        0.50      100.00</t>
  </si>
  <si>
    <t xml:space="preserve">          1 |     44,910       98.39       98.39</t>
  </si>
  <si>
    <t xml:space="preserve">          2 |        733        1.61      100.00</t>
  </si>
  <si>
    <t xml:space="preserve">          1 |     29,455       99.24       99.24</t>
  </si>
  <si>
    <t xml:space="preserve">          2 |        146        0.49       99.73</t>
  </si>
  <si>
    <t xml:space="preserve">          3 |         79        0.27      100.00</t>
  </si>
  <si>
    <t xml:space="preserve">       IV8 |      Freq.     Percent        Cum.</t>
  </si>
  <si>
    <t xml:space="preserve">          1 |  8,849,269       99.63       99.63</t>
  </si>
  <si>
    <t xml:space="preserve">          2 |     32,691        0.37      100.00</t>
  </si>
  <si>
    <t xml:space="preserve">        IV8 |      Freq.     Percent        Cum.</t>
  </si>
  <si>
    <t xml:space="preserve">          1 |  4,842,210       99.51       99.51</t>
  </si>
  <si>
    <t xml:space="preserve">          2 |     23,723        0.49      100.00</t>
  </si>
  <si>
    <t xml:space="preserve">          1 |    721,681       99.80       99.80</t>
  </si>
  <si>
    <t xml:space="preserve">          2 |      1,434        0.20      100.00</t>
  </si>
  <si>
    <t xml:space="preserve">          1 |    413,855       99.75       99.75</t>
  </si>
  <si>
    <t xml:space="preserve">          2 |      1,031        0.25      100.00</t>
  </si>
  <si>
    <t xml:space="preserve">          1 |    504,800       99.90       99.90</t>
  </si>
  <si>
    <t xml:space="preserve">          2 |        498        0.10      100.00</t>
  </si>
  <si>
    <t xml:space="preserve">          1 |  2,032,062       99.73       99.73</t>
  </si>
  <si>
    <t xml:space="preserve">          2 |      5,530        0.27      100.00</t>
  </si>
  <si>
    <t xml:space="preserve">          1 |    334,661       99.86       99.86</t>
  </si>
  <si>
    <t xml:space="preserve">          2 |        475        0.14      100.00</t>
  </si>
  <si>
    <t xml:space="preserve">          1 |    308,334      100.00      100.00</t>
  </si>
  <si>
    <t xml:space="preserve">          1 |    113,013       99.81       99.81</t>
  </si>
  <si>
    <t xml:space="preserve">          2 |        218        0.19      100.00</t>
  </si>
  <si>
    <t xml:space="preserve">          1 |    458,646      100.00      100.00</t>
  </si>
  <si>
    <t xml:space="preserve">          1 |    174,727       99.80       99.80</t>
  </si>
  <si>
    <t xml:space="preserve">          2 |        345        0.20      100.00</t>
  </si>
  <si>
    <t xml:space="preserve">          1 |     77,785       99.82       99.82</t>
  </si>
  <si>
    <t xml:space="preserve">          2 |        141        0.18      100.00</t>
  </si>
  <si>
    <t xml:space="preserve">          1 |    113,108      100.00      100.00</t>
  </si>
  <si>
    <t xml:space="preserve">          1 |    117,052       99.76       99.76</t>
  </si>
  <si>
    <t xml:space="preserve">          2 |        285        0.24      100.00</t>
  </si>
  <si>
    <t xml:space="preserve">          1 |     67,764       99.60       99.60</t>
  </si>
  <si>
    <t xml:space="preserve">          2 |        269        0.40      100.00</t>
  </si>
  <si>
    <t xml:space="preserve">          1 |    295,869      100.00      100.00</t>
  </si>
  <si>
    <t xml:space="preserve">          1 |    112,149       99.34       99.34</t>
  </si>
  <si>
    <t xml:space="preserve">          2 |        746        0.66      100.00</t>
  </si>
  <si>
    <t xml:space="preserve">          1 |    470,324       99.40       99.40</t>
  </si>
  <si>
    <t xml:space="preserve">          2 |      2,857        0.60      100.00</t>
  </si>
  <si>
    <t xml:space="preserve">          1 |     32,234       98.04       98.04</t>
  </si>
  <si>
    <t xml:space="preserve">          2 |        643        1.96      100.00</t>
  </si>
  <si>
    <t xml:space="preserve">          1 |     71,546      100.00      100.00</t>
  </si>
  <si>
    <t xml:space="preserve">          1 |    101,292      100.00      100.00</t>
  </si>
  <si>
    <t xml:space="preserve">          1 |    103,297       99.83       99.83</t>
  </si>
  <si>
    <t xml:space="preserve">          2 |        175        0.17      100.00</t>
  </si>
  <si>
    <t xml:space="preserve">          1 |     90,747       99.77       99.77</t>
  </si>
  <si>
    <t xml:space="preserve">          2 |        205        0.23      100.00</t>
  </si>
  <si>
    <t xml:space="preserve">          1 |     35,279      100.00      100.00</t>
  </si>
  <si>
    <t xml:space="preserve">          1 |     56,678       99.79       99.79</t>
  </si>
  <si>
    <t xml:space="preserve">          2 |        119        0.21      100.00</t>
  </si>
  <si>
    <t xml:space="preserve">          1 |    164,657       99.85       99.85</t>
  </si>
  <si>
    <t xml:space="preserve">          2 |        251        0.15      100.00</t>
  </si>
  <si>
    <t xml:space="preserve">          1 |     56,033      100.00      100.00</t>
  </si>
  <si>
    <t xml:space="preserve">          1 |     68,359      100.00      100.00</t>
  </si>
  <si>
    <t xml:space="preserve">          1 |    140,572       99.65       99.65</t>
  </si>
  <si>
    <t xml:space="preserve">          2 |        498        0.35      100.00</t>
  </si>
  <si>
    <t xml:space="preserve">          1 |    250,269       99.73       99.73</t>
  </si>
  <si>
    <t xml:space="preserve">          2 |        684        0.27      100.00</t>
  </si>
  <si>
    <t xml:space="preserve">          1 |     43,853      100.00      100.00</t>
  </si>
  <si>
    <t xml:space="preserve">          1 |     55,209      100.00      100.00</t>
  </si>
  <si>
    <t xml:space="preserve">          1 |  1,231,260       99.99       99.99</t>
  </si>
  <si>
    <t xml:space="preserve">          2 |         82        0.01      100.00</t>
  </si>
  <si>
    <t xml:space="preserve">          1 |  3,610,950       99.35       99.35</t>
  </si>
  <si>
    <t xml:space="preserve">          2 |     23,641        0.65      100.00</t>
  </si>
  <si>
    <t xml:space="preserve">          1 |    227,602       99.63       99.63</t>
  </si>
  <si>
    <t xml:space="preserve">          2 |        834        0.37      100.00</t>
  </si>
  <si>
    <t xml:space="preserve">          1 |     64,165       99.40       99.40</t>
  </si>
  <si>
    <t xml:space="preserve">          2 |        386        0.60      100.00</t>
  </si>
  <si>
    <t xml:space="preserve">          1 |     61,379       99.83       99.83</t>
  </si>
  <si>
    <t xml:space="preserve">          2 |        106        0.17      100.00</t>
  </si>
  <si>
    <t xml:space="preserve">          1 |     45,516       99.72       99.72</t>
  </si>
  <si>
    <t xml:space="preserve">          2 |        127        0.28      100.00</t>
  </si>
  <si>
    <t xml:space="preserve">          1 |     29,601       99.73       99.73</t>
  </si>
  <si>
    <t xml:space="preserve">          2 |         79        0.27      100.00</t>
  </si>
  <si>
    <t xml:space="preserve">       IV11 |      Freq.     Percent        Cum.</t>
  </si>
  <si>
    <t xml:space="preserve">          0 |     32,691        0.37        0.37</t>
  </si>
  <si>
    <t xml:space="preserve">          1 |  6,219,197       70.02       70.39</t>
  </si>
  <si>
    <t xml:space="preserve">          2 |  1,942,909       21.87       92.26</t>
  </si>
  <si>
    <t xml:space="preserve">          3 |    668,607        7.53       99.79</t>
  </si>
  <si>
    <t xml:space="preserve">          4 |     18,556        0.21      100.00</t>
  </si>
  <si>
    <t xml:space="preserve">          0 |     23,723        0.49        0.49</t>
  </si>
  <si>
    <t xml:space="preserve">          1 |  3,209,337       65.96       66.44</t>
  </si>
  <si>
    <t xml:space="preserve">          2 |  1,253,937       25.77       92.21</t>
  </si>
  <si>
    <t xml:space="preserve">          3 |    375,977        7.73       99.94</t>
  </si>
  <si>
    <t xml:space="preserve">          4 |      2,959        0.06      100.00</t>
  </si>
  <si>
    <t xml:space="preserve">          0 |      1,434        0.20        0.20</t>
  </si>
  <si>
    <t xml:space="preserve">          1 |    588,084       81.33       81.52</t>
  </si>
  <si>
    <t xml:space="preserve">          2 |     96,993       13.41       94.94</t>
  </si>
  <si>
    <t xml:space="preserve">          3 |     31,328        4.33       99.27</t>
  </si>
  <si>
    <t xml:space="preserve">          4 |      5,276        0.73      100.00</t>
  </si>
  <si>
    <t xml:space="preserve">          0 |      1,031        0.25        0.25</t>
  </si>
  <si>
    <t xml:space="preserve">          1 |    292,167       70.42       70.67</t>
  </si>
  <si>
    <t xml:space="preserve">          2 |    101,443       24.45       95.12</t>
  </si>
  <si>
    <t xml:space="preserve">          3 |     14,451        3.48       98.60</t>
  </si>
  <si>
    <t xml:space="preserve">          4 |      5,794        1.40      100.00</t>
  </si>
  <si>
    <t xml:space="preserve">          0 |        498        0.10        0.10</t>
  </si>
  <si>
    <t xml:space="preserve">          1 |    408,336       80.81       80.91</t>
  </si>
  <si>
    <t xml:space="preserve">          2 |     72,834       14.41       95.32</t>
  </si>
  <si>
    <t xml:space="preserve">          3 |     23,127        4.58       99.90</t>
  </si>
  <si>
    <t xml:space="preserve">          4 |        503        0.10      100.00</t>
  </si>
  <si>
    <t xml:space="preserve">          0 |      5,530        0.27        0.27</t>
  </si>
  <si>
    <t xml:space="preserve">          1 |  1,402,996       68.86       69.13</t>
  </si>
  <si>
    <t xml:space="preserve">          2 |    411,398       20.19       89.32</t>
  </si>
  <si>
    <t xml:space="preserve">          3 |    215,395       10.57       99.89</t>
  </si>
  <si>
    <t xml:space="preserve">          4 |      2,273        0.11      100.00</t>
  </si>
  <si>
    <t xml:space="preserve">          0 |        475        0.14        0.14</t>
  </si>
  <si>
    <t xml:space="preserve">          1 |    318,277       94.97       95.11</t>
  </si>
  <si>
    <t xml:space="preserve">          2 |      6,304        1.88       96.99</t>
  </si>
  <si>
    <t xml:space="preserve">          3 |      8,329        2.49       99.48</t>
  </si>
  <si>
    <t xml:space="preserve">          4 |      1,751        0.52      100.00</t>
  </si>
  <si>
    <t xml:space="preserve">          1 |    212,487       68.91       68.91</t>
  </si>
  <si>
    <t xml:space="preserve">          2 |     30,246        9.81       78.72</t>
  </si>
  <si>
    <t xml:space="preserve">          3 |     65,601       21.28      100.00</t>
  </si>
  <si>
    <t xml:space="preserve">          0 |        218        0.19        0.19</t>
  </si>
  <si>
    <t xml:space="preserve">          1 |     94,558       83.51       83.70</t>
  </si>
  <si>
    <t xml:space="preserve">          2 |     14,723       13.00       96.70</t>
  </si>
  <si>
    <t xml:space="preserve">          3 |      3,537        3.12       99.83</t>
  </si>
  <si>
    <t xml:space="preserve">          4 |        195        0.17      100.00</t>
  </si>
  <si>
    <t xml:space="preserve">          1 |    348,549       76.00       76.00</t>
  </si>
  <si>
    <t xml:space="preserve">          2 |     59,414       12.95       88.95</t>
  </si>
  <si>
    <t xml:space="preserve">          3 |     50,683       11.05      100.00</t>
  </si>
  <si>
    <t xml:space="preserve">          0 |        345        0.20        0.20</t>
  </si>
  <si>
    <t xml:space="preserve">          1 |     90,251       51.55       51.75</t>
  </si>
  <si>
    <t xml:space="preserve">          2 |     37,736       21.55       73.30</t>
  </si>
  <si>
    <t xml:space="preserve">          3 |     46,740       26.70      100.00</t>
  </si>
  <si>
    <t xml:space="preserve">          0 |        141        0.18        0.18</t>
  </si>
  <si>
    <t xml:space="preserve">          1 |     63,274       81.20       81.38</t>
  </si>
  <si>
    <t xml:space="preserve">          2 |      7,333        9.41       90.79</t>
  </si>
  <si>
    <t xml:space="preserve">          3 |      6,562        8.42       99.21</t>
  </si>
  <si>
    <t xml:space="preserve">          4 |        616        0.79      100.00</t>
  </si>
  <si>
    <t xml:space="preserve">          1 |     57,967       51.25       51.25</t>
  </si>
  <si>
    <t xml:space="preserve">          2 |     42,677       37.73       88.98</t>
  </si>
  <si>
    <t xml:space="preserve">          3 |      9,775        8.64       97.62</t>
  </si>
  <si>
    <t xml:space="preserve">          4 |      2,689        2.38      100.00</t>
  </si>
  <si>
    <t xml:space="preserve">          0 |        285        0.24        0.24</t>
  </si>
  <si>
    <t xml:space="preserve">          1 |     66,625       56.78       57.02</t>
  </si>
  <si>
    <t xml:space="preserve">          2 |     44,658       38.06       95.08</t>
  </si>
  <si>
    <t xml:space="preserve">          3 |      2,937        2.50       97.59</t>
  </si>
  <si>
    <t xml:space="preserve">          4 |      2,832        2.41      100.00</t>
  </si>
  <si>
    <t xml:space="preserve">          0 |        269        0.40        0.40</t>
  </si>
  <si>
    <t xml:space="preserve">          1 |     65,336       96.04       96.43</t>
  </si>
  <si>
    <t xml:space="preserve">          2 |        310        0.46       96.89</t>
  </si>
  <si>
    <t xml:space="preserve">          3 |      1,598        2.35       99.24</t>
  </si>
  <si>
    <t xml:space="preserve">          4 |        520        0.76      100.00</t>
  </si>
  <si>
    <t xml:space="preserve">          1 |    282,708       95.55       95.55</t>
  </si>
  <si>
    <t xml:space="preserve">          2 |     11,047        3.73       99.29</t>
  </si>
  <si>
    <t xml:space="preserve">          3 |      2,114        0.71      100.00</t>
  </si>
  <si>
    <t xml:space="preserve">          0 |        746        0.66        0.66</t>
  </si>
  <si>
    <t xml:space="preserve">          1 |    102,606       90.89       91.55</t>
  </si>
  <si>
    <t xml:space="preserve">          2 |      7,874        6.97       98.52</t>
  </si>
  <si>
    <t xml:space="preserve">          3 |      1,396        1.24       99.76</t>
  </si>
  <si>
    <t xml:space="preserve">          4 |        273        0.24      100.00</t>
  </si>
  <si>
    <t xml:space="preserve">          0 |      2,857        0.60        0.60</t>
  </si>
  <si>
    <t xml:space="preserve">          1 |    209,088       44.19       44.79</t>
  </si>
  <si>
    <t xml:space="preserve">          2 |    232,926       49.23       94.02</t>
  </si>
  <si>
    <t xml:space="preserve">          3 |     27,070        5.72       99.74</t>
  </si>
  <si>
    <t xml:space="preserve">          4 |      1,240        0.26      100.00</t>
  </si>
  <si>
    <t xml:space="preserve">          0 |        643        1.96        1.96</t>
  </si>
  <si>
    <t xml:space="preserve">          1 |     29,555       89.90       91.85</t>
  </si>
  <si>
    <t xml:space="preserve">          2 |      1,675        5.09       96.95</t>
  </si>
  <si>
    <t xml:space="preserve">          3 |        899        2.73       99.68</t>
  </si>
  <si>
    <t xml:space="preserve">          4 |        105        0.32      100.00</t>
  </si>
  <si>
    <t xml:space="preserve">          1 |     64,969       90.81       90.81</t>
  </si>
  <si>
    <t xml:space="preserve">          2 |      6,234        8.71       99.52</t>
  </si>
  <si>
    <t xml:space="preserve">          3 |        343        0.48      100.00</t>
  </si>
  <si>
    <t xml:space="preserve">          1 |     95,275       94.06       94.06</t>
  </si>
  <si>
    <t xml:space="preserve">          2 |      1,583        1.56       95.62</t>
  </si>
  <si>
    <t xml:space="preserve">          3 |      4,183        4.13       99.75</t>
  </si>
  <si>
    <t xml:space="preserve">          4 |        251        0.25      100.00</t>
  </si>
  <si>
    <t xml:space="preserve">          0 |        175        0.17        0.17</t>
  </si>
  <si>
    <t xml:space="preserve">          1 |     67,685       65.41       65.58</t>
  </si>
  <si>
    <t xml:space="preserve">          2 |     25,934       25.06       90.65</t>
  </si>
  <si>
    <t xml:space="preserve">          3 |      6,642        6.42       97.07</t>
  </si>
  <si>
    <t xml:space="preserve">          4 |      3,036        2.93      100.00</t>
  </si>
  <si>
    <t xml:space="preserve">          0 |        205        0.23        0.23</t>
  </si>
  <si>
    <t xml:space="preserve">          1 |     84,209       92.59       92.81</t>
  </si>
  <si>
    <t xml:space="preserve">          2 |      4,571        5.03       97.84</t>
  </si>
  <si>
    <t xml:space="preserve">          3 |      1,586        1.74       99.58</t>
  </si>
  <si>
    <t xml:space="preserve">          4 |        381        0.42      100.00</t>
  </si>
  <si>
    <t xml:space="preserve">          1 |     35,211       99.81       99.81</t>
  </si>
  <si>
    <t xml:space="preserve">          4 |         68        0.19      100.00</t>
  </si>
  <si>
    <t xml:space="preserve">          0 |        119        0.21        0.21</t>
  </si>
  <si>
    <t xml:space="preserve">          1 |     39,629       69.77       69.98</t>
  </si>
  <si>
    <t xml:space="preserve">          2 |     14,276       25.14       95.12</t>
  </si>
  <si>
    <t xml:space="preserve">          3 |      2,424        4.27       99.39</t>
  </si>
  <si>
    <t xml:space="preserve">          4 |        349        0.61      100.00</t>
  </si>
  <si>
    <t xml:space="preserve">          0 |        251        0.15        0.15</t>
  </si>
  <si>
    <t xml:space="preserve">          1 |    152,040       92.20       92.35</t>
  </si>
  <si>
    <t xml:space="preserve">          2 |      8,369        5.07       97.42</t>
  </si>
  <si>
    <t xml:space="preserve">          3 |      3,080        1.87       99.29</t>
  </si>
  <si>
    <t xml:space="preserve">          4 |      1,168        0.71      100.00</t>
  </si>
  <si>
    <t xml:space="preserve">          1 |     51,470       91.86       91.86</t>
  </si>
  <si>
    <t xml:space="preserve">          2 |      3,858        6.89       98.74</t>
  </si>
  <si>
    <t xml:space="preserve">          3 |        705        1.26      100.00</t>
  </si>
  <si>
    <t xml:space="preserve">          1 |     66,004       96.55       96.55</t>
  </si>
  <si>
    <t xml:space="preserve">          2 |      1,614        2.36       98.92</t>
  </si>
  <si>
    <t xml:space="preserve">          3 |        741        1.08      100.00</t>
  </si>
  <si>
    <t xml:space="preserve">          0 |        498        0.35        0.35</t>
  </si>
  <si>
    <t xml:space="preserve">          1 |     59,624       42.27       42.62</t>
  </si>
  <si>
    <t xml:space="preserve">          2 |     60,173       42.65       85.27</t>
  </si>
  <si>
    <t xml:space="preserve">          3 |     20,272       14.37       99.64</t>
  </si>
  <si>
    <t xml:space="preserve">          4 |        503        0.36      100.00</t>
  </si>
  <si>
    <t xml:space="preserve">          0 |        684        0.27        0.27</t>
  </si>
  <si>
    <t xml:space="preserve">          1 |    193,051       76.93       77.20</t>
  </si>
  <si>
    <t xml:space="preserve">          2 |     39,985       15.93       93.13</t>
  </si>
  <si>
    <t xml:space="preserve">          3 |     16,891        6.73       99.86</t>
  </si>
  <si>
    <t xml:space="preserve">          4 |        342        0.14      100.00</t>
  </si>
  <si>
    <t xml:space="preserve">          1 |     41,118       93.76       93.76</t>
  </si>
  <si>
    <t xml:space="preserve">          2 |      2,244        5.12       98.88</t>
  </si>
  <si>
    <t xml:space="preserve">          3 |        491        1.12      100.00</t>
  </si>
  <si>
    <t xml:space="preserve">          1 |     51,325       92.96       92.96</t>
  </si>
  <si>
    <t xml:space="preserve">          2 |      1,016        1.84       94.81</t>
  </si>
  <si>
    <t xml:space="preserve">          3 |      2,136        3.87       98.67</t>
  </si>
  <si>
    <t xml:space="preserve">          4 |        732        1.33      100.00</t>
  </si>
  <si>
    <t xml:space="preserve">          0 |         82        0.01        0.01</t>
  </si>
  <si>
    <t xml:space="preserve">          1 |  1,227,799       99.71       99.72</t>
  </si>
  <si>
    <t xml:space="preserve">          2 |      3,461        0.28      100.00</t>
  </si>
  <si>
    <t xml:space="preserve">          0 |     23,641        0.65        0.65</t>
  </si>
  <si>
    <t xml:space="preserve">          1 |  1,981,538       54.52       55.17</t>
  </si>
  <si>
    <t xml:space="preserve">          2 |  1,250,476       34.40       89.57</t>
  </si>
  <si>
    <t xml:space="preserve">          3 |    375,977       10.34       99.92</t>
  </si>
  <si>
    <t xml:space="preserve">          4 |      2,959        0.08      100.00</t>
  </si>
  <si>
    <t xml:space="preserve">          0 |        834        0.37        0.37</t>
  </si>
  <si>
    <t xml:space="preserve">          1 |    202,341       88.58       88.94</t>
  </si>
  <si>
    <t xml:space="preserve">          2 |     17,715        7.75       96.70</t>
  </si>
  <si>
    <t xml:space="preserve">          3 |      7,546        3.30      100.00</t>
  </si>
  <si>
    <t xml:space="preserve">          0 |        386        0.60        0.60</t>
  </si>
  <si>
    <t xml:space="preserve">          1 |     56,164       87.01       87.61</t>
  </si>
  <si>
    <t xml:space="preserve">          2 |      3,624        5.61       93.22</t>
  </si>
  <si>
    <t xml:space="preserve">          3 |      4,260        6.60       99.82</t>
  </si>
  <si>
    <t xml:space="preserve">          4 |        117        0.18      100.00</t>
  </si>
  <si>
    <t xml:space="preserve">          0 |        106        0.17        0.17</t>
  </si>
  <si>
    <t xml:space="preserve">          1 |     55,611       90.45       90.62</t>
  </si>
  <si>
    <t xml:space="preserve">          2 |      3,762        6.12       96.74</t>
  </si>
  <si>
    <t xml:space="preserve">          3 |      2,006        3.26      100.00</t>
  </si>
  <si>
    <t xml:space="preserve">          0 |        127        0.28        0.28</t>
  </si>
  <si>
    <t xml:space="preserve">          1 |     42,913       94.02       94.30</t>
  </si>
  <si>
    <t xml:space="preserve">          2 |      2,270        4.97       99.27</t>
  </si>
  <si>
    <t xml:space="preserve">          3 |        333        0.73      100.00</t>
  </si>
  <si>
    <t xml:space="preserve">          0 |         79        0.27        0.27</t>
  </si>
  <si>
    <t xml:space="preserve">          1 |     28,217       95.07       95.34</t>
  </si>
  <si>
    <t xml:space="preserve">          2 |      1,125        3.79       99.13</t>
  </si>
  <si>
    <t xml:space="preserve">          3 |         79        0.27       99.39</t>
  </si>
  <si>
    <t xml:space="preserve">          4 |        180        0.61      100.00</t>
  </si>
  <si>
    <t xml:space="preserve">     IX_TOT |      Freq.     Percent        Cum.</t>
  </si>
  <si>
    <t xml:space="preserve">          1 |  1,720,967       19.38       19.38</t>
  </si>
  <si>
    <t xml:space="preserve">          2 |  2,212,487       24.91       44.29</t>
  </si>
  <si>
    <t xml:space="preserve">          3 |  1,768,847       19.92       64.20</t>
  </si>
  <si>
    <t xml:space="preserve">          4 |  1,569,897       17.68       81.88</t>
  </si>
  <si>
    <t xml:space="preserve">          5 |    854,159        9.62       91.49</t>
  </si>
  <si>
    <t xml:space="preserve">          6 |    395,413        4.45       95.94</t>
  </si>
  <si>
    <t xml:space="preserve">          7 |    173,823        1.96       97.90</t>
  </si>
  <si>
    <t xml:space="preserve">          8 |     70,709        0.80       98.70</t>
  </si>
  <si>
    <t xml:space="preserve">          9 |     55,634        0.63       99.32</t>
  </si>
  <si>
    <t xml:space="preserve">         10 |     21,633        0.24       99.57</t>
  </si>
  <si>
    <t xml:space="preserve">         11 |     17,128        0.19       99.76</t>
  </si>
  <si>
    <t xml:space="preserve">         12 |      8,685        0.10       99.86</t>
  </si>
  <si>
    <t xml:space="preserve">         13 |      3,457        0.04       99.90</t>
  </si>
  <si>
    <t xml:space="preserve">         14 |      6,940        0.08       99.98</t>
  </si>
  <si>
    <t xml:space="preserve">         15 |        307        0.00       99.98</t>
  </si>
  <si>
    <t xml:space="preserve">         16 |      1,590        0.02      100.00</t>
  </si>
  <si>
    <t xml:space="preserve">         18 |        152        0.00      100.00</t>
  </si>
  <si>
    <t xml:space="preserve">         19 |        132        0.00      100.00</t>
  </si>
  <si>
    <t xml:space="preserve">          1 |    940,253       19.32       19.32</t>
  </si>
  <si>
    <t xml:space="preserve">          2 |  1,265,395       26.01       45.33</t>
  </si>
  <si>
    <t xml:space="preserve">          3 |    983,496       20.21       65.54</t>
  </si>
  <si>
    <t xml:space="preserve">          4 |    841,700       17.30       82.84</t>
  </si>
  <si>
    <t xml:space="preserve">          5 |    445,335        9.15       91.99</t>
  </si>
  <si>
    <t xml:space="preserve">          6 |    209,724        4.31       96.30</t>
  </si>
  <si>
    <t xml:space="preserve">          7 |     85,127        1.75       98.05</t>
  </si>
  <si>
    <t xml:space="preserve">          8 |     31,681        0.65       98.70</t>
  </si>
  <si>
    <t xml:space="preserve">          9 |     29,089        0.60       99.30</t>
  </si>
  <si>
    <t xml:space="preserve">         10 |     11,157        0.23       99.53</t>
  </si>
  <si>
    <t xml:space="preserve">         11 |      9,756        0.20       99.73</t>
  </si>
  <si>
    <t xml:space="preserve">         12 |      4,658        0.10       99.82</t>
  </si>
  <si>
    <t xml:space="preserve">         13 |      1,194        0.02       99.85</t>
  </si>
  <si>
    <t xml:space="preserve">         14 |      6,258        0.13       99.98</t>
  </si>
  <si>
    <t xml:space="preserve">         16 |      1,110        0.02      100.00</t>
  </si>
  <si>
    <t xml:space="preserve">          1 |    104,688       14.48       14.48</t>
  </si>
  <si>
    <t xml:space="preserve">          2 |    127,798       17.67       32.15</t>
  </si>
  <si>
    <t xml:space="preserve">          3 |    143,070       19.79       51.94</t>
  </si>
  <si>
    <t xml:space="preserve">          4 |    140,798       19.47       71.41</t>
  </si>
  <si>
    <t xml:space="preserve">          5 |     96,873       13.40       84.80</t>
  </si>
  <si>
    <t xml:space="preserve">          6 |     53,962        7.46       92.27</t>
  </si>
  <si>
    <t xml:space="preserve">          7 |     28,717        3.97       96.24</t>
  </si>
  <si>
    <t xml:space="preserve">          8 |     10,035        1.39       97.62</t>
  </si>
  <si>
    <t xml:space="preserve">          9 |      7,153        0.99       98.61</t>
  </si>
  <si>
    <t xml:space="preserve">         10 |      3,363        0.47       99.08</t>
  </si>
  <si>
    <t xml:space="preserve">         11 |      3,662        0.51       99.59</t>
  </si>
  <si>
    <t xml:space="preserve">         12 |      1,181        0.16       99.75</t>
  </si>
  <si>
    <t xml:space="preserve">         13 |      1,683        0.23       99.98</t>
  </si>
  <si>
    <t xml:space="preserve">         19 |        132        0.02      100.00</t>
  </si>
  <si>
    <t xml:space="preserve">          1 |     76,961       18.55       18.55</t>
  </si>
  <si>
    <t xml:space="preserve">          2 |     92,354       22.26       40.81</t>
  </si>
  <si>
    <t xml:space="preserve">          3 |     79,591       19.18       59.99</t>
  </si>
  <si>
    <t xml:space="preserve">          4 |     74,089       17.86       77.85</t>
  </si>
  <si>
    <t xml:space="preserve">          5 |     45,989       11.08       88.94</t>
  </si>
  <si>
    <t xml:space="preserve">          6 |     24,701        5.95       94.89</t>
  </si>
  <si>
    <t xml:space="preserve">          7 |      9,506        2.29       97.18</t>
  </si>
  <si>
    <t xml:space="preserve">          8 |      4,808        1.16       98.34</t>
  </si>
  <si>
    <t xml:space="preserve">          9 |      3,650        0.88       99.22</t>
  </si>
  <si>
    <t xml:space="preserve">         10 |      1,564        0.38       99.60</t>
  </si>
  <si>
    <t xml:space="preserve">         11 |        584        0.14       99.74</t>
  </si>
  <si>
    <t xml:space="preserve">         12 |        167        0.04       99.78</t>
  </si>
  <si>
    <t xml:space="preserve">         14 |        682        0.16       99.94</t>
  </si>
  <si>
    <t xml:space="preserve">         15 |        240        0.06      100.00</t>
  </si>
  <si>
    <t xml:space="preserve">          1 |     82,609       16.35       16.35</t>
  </si>
  <si>
    <t xml:space="preserve">          2 |    118,016       23.36       39.70</t>
  </si>
  <si>
    <t xml:space="preserve">          3 |     96,741       19.15       58.85</t>
  </si>
  <si>
    <t xml:space="preserve">          4 |     95,532       18.91       77.76</t>
  </si>
  <si>
    <t xml:space="preserve">          5 |     60,112       11.90       89.65</t>
  </si>
  <si>
    <t xml:space="preserve">          6 |     25,009        4.95       94.60</t>
  </si>
  <si>
    <t xml:space="preserve">          7 |     14,730        2.92       97.52</t>
  </si>
  <si>
    <t xml:space="preserve">          8 |      6,319        1.25       98.77</t>
  </si>
  <si>
    <t xml:space="preserve">          9 |      2,964        0.59       99.35</t>
  </si>
  <si>
    <t xml:space="preserve">         10 |      1,198        0.24       99.59</t>
  </si>
  <si>
    <t xml:space="preserve">         11 |      1,659        0.33       99.92</t>
  </si>
  <si>
    <t xml:space="preserve">         12 |        257        0.05       99.97</t>
  </si>
  <si>
    <t xml:space="preserve">         18 |        152        0.03      100.00</t>
  </si>
  <si>
    <t xml:space="preserve">          1 |    449,713       22.07       22.07</t>
  </si>
  <si>
    <t xml:space="preserve">          2 |    526,608       25.84       47.92</t>
  </si>
  <si>
    <t xml:space="preserve">          3 |    391,998       19.24       67.15</t>
  </si>
  <si>
    <t xml:space="preserve">          4 |    361,886       17.76       84.91</t>
  </si>
  <si>
    <t xml:space="preserve">          5 |    173,645        8.52       93.44</t>
  </si>
  <si>
    <t xml:space="preserve">          6 |     68,394        3.36       96.79</t>
  </si>
  <si>
    <t xml:space="preserve">          7 |     30,136        1.48       98.27</t>
  </si>
  <si>
    <t xml:space="preserve">          8 |     15,164        0.74       99.02</t>
  </si>
  <si>
    <t xml:space="preserve">          9 |     11,696        0.57       99.59</t>
  </si>
  <si>
    <t xml:space="preserve">         10 |      3,899        0.19       99.78</t>
  </si>
  <si>
    <t xml:space="preserve">         11 |        971        0.05       99.83</t>
  </si>
  <si>
    <t xml:space="preserve">         12 |      2,422        0.12       99.95</t>
  </si>
  <si>
    <t xml:space="preserve">         13 |        580        0.03       99.98</t>
  </si>
  <si>
    <t xml:space="preserve">         16 |        480        0.02      100.00</t>
  </si>
  <si>
    <t xml:space="preserve">          1 |     66,743       19.92       19.92</t>
  </si>
  <si>
    <t xml:space="preserve">          2 |     82,316       24.56       44.48</t>
  </si>
  <si>
    <t xml:space="preserve">          3 |     73,951       22.07       66.54</t>
  </si>
  <si>
    <t xml:space="preserve">          4 |     55,892       16.68       83.22</t>
  </si>
  <si>
    <t xml:space="preserve">          5 |     32,205        9.61       92.83</t>
  </si>
  <si>
    <t xml:space="preserve">          6 |     13,623        4.06       96.89</t>
  </si>
  <si>
    <t xml:space="preserve">          7 |      5,607        1.67       98.57</t>
  </si>
  <si>
    <t xml:space="preserve">          8 |      2,702        0.81       99.37</t>
  </si>
  <si>
    <t xml:space="preserve">          9 |      1,082        0.32       99.70</t>
  </si>
  <si>
    <t xml:space="preserve">         10 |        452        0.13       99.83</t>
  </si>
  <si>
    <t xml:space="preserve">         11 |        496        0.15       99.98</t>
  </si>
  <si>
    <t xml:space="preserve">         15 |         67        0.02      100.00</t>
  </si>
  <si>
    <t xml:space="preserve">          1 |     75,177       24.38       24.38</t>
  </si>
  <si>
    <t xml:space="preserve">          2 |     75,999       24.65       49.03</t>
  </si>
  <si>
    <t xml:space="preserve">          3 |     65,239       21.16       70.19</t>
  </si>
  <si>
    <t xml:space="preserve">          4 |     48,770       15.82       86.01</t>
  </si>
  <si>
    <t xml:space="preserve">          5 |     27,482        8.91       94.92</t>
  </si>
  <si>
    <t xml:space="preserve">          6 |     11,763        3.82       98.73</t>
  </si>
  <si>
    <t xml:space="preserve">          7 |      1,300        0.42       99.16</t>
  </si>
  <si>
    <t xml:space="preserve">          8 |        711        0.23       99.39</t>
  </si>
  <si>
    <t xml:space="preserve">          9 |      1,893        0.61      100.00</t>
  </si>
  <si>
    <t xml:space="preserve">          1 |     29,400       25.96       25.96</t>
  </si>
  <si>
    <t xml:space="preserve">          2 |     31,121       27.48       53.45</t>
  </si>
  <si>
    <t xml:space="preserve">          3 |     20,620       18.21       71.66</t>
  </si>
  <si>
    <t xml:space="preserve">          4 |     16,296       14.39       86.05</t>
  </si>
  <si>
    <t xml:space="preserve">          5 |     10,018        8.85       94.90</t>
  </si>
  <si>
    <t xml:space="preserve">          6 |      3,456        3.05       97.95</t>
  </si>
  <si>
    <t xml:space="preserve">          7 |      1,182        1.04       98.99</t>
  </si>
  <si>
    <t xml:space="preserve">          8 |        444        0.39       99.39</t>
  </si>
  <si>
    <t xml:space="preserve">          9 |        175        0.15       99.54</t>
  </si>
  <si>
    <t xml:space="preserve">         10 |        519        0.46      100.00</t>
  </si>
  <si>
    <t xml:space="preserve">          1 |     93,086       20.30       20.30</t>
  </si>
  <si>
    <t xml:space="preserve">          2 |    132,126       28.81       49.10</t>
  </si>
  <si>
    <t xml:space="preserve">          3 |     92,371       20.14       69.24</t>
  </si>
  <si>
    <t xml:space="preserve">          4 |     88,673       19.33       88.58</t>
  </si>
  <si>
    <t xml:space="preserve">          5 |     30,800        6.72       95.29</t>
  </si>
  <si>
    <t xml:space="preserve">          6 |     11,199        2.44       97.73</t>
  </si>
  <si>
    <t xml:space="preserve">          7 |      6,703        1.46       99.20</t>
  </si>
  <si>
    <t xml:space="preserve">          8 |      1,317        0.29       99.48</t>
  </si>
  <si>
    <t xml:space="preserve">          9 |      1,791        0.39       99.87</t>
  </si>
  <si>
    <t xml:space="preserve">         13 |        580        0.13      100.00</t>
  </si>
  <si>
    <t xml:space="preserve">          1 |     39,222       22.40       22.40</t>
  </si>
  <si>
    <t xml:space="preserve">          2 |     40,620       23.20       45.61</t>
  </si>
  <si>
    <t xml:space="preserve">          3 |     34,705       19.82       65.43</t>
  </si>
  <si>
    <t xml:space="preserve">          4 |     31,642       18.07       83.50</t>
  </si>
  <si>
    <t xml:space="preserve">          5 |     18,646       10.65       94.15</t>
  </si>
  <si>
    <t xml:space="preserve">          6 |      4,289        2.45       96.60</t>
  </si>
  <si>
    <t xml:space="preserve">          7 |      2,276        1.30       97.90</t>
  </si>
  <si>
    <t xml:space="preserve">          8 |      1,908        1.09       98.99</t>
  </si>
  <si>
    <t xml:space="preserve">          9 |      1,222        0.70       99.69</t>
  </si>
  <si>
    <t xml:space="preserve">         10 |        199        0.11       99.80</t>
  </si>
  <si>
    <t xml:space="preserve">         12 |        343        0.20      100.00</t>
  </si>
  <si>
    <t xml:space="preserve">          1 |     19,045       24.44       24.44</t>
  </si>
  <si>
    <t xml:space="preserve">          2 |     20,407       26.19       50.63</t>
  </si>
  <si>
    <t xml:space="preserve">          3 |     14,738       18.91       69.54</t>
  </si>
  <si>
    <t xml:space="preserve">          4 |     12,220       15.68       85.22</t>
  </si>
  <si>
    <t xml:space="preserve">          5 |      6,857        8.80       94.02</t>
  </si>
  <si>
    <t xml:space="preserve">          6 |      2,520        3.23       97.26</t>
  </si>
  <si>
    <t xml:space="preserve">          7 |      1,127        1.45       98.70</t>
  </si>
  <si>
    <t xml:space="preserve">          8 |        885        1.14       99.84</t>
  </si>
  <si>
    <t xml:space="preserve">          9 |        127        0.16      100.00</t>
  </si>
  <si>
    <t xml:space="preserve">          1 |     22,928       20.27       20.27</t>
  </si>
  <si>
    <t xml:space="preserve">          2 |     23,403       20.69       40.96</t>
  </si>
  <si>
    <t xml:space="preserve">          3 |     24,374       21.55       62.51</t>
  </si>
  <si>
    <t xml:space="preserve">          4 |     19,688       17.41       79.92</t>
  </si>
  <si>
    <t xml:space="preserve">          5 |     12,557       11.10       91.02</t>
  </si>
  <si>
    <t xml:space="preserve">          6 |      6,371        5.63       96.65</t>
  </si>
  <si>
    <t xml:space="preserve">          7 |      1,190        1.05       97.70</t>
  </si>
  <si>
    <t xml:space="preserve">          8 |        957        0.85       98.55</t>
  </si>
  <si>
    <t xml:space="preserve">          9 |      1,154        1.02       99.57</t>
  </si>
  <si>
    <t xml:space="preserve">         10 |        246        0.22       99.79</t>
  </si>
  <si>
    <t xml:space="preserve">         15 |        240        0.21      100.00</t>
  </si>
  <si>
    <t xml:space="preserve">          1 |     18,714       15.95       15.95</t>
  </si>
  <si>
    <t xml:space="preserve">          2 |     29,749       25.35       41.30</t>
  </si>
  <si>
    <t xml:space="preserve">          3 |     19,371       16.51       57.81</t>
  </si>
  <si>
    <t xml:space="preserve">          4 |     22,221       18.94       76.75</t>
  </si>
  <si>
    <t xml:space="preserve">          5 |     15,860       13.52       90.27</t>
  </si>
  <si>
    <t xml:space="preserve">          6 |      7,394        6.30       96.57</t>
  </si>
  <si>
    <t xml:space="preserve">          7 |      1,588        1.35       97.92</t>
  </si>
  <si>
    <t xml:space="preserve">          8 |        898        0.77       98.69</t>
  </si>
  <si>
    <t xml:space="preserve">          9 |        657        0.56       99.25</t>
  </si>
  <si>
    <t xml:space="preserve">         10 |        310        0.26       99.51</t>
  </si>
  <si>
    <t xml:space="preserve">         11 |        284        0.24       99.75</t>
  </si>
  <si>
    <t xml:space="preserve">         14 |        291        0.25      100.00</t>
  </si>
  <si>
    <t xml:space="preserve">          1 |     10,933       16.07       16.07</t>
  </si>
  <si>
    <t xml:space="preserve">          2 |     16,602       24.40       40.47</t>
  </si>
  <si>
    <t xml:space="preserve">          3 |     13,032       19.16       59.63</t>
  </si>
  <si>
    <t xml:space="preserve">          4 |     13,246       19.47       79.10</t>
  </si>
  <si>
    <t xml:space="preserve">          5 |      8,157       11.99       91.09</t>
  </si>
  <si>
    <t xml:space="preserve">          6 |      2,550        3.75       94.84</t>
  </si>
  <si>
    <t xml:space="preserve">          7 |      1,727        2.54       97.37</t>
  </si>
  <si>
    <t xml:space="preserve">          8 |      1,622        2.38       99.76</t>
  </si>
  <si>
    <t xml:space="preserve">         11 |        164        0.24      100.00</t>
  </si>
  <si>
    <t xml:space="preserve">          1 |     47,700       16.12       16.12</t>
  </si>
  <si>
    <t xml:space="preserve">          2 |     73,822       24.95       41.07</t>
  </si>
  <si>
    <t xml:space="preserve">          3 |     58,933       19.92       60.99</t>
  </si>
  <si>
    <t xml:space="preserve">          4 |     56,819       19.20       80.20</t>
  </si>
  <si>
    <t xml:space="preserve">          5 |     34,396       11.63       91.82</t>
  </si>
  <si>
    <t xml:space="preserve">          6 |     13,321        4.50       96.32</t>
  </si>
  <si>
    <t xml:space="preserve">          7 |      6,091        2.06       98.38</t>
  </si>
  <si>
    <t xml:space="preserve">          8 |      2,426        0.82       99.20</t>
  </si>
  <si>
    <t xml:space="preserve">          9 |      1,687        0.57       99.77</t>
  </si>
  <si>
    <t xml:space="preserve">         11 |        417        0.14       99.91</t>
  </si>
  <si>
    <t xml:space="preserve">         12 |        257        0.09      100.00</t>
  </si>
  <si>
    <t xml:space="preserve">          1 |     22,743       20.15       20.15</t>
  </si>
  <si>
    <t xml:space="preserve">          2 |     21,860       19.36       39.51</t>
  </si>
  <si>
    <t xml:space="preserve">          3 |     23,077       20.44       59.95</t>
  </si>
  <si>
    <t xml:space="preserve">          4 |     21,006       18.61       78.56</t>
  </si>
  <si>
    <t xml:space="preserve">          5 |     10,064        8.91       87.47</t>
  </si>
  <si>
    <t xml:space="preserve">          6 |      7,207        6.38       93.85</t>
  </si>
  <si>
    <t xml:space="preserve">          7 |      3,605        3.19       97.05</t>
  </si>
  <si>
    <t xml:space="preserve">          8 |      1,512        1.34       98.39</t>
  </si>
  <si>
    <t xml:space="preserve">          9 |        908        0.80       99.19</t>
  </si>
  <si>
    <t xml:space="preserve">         10 |        699        0.62       99.81</t>
  </si>
  <si>
    <t xml:space="preserve">         14 |        214        0.19      100.00</t>
  </si>
  <si>
    <t xml:space="preserve">          1 |     92,683       19.59       19.59</t>
  </si>
  <si>
    <t xml:space="preserve">          2 |    108,954       23.03       42.61</t>
  </si>
  <si>
    <t xml:space="preserve">          3 |     85,282       18.02       60.64</t>
  </si>
  <si>
    <t xml:space="preserve">          4 |     89,046       18.82       79.45</t>
  </si>
  <si>
    <t xml:space="preserve">          5 |     47,063        9.95       89.40</t>
  </si>
  <si>
    <t xml:space="preserve">          6 |     20,594        4.35       93.75</t>
  </si>
  <si>
    <t xml:space="preserve">          7 |     12,110        2.56       96.31</t>
  </si>
  <si>
    <t xml:space="preserve">          8 |      7,144        1.51       97.82</t>
  </si>
  <si>
    <t xml:space="preserve">          9 |      5,038        1.06       98.89</t>
  </si>
  <si>
    <t xml:space="preserve">         10 |      2,805        0.59       99.48</t>
  </si>
  <si>
    <t xml:space="preserve">         11 |        444        0.09       99.57</t>
  </si>
  <si>
    <t xml:space="preserve">         12 |      1,538        0.33       99.90</t>
  </si>
  <si>
    <t xml:space="preserve">         16 |        480        0.10      100.00</t>
  </si>
  <si>
    <t xml:space="preserve">          1 |      6,144       18.69       18.69</t>
  </si>
  <si>
    <t xml:space="preserve">          2 |      8,116       24.69       43.37</t>
  </si>
  <si>
    <t xml:space="preserve">          3 |      4,994       15.19       58.56</t>
  </si>
  <si>
    <t xml:space="preserve">          4 |      6,194       18.84       77.40</t>
  </si>
  <si>
    <t xml:space="preserve">          5 |      2,680        8.15       85.56</t>
  </si>
  <si>
    <t xml:space="preserve">          6 |      2,077        6.32       91.87</t>
  </si>
  <si>
    <t xml:space="preserve">          7 |      1,471        4.47       96.35</t>
  </si>
  <si>
    <t xml:space="preserve">          8 |        515        1.57       97.91</t>
  </si>
  <si>
    <t xml:space="preserve">          9 |        376        1.14       99.06</t>
  </si>
  <si>
    <t xml:space="preserve">         10 |        160        0.49       99.54</t>
  </si>
  <si>
    <t xml:space="preserve">         11 |         79        0.24       99.78</t>
  </si>
  <si>
    <t xml:space="preserve">         12 |         71        0.22      100.00</t>
  </si>
  <si>
    <t xml:space="preserve">          1 |     12,576       17.58       17.58</t>
  </si>
  <si>
    <t xml:space="preserve">          2 |     17,342       24.24       41.82</t>
  </si>
  <si>
    <t xml:space="preserve">          3 |     12,769       17.85       59.66</t>
  </si>
  <si>
    <t xml:space="preserve">          4 |     11,174       15.62       75.28</t>
  </si>
  <si>
    <t xml:space="preserve">          5 |      7,508       10.49       85.78</t>
  </si>
  <si>
    <t xml:space="preserve">          6 |      3,729        5.21       90.99</t>
  </si>
  <si>
    <t xml:space="preserve">          7 |      3,123        4.37       95.35</t>
  </si>
  <si>
    <t xml:space="preserve">          8 |      1,441        2.01       97.37</t>
  </si>
  <si>
    <t xml:space="preserve">          9 |        931        1.30       98.67</t>
  </si>
  <si>
    <t xml:space="preserve">         10 |        309        0.43       99.10</t>
  </si>
  <si>
    <t xml:space="preserve">         11 |        300        0.42       99.52</t>
  </si>
  <si>
    <t xml:space="preserve">         12 |        167        0.23       99.75</t>
  </si>
  <si>
    <t xml:space="preserve">         14 |        177        0.25      100.00</t>
  </si>
  <si>
    <t xml:space="preserve">          1 |     23,136       22.84       22.84</t>
  </si>
  <si>
    <t xml:space="preserve">          2 |     24,246       23.94       46.78</t>
  </si>
  <si>
    <t xml:space="preserve">          3 |     20,708       20.44       67.22</t>
  </si>
  <si>
    <t xml:space="preserve">          4 |     15,379       15.18       82.40</t>
  </si>
  <si>
    <t xml:space="preserve">          5 |     11,546       11.40       93.80</t>
  </si>
  <si>
    <t xml:space="preserve">          6 |      4,095        4.04       97.85</t>
  </si>
  <si>
    <t xml:space="preserve">          7 |      1,911        1.89       99.73</t>
  </si>
  <si>
    <t xml:space="preserve">          8 |        271        0.27      100.00</t>
  </si>
  <si>
    <t xml:space="preserve">          1 |     12,331       11.92       11.92</t>
  </si>
  <si>
    <t xml:space="preserve">          2 |     17,243       16.66       28.58</t>
  </si>
  <si>
    <t xml:space="preserve">          3 |     24,363       23.55       52.13</t>
  </si>
  <si>
    <t xml:space="preserve">          4 |     19,338       18.69       70.82</t>
  </si>
  <si>
    <t xml:space="preserve">          5 |     14,805       14.31       85.12</t>
  </si>
  <si>
    <t xml:space="preserve">          6 |      5,976        5.78       90.90</t>
  </si>
  <si>
    <t xml:space="preserve">          7 |      6,702        6.48       97.38</t>
  </si>
  <si>
    <t xml:space="preserve">          8 |        542        0.52       97.90</t>
  </si>
  <si>
    <t xml:space="preserve">          9 |      1,003        0.97       98.87</t>
  </si>
  <si>
    <t xml:space="preserve">         10 |        191        0.18       99.05</t>
  </si>
  <si>
    <t xml:space="preserve">         11 |        630        0.61       99.66</t>
  </si>
  <si>
    <t xml:space="preserve">         12 |        160        0.15       99.82</t>
  </si>
  <si>
    <t xml:space="preserve">         13 |        188        0.18      100.00</t>
  </si>
  <si>
    <t xml:space="preserve">          1 |      9,157       10.07       10.07</t>
  </si>
  <si>
    <t xml:space="preserve">          2 |     17,590       19.34       29.41</t>
  </si>
  <si>
    <t xml:space="preserve">          3 |     19,217       21.13       50.54</t>
  </si>
  <si>
    <t xml:space="preserve">          4 |     18,952       20.84       71.37</t>
  </si>
  <si>
    <t xml:space="preserve">          5 |     12,648       13.91       85.28</t>
  </si>
  <si>
    <t xml:space="preserve">          6 |      6,527        7.18       92.46</t>
  </si>
  <si>
    <t xml:space="preserve">          7 |      3,316        3.65       96.10</t>
  </si>
  <si>
    <t xml:space="preserve">          8 |      1,854        2.04       98.14</t>
  </si>
  <si>
    <t xml:space="preserve">          9 |      1,058        1.16       99.30</t>
  </si>
  <si>
    <t xml:space="preserve">         10 |        430        0.47       99.78</t>
  </si>
  <si>
    <t xml:space="preserve">         13 |        203        0.22      100.00</t>
  </si>
  <si>
    <t xml:space="preserve">          1 |      4,566       12.94       12.94</t>
  </si>
  <si>
    <t xml:space="preserve">          2 |      9,211       26.11       39.05</t>
  </si>
  <si>
    <t xml:space="preserve">          3 |      8,080       22.90       61.95</t>
  </si>
  <si>
    <t xml:space="preserve">          4 |      6,517       18.47       80.43</t>
  </si>
  <si>
    <t xml:space="preserve">          5 |      3,602       10.21       90.64</t>
  </si>
  <si>
    <t xml:space="preserve">          6 |      2,208        6.26       96.90</t>
  </si>
  <si>
    <t xml:space="preserve">          7 |        313        0.89       97.78</t>
  </si>
  <si>
    <t xml:space="preserve">          8 |        163        0.46       98.25</t>
  </si>
  <si>
    <t xml:space="preserve">          9 |        524        1.49       99.73</t>
  </si>
  <si>
    <t xml:space="preserve">         10 |         95        0.27      100.00</t>
  </si>
  <si>
    <t xml:space="preserve">          1 |      7,972       14.04       14.04</t>
  </si>
  <si>
    <t xml:space="preserve">          2 |     10,484       18.46       32.49</t>
  </si>
  <si>
    <t xml:space="preserve">          3 |     10,378       18.27       50.77</t>
  </si>
  <si>
    <t xml:space="preserve">          4 |      9,036       15.91       66.68</t>
  </si>
  <si>
    <t xml:space="preserve">          5 |      8,060       14.19       80.87</t>
  </si>
  <si>
    <t xml:space="preserve">          6 |      5,335        9.39       90.26</t>
  </si>
  <si>
    <t xml:space="preserve">          7 |      2,469        4.35       94.61</t>
  </si>
  <si>
    <t xml:space="preserve">          8 |      1,904        3.35       97.96</t>
  </si>
  <si>
    <t xml:space="preserve">          9 |        292        0.51       98.47</t>
  </si>
  <si>
    <t xml:space="preserve">         10 |        613        1.08       99.55</t>
  </si>
  <si>
    <t xml:space="preserve">         11 |        122        0.21       99.77</t>
  </si>
  <si>
    <t xml:space="preserve">         19 |        132        0.23      100.00</t>
  </si>
  <si>
    <t xml:space="preserve">          1 |     21,725       13.17       13.17</t>
  </si>
  <si>
    <t xml:space="preserve">          2 |     30,734       18.64       31.81</t>
  </si>
  <si>
    <t xml:space="preserve">          3 |     29,020       17.60       49.41</t>
  </si>
  <si>
    <t xml:space="preserve">          4 |     33,618       20.39       69.79</t>
  </si>
  <si>
    <t xml:space="preserve">          5 |     23,405       14.19       83.99</t>
  </si>
  <si>
    <t xml:space="preserve">          6 |     13,230        8.02       92.01</t>
  </si>
  <si>
    <t xml:space="preserve">          7 |      7,409        4.49       96.50</t>
  </si>
  <si>
    <t xml:space="preserve">          8 |      1,754        1.06       97.57</t>
  </si>
  <si>
    <t xml:space="preserve">          9 |      1,447        0.88       98.44</t>
  </si>
  <si>
    <t xml:space="preserve">         10 |        836        0.51       98.95</t>
  </si>
  <si>
    <t xml:space="preserve">         11 |      1,273        0.77       99.72</t>
  </si>
  <si>
    <t xml:space="preserve">         12 |        241        0.15       99.87</t>
  </si>
  <si>
    <t xml:space="preserve">         13 |        216        0.13      100.00</t>
  </si>
  <si>
    <t xml:space="preserve">          1 |      8,054       14.37       14.37</t>
  </si>
  <si>
    <t xml:space="preserve">          2 |     11,368       20.29       34.66</t>
  </si>
  <si>
    <t xml:space="preserve">          3 |      9,155       16.34       51.00</t>
  </si>
  <si>
    <t xml:space="preserve">          4 |     11,773       21.01       72.01</t>
  </si>
  <si>
    <t xml:space="preserve">          5 |      7,392       13.19       85.20</t>
  </si>
  <si>
    <t xml:space="preserve">          6 |      3,718        6.64       91.84</t>
  </si>
  <si>
    <t xml:space="preserve">          7 |      1,940        3.46       95.30</t>
  </si>
  <si>
    <t xml:space="preserve">          8 |      1,005        1.79       97.09</t>
  </si>
  <si>
    <t xml:space="preserve">          9 |        571        1.02       98.11</t>
  </si>
  <si>
    <t xml:space="preserve">         10 |        229        0.41       98.52</t>
  </si>
  <si>
    <t xml:space="preserve">         11 |        585        1.04       99.57</t>
  </si>
  <si>
    <t xml:space="preserve">         12 |        120        0.21       99.78</t>
  </si>
  <si>
    <t xml:space="preserve">         13 |        123        0.22      100.00</t>
  </si>
  <si>
    <t xml:space="preserve">          1 |     13,621       19.93       19.93</t>
  </si>
  <si>
    <t xml:space="preserve">          2 |     14,038       20.54       40.46</t>
  </si>
  <si>
    <t xml:space="preserve">          3 |     11,613       16.99       57.45</t>
  </si>
  <si>
    <t xml:space="preserve">          4 |     13,926       20.37       77.82</t>
  </si>
  <si>
    <t xml:space="preserve">          5 |      8,834       12.92       90.74</t>
  </si>
  <si>
    <t xml:space="preserve">          6 |      2,859        4.18       94.93</t>
  </si>
  <si>
    <t xml:space="preserve">          7 |      1,415        2.07       97.00</t>
  </si>
  <si>
    <t xml:space="preserve">          8 |      1,111        1.63       98.62</t>
  </si>
  <si>
    <t xml:space="preserve">          9 |        408        0.60       99.22</t>
  </si>
  <si>
    <t xml:space="preserve">         10 |        122        0.18       99.40</t>
  </si>
  <si>
    <t xml:space="preserve">         11 |        260        0.38       99.78</t>
  </si>
  <si>
    <t xml:space="preserve">         18 |        152        0.22      100.00</t>
  </si>
  <si>
    <t xml:space="preserve">          1 |     21,288       15.09       15.09</t>
  </si>
  <si>
    <t xml:space="preserve">          2 |     30,156       21.38       36.47</t>
  </si>
  <si>
    <t xml:space="preserve">          3 |     26,195       18.57       55.04</t>
  </si>
  <si>
    <t xml:space="preserve">          4 |     24,787       17.57       72.61</t>
  </si>
  <si>
    <t xml:space="preserve">          5 |     16,882       11.97       84.57</t>
  </si>
  <si>
    <t xml:space="preserve">          6 |      8,829        6.26       90.83</t>
  </si>
  <si>
    <t xml:space="preserve">          7 |      7,224        5.12       95.95</t>
  </si>
  <si>
    <t xml:space="preserve">          8 |      2,782        1.97       97.93</t>
  </si>
  <si>
    <t xml:space="preserve">          9 |        869        0.62       98.54</t>
  </si>
  <si>
    <t xml:space="preserve">         10 |      1,076        0.76       99.30</t>
  </si>
  <si>
    <t xml:space="preserve">         11 |        982        0.70      100.00</t>
  </si>
  <si>
    <t xml:space="preserve">          1 |     45,449       18.11       18.11</t>
  </si>
  <si>
    <t xml:space="preserve">          2 |     40,379       16.09       34.20</t>
  </si>
  <si>
    <t xml:space="preserve">          3 |     50,937       20.30       54.50</t>
  </si>
  <si>
    <t xml:space="preserve">          4 |     48,081       19.16       73.66</t>
  </si>
  <si>
    <t xml:space="preserve">          5 |     30,563       12.18       85.84</t>
  </si>
  <si>
    <t xml:space="preserve">          6 |     19,176        7.64       93.48</t>
  </si>
  <si>
    <t xml:space="preserve">          7 |      6,881        2.74       96.22</t>
  </si>
  <si>
    <t xml:space="preserve">          8 |      2,976        1.19       97.41</t>
  </si>
  <si>
    <t xml:space="preserve">          9 |      2,782        1.11       98.51</t>
  </si>
  <si>
    <t xml:space="preserve">         10 |      1,064        0.42       98.94</t>
  </si>
  <si>
    <t xml:space="preserve">         11 |      1,052        0.42       99.36</t>
  </si>
  <si>
    <t xml:space="preserve">         12 |        660        0.26       99.62</t>
  </si>
  <si>
    <t xml:space="preserve">         13 |        953        0.38      100.00</t>
  </si>
  <si>
    <t xml:space="preserve">          1 |     10,299       23.49       23.49</t>
  </si>
  <si>
    <t xml:space="preserve">          2 |     13,265       30.25       53.73</t>
  </si>
  <si>
    <t xml:space="preserve">          3 |      6,613       15.08       68.81</t>
  </si>
  <si>
    <t xml:space="preserve">          4 |      6,918       15.78       84.59</t>
  </si>
  <si>
    <t xml:space="preserve">          5 |      3,757        8.57       93.16</t>
  </si>
  <si>
    <t xml:space="preserve">          6 |      1,736        3.96       97.12</t>
  </si>
  <si>
    <t xml:space="preserve">          7 |        900        2.05       99.17</t>
  </si>
  <si>
    <t xml:space="preserve">          8 |        124        0.28       99.45</t>
  </si>
  <si>
    <t xml:space="preserve">          9 |        241        0.55      100.00</t>
  </si>
  <si>
    <t xml:space="preserve">          1 |     12,103       21.92       21.92</t>
  </si>
  <si>
    <t xml:space="preserve">          2 |     14,881       26.95       48.88</t>
  </si>
  <si>
    <t xml:space="preserve">          3 |     15,203       27.54       76.41</t>
  </si>
  <si>
    <t xml:space="preserve">          4 |      6,989       12.66       89.07</t>
  </si>
  <si>
    <t xml:space="preserve">          5 |      3,499        6.34       95.41</t>
  </si>
  <si>
    <t xml:space="preserve">          6 |      1,180        2.14       97.55</t>
  </si>
  <si>
    <t xml:space="preserve">          7 |        740        1.34       98.89</t>
  </si>
  <si>
    <t xml:space="preserve">          8 |        148        0.27       99.16</t>
  </si>
  <si>
    <t xml:space="preserve">          9 |        256        0.46       99.62</t>
  </si>
  <si>
    <t xml:space="preserve">         11 |        210        0.38      100.00</t>
  </si>
  <si>
    <t xml:space="preserve">          1 |    364,572       29.61       29.61</t>
  </si>
  <si>
    <t xml:space="preserve">          2 |    425,089       34.52       64.13</t>
  </si>
  <si>
    <t xml:space="preserve">          3 |    185,968       15.10       79.23</t>
  </si>
  <si>
    <t xml:space="preserve">          4 |    163,544       13.28       92.51</t>
  </si>
  <si>
    <t xml:space="preserve">          5 |     67,328        5.47       97.98</t>
  </si>
  <si>
    <t xml:space="preserve">          6 |     13,424        1.09       99.07</t>
  </si>
  <si>
    <t xml:space="preserve">          7 |     11,417        0.93      100.00</t>
  </si>
  <si>
    <t xml:space="preserve">          1 |    575,681       15.84       15.84</t>
  </si>
  <si>
    <t xml:space="preserve">          2 |    840,306       23.12       38.96</t>
  </si>
  <si>
    <t xml:space="preserve">          3 |    797,528       21.94       60.90</t>
  </si>
  <si>
    <t xml:space="preserve">          4 |    678,156       18.66       79.56</t>
  </si>
  <si>
    <t xml:space="preserve">          5 |    378,007       10.40       89.96</t>
  </si>
  <si>
    <t xml:space="preserve">          6 |    196,300        5.40       95.36</t>
  </si>
  <si>
    <t xml:space="preserve">          7 |     73,710        2.03       97.39</t>
  </si>
  <si>
    <t xml:space="preserve">          8 |     31,681        0.87       98.26</t>
  </si>
  <si>
    <t xml:space="preserve">          9 |     29,089        0.80       99.06</t>
  </si>
  <si>
    <t xml:space="preserve">         10 |     11,157        0.31       99.37</t>
  </si>
  <si>
    <t xml:space="preserve">         11 |      9,756        0.27       99.64</t>
  </si>
  <si>
    <t xml:space="preserve">         12 |      4,658        0.13       99.76</t>
  </si>
  <si>
    <t xml:space="preserve">         13 |      1,194        0.03       99.80</t>
  </si>
  <si>
    <t xml:space="preserve">         14 |      6,258        0.17       99.97</t>
  </si>
  <si>
    <t xml:space="preserve">         16 |      1,110        0.03      100.00</t>
  </si>
  <si>
    <t xml:space="preserve">          1 |     56,563       24.76       24.76</t>
  </si>
  <si>
    <t xml:space="preserve">          2 |     62,515       27.37       52.13</t>
  </si>
  <si>
    <t xml:space="preserve">          3 |     43,654       19.11       71.24</t>
  </si>
  <si>
    <t xml:space="preserve">          4 |     37,963       16.62       87.86</t>
  </si>
  <si>
    <t xml:space="preserve">          5 |     16,695        7.31       95.16</t>
  </si>
  <si>
    <t xml:space="preserve">          6 |      6,646        2.91       98.07</t>
  </si>
  <si>
    <t xml:space="preserve">          7 |      1,889        0.83       98.90</t>
  </si>
  <si>
    <t xml:space="preserve">          8 |      1,123        0.49       99.39</t>
  </si>
  <si>
    <t xml:space="preserve">          9 |        470        0.21       99.60</t>
  </si>
  <si>
    <t xml:space="preserve">         11 |        448        0.20       99.79</t>
  </si>
  <si>
    <t xml:space="preserve">         12 |        470        0.21      100.00</t>
  </si>
  <si>
    <t xml:space="preserve">          1 |     17,671       27.38       27.38</t>
  </si>
  <si>
    <t xml:space="preserve">          2 |     16,145       25.01       52.39</t>
  </si>
  <si>
    <t xml:space="preserve">          3 |     12,218       18.93       71.31</t>
  </si>
  <si>
    <t xml:space="preserve">          4 |     11,083       17.17       88.48</t>
  </si>
  <si>
    <t xml:space="preserve">          5 |      4,678        7.25       95.73</t>
  </si>
  <si>
    <t xml:space="preserve">          6 |      1,856        2.88       98.61</t>
  </si>
  <si>
    <t xml:space="preserve">          7 |        404        0.63       99.23</t>
  </si>
  <si>
    <t xml:space="preserve">          8 |        359        0.56       99.79</t>
  </si>
  <si>
    <t xml:space="preserve">          9 |        137        0.21      100.00</t>
  </si>
  <si>
    <t xml:space="preserve">          1 |     10,423       16.95       16.95</t>
  </si>
  <si>
    <t xml:space="preserve">          2 |     17,340       28.20       45.15</t>
  </si>
  <si>
    <t xml:space="preserve">          3 |     11,564       18.81       63.96</t>
  </si>
  <si>
    <t xml:space="preserve">          4 |     13,081       21.28       85.24</t>
  </si>
  <si>
    <t xml:space="preserve">          5 |      4,969        8.08       93.32</t>
  </si>
  <si>
    <t xml:space="preserve">          6 |      2,258        3.67       96.99</t>
  </si>
  <si>
    <t xml:space="preserve">          7 |        774        1.26       98.25</t>
  </si>
  <si>
    <t xml:space="preserve">          8 |        634        1.03       99.28</t>
  </si>
  <si>
    <t xml:space="preserve">          9 |        226        0.37       99.65</t>
  </si>
  <si>
    <t xml:space="preserve">         10 |        216        0.35      100.00</t>
  </si>
  <si>
    <t xml:space="preserve">          1 |      9,067       19.87       19.87</t>
  </si>
  <si>
    <t xml:space="preserve">          2 |     10,922       23.93       43.79</t>
  </si>
  <si>
    <t xml:space="preserve">          3 |     10,718       23.48       67.28</t>
  </si>
  <si>
    <t xml:space="preserve">          4 |      8,296       18.18       85.45</t>
  </si>
  <si>
    <t xml:space="preserve">          5 |      3,080        6.75       92.20</t>
  </si>
  <si>
    <t xml:space="preserve">          6 |      2,248        4.93       97.13</t>
  </si>
  <si>
    <t xml:space="preserve">          7 |        605        1.33       98.45</t>
  </si>
  <si>
    <t xml:space="preserve">          8 |        164        0.36       98.81</t>
  </si>
  <si>
    <t xml:space="preserve">          9 |        207        0.45       99.26</t>
  </si>
  <si>
    <t xml:space="preserve">         10 |        214        0.47       99.73</t>
  </si>
  <si>
    <t xml:space="preserve">         11 |        122        0.27      100.00</t>
  </si>
  <si>
    <t xml:space="preserve">          1 |      6,938       23.38       23.38</t>
  </si>
  <si>
    <t xml:space="preserve">          2 |      6,454       21.75       45.12</t>
  </si>
  <si>
    <t xml:space="preserve">          3 |      6,210       20.92       66.04</t>
  </si>
  <si>
    <t xml:space="preserve">          4 |      5,465       18.41       84.46</t>
  </si>
  <si>
    <t xml:space="preserve">          5 |      2,321        7.82       92.28</t>
  </si>
  <si>
    <t xml:space="preserve">          6 |      1,342        4.52       96.80</t>
  </si>
  <si>
    <t xml:space="preserve">          7 |        311        1.05       97.85</t>
  </si>
  <si>
    <t xml:space="preserve">          8 |        334        1.13       98.97</t>
  </si>
  <si>
    <t xml:space="preserve">          9 |         95        0.32       99.29</t>
  </si>
  <si>
    <t xml:space="preserve">         10 |        143        0.48       99.77</t>
  </si>
  <si>
    <t xml:space="preserve">         15 |         67        0.23      100.00</t>
  </si>
  <si>
    <t xml:space="preserve">        PPH |      Freq.     Percent        Cum.</t>
  </si>
  <si>
    <t xml:space="preserve">          1 |  5,600,113       63.05       63.05</t>
  </si>
  <si>
    <t xml:space="preserve">          2 |  2,517,350       28.34       91.39</t>
  </si>
  <si>
    <t xml:space="preserve">          3 |    507,996        5.72       97.11</t>
  </si>
  <si>
    <t xml:space="preserve">          4 |    256,501        2.89      100.00</t>
  </si>
  <si>
    <t xml:space="preserve">          1 |  3,084,102       63.38       63.38</t>
  </si>
  <si>
    <t xml:space="preserve">          2 |  1,369,935       28.15       91.54</t>
  </si>
  <si>
    <t xml:space="preserve">          3 |    269,817        5.55       97.08</t>
  </si>
  <si>
    <t xml:space="preserve">          4 |    142,079        2.92      100.00</t>
  </si>
  <si>
    <t xml:space="preserve">          1 |    405,307       56.05       56.05</t>
  </si>
  <si>
    <t xml:space="preserve">          2 |    238,010       32.91       88.96</t>
  </si>
  <si>
    <t xml:space="preserve">          3 |     57,483        7.95       96.91</t>
  </si>
  <si>
    <t xml:space="preserve">          4 |     22,315        3.09      100.00</t>
  </si>
  <si>
    <t xml:space="preserve">          1 |    268,667       64.76       64.76</t>
  </si>
  <si>
    <t xml:space="preserve">          2 |    117,005       28.20       92.96</t>
  </si>
  <si>
    <t xml:space="preserve">          3 |     18,450        4.45       97.41</t>
  </si>
  <si>
    <t xml:space="preserve">          4 |     10,764        2.59      100.00</t>
  </si>
  <si>
    <t xml:space="preserve">          1 |    321,838       63.69       63.69</t>
  </si>
  <si>
    <t xml:space="preserve">          2 |    142,833       28.27       91.96</t>
  </si>
  <si>
    <t xml:space="preserve">          3 |     26,788        5.30       97.26</t>
  </si>
  <si>
    <t xml:space="preserve">          4 |     13,839        2.74      100.00</t>
  </si>
  <si>
    <t xml:space="preserve">          1 |  1,300,861       63.84       63.84</t>
  </si>
  <si>
    <t xml:space="preserve">          2 |    560,872       27.53       91.37</t>
  </si>
  <si>
    <t xml:space="preserve">          3 |    117,204        5.75       97.12</t>
  </si>
  <si>
    <t xml:space="preserve">          4 |     58,655        2.88      100.00</t>
  </si>
  <si>
    <t xml:space="preserve">          1 |    219,338       65.45       65.45</t>
  </si>
  <si>
    <t xml:space="preserve">          2 |     88,695       26.47       91.91</t>
  </si>
  <si>
    <t xml:space="preserve">          3 |     18,254        5.45       97.36</t>
  </si>
  <si>
    <t xml:space="preserve">          4 |      8,849        2.64      100.00</t>
  </si>
  <si>
    <t>PPH       Freq.</t>
  </si>
  <si>
    <t>Percent</t>
  </si>
  <si>
    <t>Cum.</t>
  </si>
  <si>
    <t>1     202,366</t>
  </si>
  <si>
    <t>65.63</t>
  </si>
  <si>
    <t>2      80,544</t>
  </si>
  <si>
    <t>26.12</t>
  </si>
  <si>
    <t>91.75</t>
  </si>
  <si>
    <t>3      17,779</t>
  </si>
  <si>
    <t>5.77</t>
  </si>
  <si>
    <t>97.52</t>
  </si>
  <si>
    <t>4       7,645</t>
  </si>
  <si>
    <t>2.48</t>
  </si>
  <si>
    <t>100.00</t>
  </si>
  <si>
    <t>Total     308,334</t>
  </si>
  <si>
    <t>1      80,142</t>
  </si>
  <si>
    <t>70.78</t>
  </si>
  <si>
    <t>2      25,876</t>
  </si>
  <si>
    <t>22.85</t>
  </si>
  <si>
    <t>93.63</t>
  </si>
  <si>
    <t>3       5,253</t>
  </si>
  <si>
    <t>4.64</t>
  </si>
  <si>
    <t>98.27</t>
  </si>
  <si>
    <t>4       1,960</t>
  </si>
  <si>
    <t>1.73</t>
  </si>
  <si>
    <t>Total     113,231</t>
  </si>
  <si>
    <t>1     303,491</t>
  </si>
  <si>
    <t>66.17</t>
  </si>
  <si>
    <t>2     125,671</t>
  </si>
  <si>
    <t>27.40</t>
  </si>
  <si>
    <t>93.57</t>
  </si>
  <si>
    <t>3      20,724</t>
  </si>
  <si>
    <t>4.52</t>
  </si>
  <si>
    <t>98.09</t>
  </si>
  <si>
    <t>4       8,760</t>
  </si>
  <si>
    <t>1.91</t>
  </si>
  <si>
    <t>Total     458,646</t>
  </si>
  <si>
    <t>1     101,551</t>
  </si>
  <si>
    <t>58.01</t>
  </si>
  <si>
    <t>2      58,943</t>
  </si>
  <si>
    <t>33.67</t>
  </si>
  <si>
    <t>91.67</t>
  </si>
  <si>
    <t>3      10,399</t>
  </si>
  <si>
    <t>5.94</t>
  </si>
  <si>
    <t>97.61</t>
  </si>
  <si>
    <t>4       4,179</t>
  </si>
  <si>
    <t>2.39</t>
  </si>
  <si>
    <t>Total     175,072</t>
  </si>
  <si>
    <t>1      53,559</t>
  </si>
  <si>
    <t>68.73</t>
  </si>
  <si>
    <t>2      19,407</t>
  </si>
  <si>
    <t>24.90</t>
  </si>
  <si>
    <t>3       3,137</t>
  </si>
  <si>
    <t>4.03</t>
  </si>
  <si>
    <t>97.66</t>
  </si>
  <si>
    <t>4       1,823</t>
  </si>
  <si>
    <t>2.34</t>
  </si>
  <si>
    <t>Total      77,926</t>
  </si>
  <si>
    <t>1      76,815</t>
  </si>
  <si>
    <t>67.91</t>
  </si>
  <si>
    <t>2      31,600</t>
  </si>
  <si>
    <t>27.94</t>
  </si>
  <si>
    <t>95.85</t>
  </si>
  <si>
    <t>3       2,532</t>
  </si>
  <si>
    <t>2.24</t>
  </si>
  <si>
    <t>4       2,161</t>
  </si>
  <si>
    <t>Total     113,108</t>
  </si>
  <si>
    <t>1      72,331</t>
  </si>
  <si>
    <t>61.64</t>
  </si>
  <si>
    <t>2      34,097</t>
  </si>
  <si>
    <t>29.06</t>
  </si>
  <si>
    <t>90.70</t>
  </si>
  <si>
    <t>3       7,100</t>
  </si>
  <si>
    <t>6.05</t>
  </si>
  <si>
    <t>96.75</t>
  </si>
  <si>
    <t>4       3,809</t>
  </si>
  <si>
    <t>3.25</t>
  </si>
  <si>
    <t>Total     117,337</t>
  </si>
  <si>
    <t>1      41,605</t>
  </si>
  <si>
    <t>61.15</t>
  </si>
  <si>
    <t>2      19,383</t>
  </si>
  <si>
    <t>28.49</t>
  </si>
  <si>
    <t>89.64</t>
  </si>
  <si>
    <t>3       5,088</t>
  </si>
  <si>
    <t>7.48</t>
  </si>
  <si>
    <t>97.12</t>
  </si>
  <si>
    <t>4       1,957</t>
  </si>
  <si>
    <t>2.88</t>
  </si>
  <si>
    <t>Total      68,033</t>
  </si>
  <si>
    <t>1     190,936</t>
  </si>
  <si>
    <t>64.53</t>
  </si>
  <si>
    <t>2      84,705</t>
  </si>
  <si>
    <t>28.63</t>
  </si>
  <si>
    <t>93.16</t>
  </si>
  <si>
    <t>3      14,429</t>
  </si>
  <si>
    <t>4.88</t>
  </si>
  <si>
    <t>98.04</t>
  </si>
  <si>
    <t>4       5,799</t>
  </si>
  <si>
    <t>1.96</t>
  </si>
  <si>
    <t>Total     295,869</t>
  </si>
  <si>
    <t>1      73,883</t>
  </si>
  <si>
    <t>65.44</t>
  </si>
  <si>
    <t>2      31,082</t>
  </si>
  <si>
    <t>27.53</t>
  </si>
  <si>
    <t>92.98</t>
  </si>
  <si>
    <t>3       4,991</t>
  </si>
  <si>
    <t>4.42</t>
  </si>
  <si>
    <t>97.40</t>
  </si>
  <si>
    <t>4       2,939</t>
  </si>
  <si>
    <t>2.60</t>
  </si>
  <si>
    <t>Total     112,895</t>
  </si>
  <si>
    <t>1     272,105</t>
  </si>
  <si>
    <t>57.51</t>
  </si>
  <si>
    <t>2     140,620</t>
  </si>
  <si>
    <t>29.72</t>
  </si>
  <si>
    <t>87.22</t>
  </si>
  <si>
    <t>3      37,521</t>
  </si>
  <si>
    <t>7.93</t>
  </si>
  <si>
    <t>95.15</t>
  </si>
  <si>
    <t>4      22,935</t>
  </si>
  <si>
    <t>4.85</t>
  </si>
  <si>
    <t>Total     473,181</t>
  </si>
  <si>
    <t>1      19,565</t>
  </si>
  <si>
    <t>59.51</t>
  </si>
  <si>
    <t>2       8,841</t>
  </si>
  <si>
    <t>26.89</t>
  </si>
  <si>
    <t>86.40</t>
  </si>
  <si>
    <t>3       2,393</t>
  </si>
  <si>
    <t>7.28</t>
  </si>
  <si>
    <t>93.68</t>
  </si>
  <si>
    <t>4       2,078</t>
  </si>
  <si>
    <t>6.32</t>
  </si>
  <si>
    <t>Total      32,877</t>
  </si>
  <si>
    <t>1      45,638</t>
  </si>
  <si>
    <t>63.79</t>
  </si>
  <si>
    <t>2      20,226</t>
  </si>
  <si>
    <t>28.27</t>
  </si>
  <si>
    <t>92.06</t>
  </si>
  <si>
    <t>3       3,827</t>
  </si>
  <si>
    <t>5.35</t>
  </si>
  <si>
    <t>97.41</t>
  </si>
  <si>
    <t>4       1,855</t>
  </si>
  <si>
    <t>2.59</t>
  </si>
  <si>
    <t>Total      71,546</t>
  </si>
  <si>
    <t>1      69,457</t>
  </si>
  <si>
    <t>68.57</t>
  </si>
  <si>
    <t>2      25,927</t>
  </si>
  <si>
    <t>25.60</t>
  </si>
  <si>
    <t>94.17</t>
  </si>
  <si>
    <t>3       3,851</t>
  </si>
  <si>
    <t>3.80</t>
  </si>
  <si>
    <t>97.97</t>
  </si>
  <si>
    <t>4       2,057</t>
  </si>
  <si>
    <t>2.03</t>
  </si>
  <si>
    <t>Total     101,292</t>
  </si>
  <si>
    <t>1      51,062</t>
  </si>
  <si>
    <t>49.35</t>
  </si>
  <si>
    <t>2      34,915</t>
  </si>
  <si>
    <t>33.74</t>
  </si>
  <si>
    <t>83.09</t>
  </si>
  <si>
    <t>3      11,769</t>
  </si>
  <si>
    <t>11.37</t>
  </si>
  <si>
    <t>94.47</t>
  </si>
  <si>
    <t>4       5,726</t>
  </si>
  <si>
    <t>5.53</t>
  </si>
  <si>
    <t>Total     103,472</t>
  </si>
  <si>
    <t>1      53,758</t>
  </si>
  <si>
    <t>59.11</t>
  </si>
  <si>
    <t>2      29,600</t>
  </si>
  <si>
    <t>32.54</t>
  </si>
  <si>
    <t>91.65</t>
  </si>
  <si>
    <t>3       5,243</t>
  </si>
  <si>
    <t>5.76</t>
  </si>
  <si>
    <t>97.42</t>
  </si>
  <si>
    <t>4       2,351</t>
  </si>
  <si>
    <t>2.58</t>
  </si>
  <si>
    <t>Total      90,952</t>
  </si>
  <si>
    <t>1      20,962</t>
  </si>
  <si>
    <t>59.42</t>
  </si>
  <si>
    <t>2      11,340</t>
  </si>
  <si>
    <t>32.14</t>
  </si>
  <si>
    <t>91.56</t>
  </si>
  <si>
    <t>3       2,227</t>
  </si>
  <si>
    <t>6.31</t>
  </si>
  <si>
    <t>97.87</t>
  </si>
  <si>
    <t>4         750</t>
  </si>
  <si>
    <t>2.13</t>
  </si>
  <si>
    <t>Total      35,279</t>
  </si>
  <si>
    <t>1      28,902</t>
  </si>
  <si>
    <t>50.89</t>
  </si>
  <si>
    <t>2      19,389</t>
  </si>
  <si>
    <t>34.14</t>
  </si>
  <si>
    <t>85.02</t>
  </si>
  <si>
    <t>3       7,030</t>
  </si>
  <si>
    <t>12.38</t>
  </si>
  <si>
    <t>4       1,476</t>
  </si>
  <si>
    <t>Total      56,797</t>
  </si>
  <si>
    <t>1     100,972</t>
  </si>
  <si>
    <t>61.23</t>
  </si>
  <si>
    <t>2      49,860</t>
  </si>
  <si>
    <t>30.24</t>
  </si>
  <si>
    <t>91.46</t>
  </si>
  <si>
    <t>3      11,295</t>
  </si>
  <si>
    <t>6.85</t>
  </si>
  <si>
    <t>98.31</t>
  </si>
  <si>
    <t>4       2,781</t>
  </si>
  <si>
    <t>1.69</t>
  </si>
  <si>
    <t>Total     164,908</t>
  </si>
  <si>
    <t>1      27,575</t>
  </si>
  <si>
    <t>49.21</t>
  </si>
  <si>
    <t>2      20,937</t>
  </si>
  <si>
    <t>37.37</t>
  </si>
  <si>
    <t>86.58</t>
  </si>
  <si>
    <t>3       5,663</t>
  </si>
  <si>
    <t>10.11</t>
  </si>
  <si>
    <t>96.68</t>
  </si>
  <si>
    <t>4       1,858</t>
  </si>
  <si>
    <t>3.32</t>
  </si>
  <si>
    <t>Total      56,033</t>
  </si>
  <si>
    <t>1      44,400</t>
  </si>
  <si>
    <t>64.95</t>
  </si>
  <si>
    <t>2      19,718</t>
  </si>
  <si>
    <t>28.84</t>
  </si>
  <si>
    <t>93.80</t>
  </si>
  <si>
    <t>3       2,904</t>
  </si>
  <si>
    <t>4.25</t>
  </si>
  <si>
    <t>4       1,337</t>
  </si>
  <si>
    <t>Total      68,359</t>
  </si>
  <si>
    <t>1      86,502</t>
  </si>
  <si>
    <t>61.32</t>
  </si>
  <si>
    <t>2      38,410</t>
  </si>
  <si>
    <t>27.23</t>
  </si>
  <si>
    <t>88.55</t>
  </si>
  <si>
    <t>3       9,455</t>
  </si>
  <si>
    <t>6.70</t>
  </si>
  <si>
    <t>95.25</t>
  </si>
  <si>
    <t>4       6,703</t>
  </si>
  <si>
    <t>4.75</t>
  </si>
  <si>
    <t>Total     141,070</t>
  </si>
  <si>
    <t>1     143,038</t>
  </si>
  <si>
    <t>57.00</t>
  </si>
  <si>
    <t>2      83,309</t>
  </si>
  <si>
    <t>33.20</t>
  </si>
  <si>
    <t>90.19</t>
  </si>
  <si>
    <t>3      16,483</t>
  </si>
  <si>
    <t>6.57</t>
  </si>
  <si>
    <t>96.76</t>
  </si>
  <si>
    <t>4       8,123</t>
  </si>
  <si>
    <t>3.24</t>
  </si>
  <si>
    <t>Total     250,953</t>
  </si>
  <si>
    <t>1      25,685</t>
  </si>
  <si>
    <t>58.57</t>
  </si>
  <si>
    <t>2      12,668</t>
  </si>
  <si>
    <t>28.89</t>
  </si>
  <si>
    <t>87.46</t>
  </si>
  <si>
    <t>3       4,588</t>
  </si>
  <si>
    <t>10.46</t>
  </si>
  <si>
    <t>97.92</t>
  </si>
  <si>
    <t>4         912</t>
  </si>
  <si>
    <t>2.08</t>
  </si>
  <si>
    <t>Total      43,853</t>
  </si>
  <si>
    <t>1      41,286</t>
  </si>
  <si>
    <t>74.78</t>
  </si>
  <si>
    <t>2      10,951</t>
  </si>
  <si>
    <t>19.84</t>
  </si>
  <si>
    <t>94.62</t>
  </si>
  <si>
    <t>3       2,048</t>
  </si>
  <si>
    <t>3.71</t>
  </si>
  <si>
    <t>98.33</t>
  </si>
  <si>
    <t>4         924</t>
  </si>
  <si>
    <t>1.67</t>
  </si>
  <si>
    <t>Total      55,209</t>
  </si>
  <si>
    <t>1     955,555</t>
  </si>
  <si>
    <t>77.60</t>
  </si>
  <si>
    <t>2     233,978</t>
  </si>
  <si>
    <t>19.00</t>
  </si>
  <si>
    <t>96.60</t>
  </si>
  <si>
    <t>3      26,531</t>
  </si>
  <si>
    <t>2.15</t>
  </si>
  <si>
    <t>98.76</t>
  </si>
  <si>
    <t>4      15,278</t>
  </si>
  <si>
    <t>1.24</t>
  </si>
  <si>
    <t>Total   1,231,342</t>
  </si>
  <si>
    <t>1   2,128,547</t>
  </si>
  <si>
    <t>58.56</t>
  </si>
  <si>
    <t>2   1,135,957</t>
  </si>
  <si>
    <t>31.25</t>
  </si>
  <si>
    <t>89.82</t>
  </si>
  <si>
    <t>3     243,286</t>
  </si>
  <si>
    <t>6.69</t>
  </si>
  <si>
    <t>96.51</t>
  </si>
  <si>
    <t>4     126,801</t>
  </si>
  <si>
    <t>3.49</t>
  </si>
  <si>
    <t>Total   3,634,591</t>
  </si>
  <si>
    <t>1     159,517</t>
  </si>
  <si>
    <t>69.83</t>
  </si>
  <si>
    <t>2      54,400</t>
  </si>
  <si>
    <t>23.81</t>
  </si>
  <si>
    <t>93.64</t>
  </si>
  <si>
    <t>3       8,731</t>
  </si>
  <si>
    <t>3.82</t>
  </si>
  <si>
    <t>97.47</t>
  </si>
  <si>
    <t>4       5,788</t>
  </si>
  <si>
    <t>2.53</t>
  </si>
  <si>
    <t>Total     228,436</t>
  </si>
  <si>
    <t>1      42,066</t>
  </si>
  <si>
    <t>65.17</t>
  </si>
  <si>
    <t>2      16,936</t>
  </si>
  <si>
    <t>26.24</t>
  </si>
  <si>
    <t>91.40</t>
  </si>
  <si>
    <t>3       3,913</t>
  </si>
  <si>
    <t>6.06</t>
  </si>
  <si>
    <t>4       1,636</t>
  </si>
  <si>
    <t>Total      64,551</t>
  </si>
  <si>
    <t>1      40,814</t>
  </si>
  <si>
    <t>66.38</t>
  </si>
  <si>
    <t>2      16,966</t>
  </si>
  <si>
    <t>27.59</t>
  </si>
  <si>
    <t>93.97</t>
  </si>
  <si>
    <t>3       2,766</t>
  </si>
  <si>
    <t>4.50</t>
  </si>
  <si>
    <t>98.47</t>
  </si>
  <si>
    <t>4         939</t>
  </si>
  <si>
    <t>1.53</t>
  </si>
  <si>
    <t>Total      61,485</t>
  </si>
  <si>
    <t>1      29,102</t>
  </si>
  <si>
    <t>63.76</t>
  </si>
  <si>
    <t>2      12,416</t>
  </si>
  <si>
    <t>27.20</t>
  </si>
  <si>
    <t>90.96</t>
  </si>
  <si>
    <t>3       2,694</t>
  </si>
  <si>
    <t>5.90</t>
  </si>
  <si>
    <t>96.86</t>
  </si>
  <si>
    <t>4       1,431</t>
  </si>
  <si>
    <t>3.14</t>
  </si>
  <si>
    <t>Total      45,643</t>
  </si>
  <si>
    <t>1      16,926</t>
  </si>
  <si>
    <t>57.03</t>
  </si>
  <si>
    <t>2       8,678</t>
  </si>
  <si>
    <t>29.24</t>
  </si>
  <si>
    <t>86.27</t>
  </si>
  <si>
    <t>3       2,346</t>
  </si>
  <si>
    <t>7.90</t>
  </si>
  <si>
    <t>4       1,730</t>
  </si>
  <si>
    <t>5.83</t>
  </si>
  <si>
    <t>Total      29,680</t>
  </si>
  <si>
    <t>Variable</t>
  </si>
  <si>
    <t>Mean</t>
  </si>
  <si>
    <t>Std. Dev.</t>
  </si>
  <si>
    <t>IDH</t>
  </si>
  <si>
    <t>Gini</t>
  </si>
  <si>
    <t>Gran Buenos Aires</t>
  </si>
  <si>
    <t>NOA</t>
  </si>
  <si>
    <t>NEA</t>
  </si>
  <si>
    <t>Cuyo</t>
  </si>
  <si>
    <t>Pampeana</t>
  </si>
  <si>
    <t>Patagonia</t>
  </si>
  <si>
    <t>Gran La Plata</t>
  </si>
  <si>
    <t>Bahía Blanca</t>
  </si>
  <si>
    <t>Gran Rosario</t>
  </si>
  <si>
    <t>Gran Santa Fé</t>
  </si>
  <si>
    <t>Gran Paraná</t>
  </si>
  <si>
    <t>Posadas</t>
  </si>
  <si>
    <t>Gran Resistencia</t>
  </si>
  <si>
    <t>Cdro. Rivadavia</t>
  </si>
  <si>
    <t>Gran Mendoza</t>
  </si>
  <si>
    <t>Corrientes</t>
  </si>
  <si>
    <t>Gran Córdoba</t>
  </si>
  <si>
    <t>Concordia</t>
  </si>
  <si>
    <t>Formosa</t>
  </si>
  <si>
    <t>Neuquén - Plottier</t>
  </si>
  <si>
    <t>Jujuy - Palpalá</t>
  </si>
  <si>
    <t>S. del Estero - La Banda</t>
  </si>
  <si>
    <t>Río Gallegos</t>
  </si>
  <si>
    <t>Gran Catamarca</t>
  </si>
  <si>
    <t>Salta</t>
  </si>
  <si>
    <t>La Rioja</t>
  </si>
  <si>
    <t>San Luis - El Chorrillo</t>
  </si>
  <si>
    <t>Gran San Juan</t>
  </si>
  <si>
    <t>Gran Tucumán - T. Viejo</t>
  </si>
  <si>
    <t>Santa Rosa - Toay</t>
  </si>
  <si>
    <t>Ushuahia - Río Grande</t>
  </si>
  <si>
    <t>Ciudad de Buenos Aires</t>
  </si>
  <si>
    <t>Partidos del GBA</t>
  </si>
  <si>
    <t>Mar del Plata - Batán</t>
  </si>
  <si>
    <t>Río Cuarto</t>
  </si>
  <si>
    <t>San Nicolás - Villa Constitución</t>
  </si>
  <si>
    <t>Rawson - Trelew</t>
  </si>
  <si>
    <t>Viedma - Carmen de Patagones</t>
  </si>
  <si>
    <t>Frecuencia poblacional (%)</t>
  </si>
  <si>
    <t>Media ITF ($)</t>
  </si>
  <si>
    <t>Desviación estándar ITF ($)</t>
  </si>
  <si>
    <t>Máximo ITF ($)</t>
  </si>
  <si>
    <t>Media IPCF ($)</t>
  </si>
  <si>
    <t>Desviación estándar IPCF ($)</t>
  </si>
  <si>
    <t>Máximo IPCF ($)</t>
  </si>
  <si>
    <t>SI</t>
  </si>
  <si>
    <t>NO</t>
  </si>
  <si>
    <t>Menor a 2 años</t>
  </si>
  <si>
    <t>Alfabetización (%)</t>
  </si>
  <si>
    <t>Primario incompleto/sin instrucción (%)</t>
  </si>
  <si>
    <t>Población ocupada (%)</t>
  </si>
  <si>
    <t>Pisos ladrillo suelto/tierra (%)</t>
  </si>
  <si>
    <t>Acceso a agua fuera de vivienda/terreno (%)</t>
  </si>
  <si>
    <t>Posee baño/letrina (%)</t>
  </si>
  <si>
    <t>Más de 3 miembros por ambiente (%)</t>
  </si>
  <si>
    <t>Total</t>
  </si>
  <si>
    <t>Resultados por región. EPH: 4to trimestre 2016.</t>
  </si>
  <si>
    <t>Resultados por aglomerado. EPH: 4to trimestre 2016.</t>
  </si>
  <si>
    <t>RESULTADOS GLOBALES A NIVEL NACIONAL. INFORMACIÓN SOCIODEMOGRÁFICA DE LA POBLACIÓN</t>
  </si>
  <si>
    <t>Urb</t>
  </si>
  <si>
    <t>Regresión con todas las variables</t>
  </si>
  <si>
    <t>Regresión urbanización e índice de desarrollo humano</t>
  </si>
  <si>
    <t>Regresión urbanización y desigualdad de ingresos</t>
  </si>
  <si>
    <t>RESULTADOS REGRESIONES. PERÍODO 1990 - 2016</t>
  </si>
  <si>
    <t>Índice de desarrollo humano (IDH)</t>
  </si>
  <si>
    <t>Índice de Gini</t>
  </si>
  <si>
    <t>Tasa urbanización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</si>
</sst>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_-* #,##0_-;\-* #,##0_-;_-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  <font>
      <b/>
      <sz val="16"/>
      <color theme="4" tint="-0.49998474074526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4" tint="-0.499984740745262"/>
      </bottom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5">
    <xf numFmtId="0" fontId="0" fillId="0" borderId="0" xfId="0"/>
    <xf numFmtId="164" fontId="0" fillId="0" borderId="0" xfId="1" applyNumberFormat="1" applyFont="1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4" fillId="2" borderId="1" xfId="0" applyFont="1" applyFill="1" applyBorder="1"/>
    <xf numFmtId="0" fontId="5" fillId="2" borderId="1" xfId="0" applyFont="1" applyFill="1" applyBorder="1" applyAlignment="1">
      <alignment horizontal="center" vertical="center" wrapText="1"/>
    </xf>
    <xf numFmtId="164" fontId="0" fillId="0" borderId="0" xfId="1" applyNumberFormat="1" applyFont="1" applyAlignment="1">
      <alignment horizontal="right" vertical="center"/>
    </xf>
    <xf numFmtId="43" fontId="0" fillId="0" borderId="0" xfId="1" applyFont="1" applyAlignment="1">
      <alignment horizontal="right" vertical="center"/>
    </xf>
    <xf numFmtId="0" fontId="0" fillId="0" borderId="1" xfId="0" applyBorder="1"/>
    <xf numFmtId="43" fontId="0" fillId="0" borderId="1" xfId="1" applyFont="1" applyBorder="1" applyAlignment="1">
      <alignment horizontal="right" vertical="center"/>
    </xf>
    <xf numFmtId="0" fontId="6" fillId="0" borderId="0" xfId="0" applyFont="1"/>
    <xf numFmtId="0" fontId="0" fillId="0" borderId="2" xfId="0" applyBorder="1"/>
    <xf numFmtId="0" fontId="0" fillId="0" borderId="2" xfId="0" applyBorder="1" applyAlignment="1">
      <alignment horizontal="right"/>
    </xf>
    <xf numFmtId="3" fontId="0" fillId="0" borderId="2" xfId="0" applyNumberFormat="1" applyBorder="1" applyAlignment="1">
      <alignment horizontal="right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15</xdr:row>
      <xdr:rowOff>38100</xdr:rowOff>
    </xdr:from>
    <xdr:to>
      <xdr:col>6</xdr:col>
      <xdr:colOff>656571</xdr:colOff>
      <xdr:row>26</xdr:row>
      <xdr:rowOff>133076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0"/>
          <a:ext cx="5228571" cy="219047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29</xdr:row>
      <xdr:rowOff>47625</xdr:rowOff>
    </xdr:from>
    <xdr:to>
      <xdr:col>6</xdr:col>
      <xdr:colOff>656571</xdr:colOff>
      <xdr:row>40</xdr:row>
      <xdr:rowOff>9268</xdr:rowOff>
    </xdr:to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6200775"/>
          <a:ext cx="5228571" cy="205714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42</xdr:row>
      <xdr:rowOff>57150</xdr:rowOff>
    </xdr:from>
    <xdr:to>
      <xdr:col>6</xdr:col>
      <xdr:colOff>694667</xdr:colOff>
      <xdr:row>52</xdr:row>
      <xdr:rowOff>152150</xdr:rowOff>
    </xdr:to>
    <xdr:pic>
      <xdr:nvPicPr>
        <xdr:cNvPr id="7" name="Imagen 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8924925"/>
          <a:ext cx="5266667" cy="20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714375</xdr:colOff>
      <xdr:row>3</xdr:row>
      <xdr:rowOff>142875</xdr:rowOff>
    </xdr:from>
    <xdr:to>
      <xdr:col>12</xdr:col>
      <xdr:colOff>495300</xdr:colOff>
      <xdr:row>23</xdr:row>
      <xdr:rowOff>76200</xdr:rowOff>
    </xdr:to>
    <xdr:pic>
      <xdr:nvPicPr>
        <xdr:cNvPr id="2" name="Imagen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24375" y="714375"/>
          <a:ext cx="5114925" cy="3743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276225</xdr:colOff>
      <xdr:row>4</xdr:row>
      <xdr:rowOff>0</xdr:rowOff>
    </xdr:from>
    <xdr:to>
      <xdr:col>13</xdr:col>
      <xdr:colOff>57150</xdr:colOff>
      <xdr:row>23</xdr:row>
      <xdr:rowOff>123825</xdr:rowOff>
    </xdr:to>
    <xdr:pic>
      <xdr:nvPicPr>
        <xdr:cNvPr id="2" name="Imagen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762000"/>
          <a:ext cx="5114925" cy="3743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3"/>
  <sheetViews>
    <sheetView showGridLines="0" tabSelected="1" workbookViewId="0">
      <selection activeCell="B4" sqref="B4"/>
    </sheetView>
  </sheetViews>
  <sheetFormatPr baseColWidth="10" defaultRowHeight="15" x14ac:dyDescent="0.25"/>
  <cols>
    <col min="1" max="1" width="40.7109375" customWidth="1"/>
    <col min="2" max="16" width="13.7109375" customWidth="1"/>
  </cols>
  <sheetData>
    <row r="1" spans="1:8" ht="21" x14ac:dyDescent="0.35">
      <c r="A1" s="11" t="s">
        <v>2094</v>
      </c>
    </row>
    <row r="3" spans="1:8" ht="18.75" x14ac:dyDescent="0.3">
      <c r="A3" s="4" t="s">
        <v>2092</v>
      </c>
    </row>
    <row r="4" spans="1:8" ht="30.75" thickBot="1" x14ac:dyDescent="0.3">
      <c r="A4" s="5"/>
      <c r="B4" s="6" t="s">
        <v>2036</v>
      </c>
      <c r="C4" s="6" t="s">
        <v>2037</v>
      </c>
      <c r="D4" s="6" t="s">
        <v>2038</v>
      </c>
      <c r="E4" s="6" t="s">
        <v>2039</v>
      </c>
      <c r="F4" s="6" t="s">
        <v>2040</v>
      </c>
      <c r="G4" s="6" t="s">
        <v>2041</v>
      </c>
      <c r="H4" s="6" t="s">
        <v>2091</v>
      </c>
    </row>
    <row r="5" spans="1:8" x14ac:dyDescent="0.25">
      <c r="A5" t="s">
        <v>2074</v>
      </c>
      <c r="B5" s="8">
        <v>54.05</v>
      </c>
      <c r="C5" s="8">
        <v>9.58</v>
      </c>
      <c r="D5" s="8">
        <v>4.9400000000000004</v>
      </c>
      <c r="E5" s="8">
        <v>6.06</v>
      </c>
      <c r="F5" s="8">
        <v>21.71</v>
      </c>
      <c r="G5" s="8">
        <v>3.66</v>
      </c>
      <c r="H5" s="8">
        <v>100</v>
      </c>
    </row>
    <row r="6" spans="1:8" x14ac:dyDescent="0.25">
      <c r="A6" t="s">
        <v>2075</v>
      </c>
      <c r="B6" s="7">
        <v>13531.7</v>
      </c>
      <c r="C6" s="7">
        <v>17453.740000000002</v>
      </c>
      <c r="D6" s="7">
        <v>13934.22</v>
      </c>
      <c r="E6" s="7">
        <v>16498.18</v>
      </c>
      <c r="F6" s="7">
        <v>11459.42</v>
      </c>
      <c r="G6" s="7">
        <v>19989.759999999998</v>
      </c>
      <c r="H6" s="1">
        <v>13893.62</v>
      </c>
    </row>
    <row r="7" spans="1:8" x14ac:dyDescent="0.25">
      <c r="A7" t="s">
        <v>2076</v>
      </c>
      <c r="B7" s="7">
        <v>18264.32</v>
      </c>
      <c r="C7" s="7">
        <v>14496.55</v>
      </c>
      <c r="D7" s="7">
        <v>11589.66</v>
      </c>
      <c r="E7" s="7">
        <v>12817.24</v>
      </c>
      <c r="F7" s="7">
        <v>15216.09</v>
      </c>
      <c r="G7" s="7">
        <v>21472.65</v>
      </c>
      <c r="H7" s="1">
        <v>16985.080000000002</v>
      </c>
    </row>
    <row r="8" spans="1:8" x14ac:dyDescent="0.25">
      <c r="A8" t="s">
        <v>2077</v>
      </c>
      <c r="B8" s="7">
        <v>460000</v>
      </c>
      <c r="C8" s="7">
        <v>215000</v>
      </c>
      <c r="D8" s="7">
        <v>142000</v>
      </c>
      <c r="E8" s="7">
        <v>120000</v>
      </c>
      <c r="F8" s="7">
        <v>190000</v>
      </c>
      <c r="G8" s="7">
        <v>191400</v>
      </c>
      <c r="H8" s="1">
        <v>460000</v>
      </c>
    </row>
    <row r="9" spans="1:8" x14ac:dyDescent="0.25">
      <c r="A9" t="s">
        <v>2078</v>
      </c>
      <c r="B9" s="7">
        <v>4428.0010000000002</v>
      </c>
      <c r="C9" s="7">
        <v>4417.6400000000003</v>
      </c>
      <c r="D9" s="7">
        <v>3993.46</v>
      </c>
      <c r="E9" s="7">
        <v>4645.63</v>
      </c>
      <c r="F9" s="7">
        <v>3727.05</v>
      </c>
      <c r="G9" s="7">
        <v>6261.61</v>
      </c>
      <c r="H9" s="1">
        <v>4333.7060000000001</v>
      </c>
    </row>
    <row r="10" spans="1:8" x14ac:dyDescent="0.25">
      <c r="A10" t="s">
        <v>2079</v>
      </c>
      <c r="B10" s="7">
        <v>6632.5940000000001</v>
      </c>
      <c r="C10" s="7">
        <v>4944.7330000000002</v>
      </c>
      <c r="D10" s="7">
        <v>4200.4629999999997</v>
      </c>
      <c r="E10" s="7">
        <v>4412.0810000000001</v>
      </c>
      <c r="F10" s="7">
        <v>5492.37</v>
      </c>
      <c r="G10" s="7">
        <v>7540.0010000000002</v>
      </c>
      <c r="H10" s="1">
        <v>6085.3630000000003</v>
      </c>
    </row>
    <row r="11" spans="1:8" x14ac:dyDescent="0.25">
      <c r="A11" t="s">
        <v>2080</v>
      </c>
      <c r="B11" s="7">
        <v>153333.29999999999</v>
      </c>
      <c r="C11" s="7">
        <v>215000</v>
      </c>
      <c r="D11" s="7">
        <v>71000</v>
      </c>
      <c r="E11" s="7">
        <v>60000</v>
      </c>
      <c r="F11" s="7">
        <v>150000</v>
      </c>
      <c r="G11" s="7">
        <v>102000</v>
      </c>
      <c r="H11" s="1">
        <v>215000</v>
      </c>
    </row>
    <row r="12" spans="1:8" x14ac:dyDescent="0.25">
      <c r="A12" t="s">
        <v>2084</v>
      </c>
      <c r="B12" s="8">
        <v>91.71</v>
      </c>
      <c r="C12" s="8">
        <v>90.09</v>
      </c>
      <c r="D12" s="8">
        <v>89.72</v>
      </c>
      <c r="E12" s="8">
        <v>90.61</v>
      </c>
      <c r="F12" s="8">
        <v>91.4</v>
      </c>
      <c r="G12" s="8">
        <v>90.05</v>
      </c>
      <c r="H12" s="8">
        <v>91.26</v>
      </c>
    </row>
    <row r="13" spans="1:8" x14ac:dyDescent="0.25">
      <c r="A13" t="s">
        <v>2085</v>
      </c>
      <c r="B13" s="8">
        <f>14.17+9.26</f>
        <v>23.43</v>
      </c>
      <c r="C13" s="8">
        <f>16.38+9.51</f>
        <v>25.89</v>
      </c>
      <c r="D13" s="8">
        <f>15.11+10.05</f>
        <v>25.16</v>
      </c>
      <c r="E13" s="8">
        <f>15.85+9.01</f>
        <v>24.86</v>
      </c>
      <c r="F13" s="8">
        <f>14.04+8.75</f>
        <v>22.79</v>
      </c>
      <c r="G13" s="8">
        <f>15+10.06</f>
        <v>25.060000000000002</v>
      </c>
      <c r="H13" s="8">
        <f>14.53+9.23</f>
        <v>23.759999999999998</v>
      </c>
    </row>
    <row r="14" spans="1:8" x14ac:dyDescent="0.25">
      <c r="A14" t="s">
        <v>2086</v>
      </c>
      <c r="B14" s="8">
        <v>42.96</v>
      </c>
      <c r="C14" s="8">
        <v>39.5</v>
      </c>
      <c r="D14" s="8">
        <v>37.67</v>
      </c>
      <c r="E14" s="8">
        <v>39.520000000000003</v>
      </c>
      <c r="F14" s="8">
        <v>42.13</v>
      </c>
      <c r="G14" s="8">
        <v>40.98</v>
      </c>
      <c r="H14" s="8">
        <v>41.91</v>
      </c>
    </row>
    <row r="15" spans="1:8" x14ac:dyDescent="0.25">
      <c r="A15" t="s">
        <v>2087</v>
      </c>
      <c r="B15" s="8">
        <v>0.36</v>
      </c>
      <c r="C15" s="8">
        <v>0.91</v>
      </c>
      <c r="D15" s="8">
        <v>1.08</v>
      </c>
      <c r="E15" s="8">
        <v>0.69</v>
      </c>
      <c r="F15" s="8">
        <v>0.19</v>
      </c>
      <c r="G15" s="8">
        <v>0.4</v>
      </c>
      <c r="H15" s="8">
        <v>0.42</v>
      </c>
    </row>
    <row r="16" spans="1:8" x14ac:dyDescent="0.25">
      <c r="A16" t="s">
        <v>2088</v>
      </c>
      <c r="B16" s="8">
        <f>3.5+0.26</f>
        <v>3.76</v>
      </c>
      <c r="C16" s="8">
        <f>6+0.25</f>
        <v>6.25</v>
      </c>
      <c r="D16" s="8">
        <f>3.57+0.11</f>
        <v>3.6799999999999997</v>
      </c>
      <c r="E16" s="8">
        <f>0.77</f>
        <v>0.77</v>
      </c>
      <c r="F16" s="8">
        <f>1.12+0.08</f>
        <v>1.2000000000000002</v>
      </c>
      <c r="G16" s="8">
        <f>0.81+0.1</f>
        <v>0.91</v>
      </c>
      <c r="H16" s="8">
        <f>2.9+0.19</f>
        <v>3.09</v>
      </c>
    </row>
    <row r="17" spans="1:15" x14ac:dyDescent="0.25">
      <c r="A17" t="s">
        <v>2089</v>
      </c>
      <c r="B17" s="8">
        <v>99.51</v>
      </c>
      <c r="C17" s="8">
        <v>99.8</v>
      </c>
      <c r="D17" s="8">
        <v>99.75</v>
      </c>
      <c r="E17" s="8">
        <v>99.9</v>
      </c>
      <c r="F17" s="8">
        <v>99.73</v>
      </c>
      <c r="G17" s="8">
        <v>99.86</v>
      </c>
      <c r="H17" s="8">
        <v>99.63</v>
      </c>
    </row>
    <row r="18" spans="1:15" ht="15.75" thickBot="1" x14ac:dyDescent="0.3">
      <c r="A18" s="9" t="s">
        <v>2090</v>
      </c>
      <c r="B18" s="10">
        <v>2.92</v>
      </c>
      <c r="C18" s="10">
        <v>3.09</v>
      </c>
      <c r="D18" s="10">
        <v>2.59</v>
      </c>
      <c r="E18" s="10">
        <v>2.74</v>
      </c>
      <c r="F18" s="10">
        <v>2.88</v>
      </c>
      <c r="G18" s="10">
        <v>2.64</v>
      </c>
      <c r="H18" s="10">
        <v>2.86</v>
      </c>
    </row>
    <row r="20" spans="1:15" ht="18.75" x14ac:dyDescent="0.3">
      <c r="A20" s="4" t="s">
        <v>2093</v>
      </c>
    </row>
    <row r="21" spans="1:15" ht="60.75" thickBot="1" x14ac:dyDescent="0.3">
      <c r="A21" s="5"/>
      <c r="B21" s="6" t="s">
        <v>2074</v>
      </c>
      <c r="C21" s="6" t="s">
        <v>2075</v>
      </c>
      <c r="D21" s="6" t="s">
        <v>2076</v>
      </c>
      <c r="E21" s="6" t="s">
        <v>2077</v>
      </c>
      <c r="F21" s="6" t="s">
        <v>2078</v>
      </c>
      <c r="G21" s="6" t="s">
        <v>2079</v>
      </c>
      <c r="H21" s="6" t="s">
        <v>2080</v>
      </c>
      <c r="I21" s="6" t="s">
        <v>2084</v>
      </c>
      <c r="J21" s="6" t="s">
        <v>2085</v>
      </c>
      <c r="K21" s="6" t="s">
        <v>2086</v>
      </c>
      <c r="L21" s="6" t="s">
        <v>2087</v>
      </c>
      <c r="M21" s="6" t="s">
        <v>2088</v>
      </c>
      <c r="N21" s="6" t="s">
        <v>2089</v>
      </c>
      <c r="O21" s="6" t="s">
        <v>2090</v>
      </c>
    </row>
    <row r="22" spans="1:15" x14ac:dyDescent="0.25">
      <c r="A22" t="s">
        <v>2042</v>
      </c>
    </row>
    <row r="23" spans="1:15" x14ac:dyDescent="0.25">
      <c r="A23" t="s">
        <v>2043</v>
      </c>
    </row>
    <row r="24" spans="1:15" x14ac:dyDescent="0.25">
      <c r="A24" t="s">
        <v>2044</v>
      </c>
    </row>
    <row r="25" spans="1:15" x14ac:dyDescent="0.25">
      <c r="A25" t="s">
        <v>2045</v>
      </c>
    </row>
    <row r="26" spans="1:15" x14ac:dyDescent="0.25">
      <c r="A26" t="s">
        <v>2046</v>
      </c>
    </row>
    <row r="27" spans="1:15" x14ac:dyDescent="0.25">
      <c r="A27" t="s">
        <v>2047</v>
      </c>
    </row>
    <row r="28" spans="1:15" x14ac:dyDescent="0.25">
      <c r="A28" t="s">
        <v>2048</v>
      </c>
    </row>
    <row r="29" spans="1:15" x14ac:dyDescent="0.25">
      <c r="A29" t="s">
        <v>2049</v>
      </c>
    </row>
    <row r="30" spans="1:15" x14ac:dyDescent="0.25">
      <c r="A30" t="s">
        <v>2050</v>
      </c>
    </row>
    <row r="31" spans="1:15" x14ac:dyDescent="0.25">
      <c r="A31" t="s">
        <v>2051</v>
      </c>
    </row>
    <row r="32" spans="1:15" x14ac:dyDescent="0.25">
      <c r="A32" t="s">
        <v>2052</v>
      </c>
    </row>
    <row r="33" spans="1:1" x14ac:dyDescent="0.25">
      <c r="A33" t="s">
        <v>2053</v>
      </c>
    </row>
    <row r="34" spans="1:1" x14ac:dyDescent="0.25">
      <c r="A34" t="s">
        <v>2054</v>
      </c>
    </row>
    <row r="35" spans="1:1" x14ac:dyDescent="0.25">
      <c r="A35" t="s">
        <v>2055</v>
      </c>
    </row>
    <row r="36" spans="1:1" x14ac:dyDescent="0.25">
      <c r="A36" t="s">
        <v>2057</v>
      </c>
    </row>
    <row r="37" spans="1:1" x14ac:dyDescent="0.25">
      <c r="A37" t="s">
        <v>2056</v>
      </c>
    </row>
    <row r="38" spans="1:1" x14ac:dyDescent="0.25">
      <c r="A38" t="s">
        <v>2058</v>
      </c>
    </row>
    <row r="39" spans="1:1" x14ac:dyDescent="0.25">
      <c r="A39" t="s">
        <v>2059</v>
      </c>
    </row>
    <row r="40" spans="1:1" x14ac:dyDescent="0.25">
      <c r="A40" t="s">
        <v>2060</v>
      </c>
    </row>
    <row r="41" spans="1:1" x14ac:dyDescent="0.25">
      <c r="A41" t="s">
        <v>2061</v>
      </c>
    </row>
    <row r="42" spans="1:1" x14ac:dyDescent="0.25">
      <c r="A42" t="s">
        <v>2062</v>
      </c>
    </row>
    <row r="43" spans="1:1" x14ac:dyDescent="0.25">
      <c r="A43" t="s">
        <v>2063</v>
      </c>
    </row>
    <row r="44" spans="1:1" x14ac:dyDescent="0.25">
      <c r="A44" t="s">
        <v>2064</v>
      </c>
    </row>
    <row r="45" spans="1:1" x14ac:dyDescent="0.25">
      <c r="A45" t="s">
        <v>2065</v>
      </c>
    </row>
    <row r="46" spans="1:1" x14ac:dyDescent="0.25">
      <c r="A46" t="s">
        <v>2066</v>
      </c>
    </row>
    <row r="47" spans="1:1" x14ac:dyDescent="0.25">
      <c r="A47" t="s">
        <v>2067</v>
      </c>
    </row>
    <row r="48" spans="1:1" x14ac:dyDescent="0.25">
      <c r="A48" t="s">
        <v>2068</v>
      </c>
    </row>
    <row r="49" spans="1:15" x14ac:dyDescent="0.25">
      <c r="A49" t="s">
        <v>2069</v>
      </c>
    </row>
    <row r="50" spans="1:15" x14ac:dyDescent="0.25">
      <c r="A50" t="s">
        <v>2070</v>
      </c>
    </row>
    <row r="51" spans="1:15" x14ac:dyDescent="0.25">
      <c r="A51" t="s">
        <v>2071</v>
      </c>
    </row>
    <row r="52" spans="1:15" x14ac:dyDescent="0.25">
      <c r="A52" t="s">
        <v>2072</v>
      </c>
    </row>
    <row r="53" spans="1:15" ht="15.75" thickBot="1" x14ac:dyDescent="0.3">
      <c r="A53" s="9" t="s">
        <v>2073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</row>
  </sheetData>
  <pageMargins left="0.7" right="0.7" top="0.75" bottom="0.75" header="0.3" footer="0.3"/>
  <pageSetup paperSize="9" orientation="portrait" horizontalDpi="4294967294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07"/>
  <sheetViews>
    <sheetView workbookViewId="0">
      <selection activeCell="A77" sqref="A77:A409"/>
    </sheetView>
  </sheetViews>
  <sheetFormatPr baseColWidth="10" defaultRowHeight="15" x14ac:dyDescent="0.25"/>
  <sheetData>
    <row r="1" spans="1:1" x14ac:dyDescent="0.25">
      <c r="A1" t="s">
        <v>869</v>
      </c>
    </row>
    <row r="2" spans="1:1" x14ac:dyDescent="0.25">
      <c r="A2" t="s">
        <v>83</v>
      </c>
    </row>
    <row r="3" spans="1:1" x14ac:dyDescent="0.25">
      <c r="A3" t="s">
        <v>870</v>
      </c>
    </row>
    <row r="4" spans="1:1" x14ac:dyDescent="0.25">
      <c r="A4" t="s">
        <v>871</v>
      </c>
    </row>
    <row r="5" spans="1:1" x14ac:dyDescent="0.25">
      <c r="A5" t="s">
        <v>872</v>
      </c>
    </row>
    <row r="6" spans="1:1" x14ac:dyDescent="0.25">
      <c r="A6" t="s">
        <v>83</v>
      </c>
    </row>
    <row r="7" spans="1:1" x14ac:dyDescent="0.25">
      <c r="A7" t="s">
        <v>707</v>
      </c>
    </row>
    <row r="10" spans="1:1" x14ac:dyDescent="0.25">
      <c r="A10" t="s">
        <v>89</v>
      </c>
    </row>
    <row r="11" spans="1:1" x14ac:dyDescent="0.25">
      <c r="A11" t="s">
        <v>90</v>
      </c>
    </row>
    <row r="13" spans="1:1" x14ac:dyDescent="0.25">
      <c r="A13" t="s">
        <v>873</v>
      </c>
    </row>
    <row r="14" spans="1:1" x14ac:dyDescent="0.25">
      <c r="A14" t="s">
        <v>83</v>
      </c>
    </row>
    <row r="15" spans="1:1" x14ac:dyDescent="0.25">
      <c r="A15" t="s">
        <v>874</v>
      </c>
    </row>
    <row r="16" spans="1:1" x14ac:dyDescent="0.25">
      <c r="A16" t="s">
        <v>875</v>
      </c>
    </row>
    <row r="17" spans="1:1" x14ac:dyDescent="0.25">
      <c r="A17" t="s">
        <v>876</v>
      </c>
    </row>
    <row r="18" spans="1:1" x14ac:dyDescent="0.25">
      <c r="A18" t="s">
        <v>83</v>
      </c>
    </row>
    <row r="19" spans="1:1" x14ac:dyDescent="0.25">
      <c r="A19" t="s">
        <v>712</v>
      </c>
    </row>
    <row r="21" spans="1:1" x14ac:dyDescent="0.25">
      <c r="A21" t="s">
        <v>19</v>
      </c>
    </row>
    <row r="22" spans="1:1" x14ac:dyDescent="0.25">
      <c r="A22" t="s">
        <v>95</v>
      </c>
    </row>
    <row r="24" spans="1:1" x14ac:dyDescent="0.25">
      <c r="A24" t="s">
        <v>873</v>
      </c>
    </row>
    <row r="25" spans="1:1" x14ac:dyDescent="0.25">
      <c r="A25" t="s">
        <v>83</v>
      </c>
    </row>
    <row r="26" spans="1:1" x14ac:dyDescent="0.25">
      <c r="A26" t="s">
        <v>877</v>
      </c>
    </row>
    <row r="27" spans="1:1" x14ac:dyDescent="0.25">
      <c r="A27" t="s">
        <v>878</v>
      </c>
    </row>
    <row r="28" spans="1:1" x14ac:dyDescent="0.25">
      <c r="A28" t="s">
        <v>879</v>
      </c>
    </row>
    <row r="29" spans="1:1" x14ac:dyDescent="0.25">
      <c r="A29" t="s">
        <v>83</v>
      </c>
    </row>
    <row r="30" spans="1:1" x14ac:dyDescent="0.25">
      <c r="A30" t="s">
        <v>717</v>
      </c>
    </row>
    <row r="32" spans="1:1" x14ac:dyDescent="0.25">
      <c r="A32" t="s">
        <v>19</v>
      </c>
    </row>
    <row r="33" spans="1:1" x14ac:dyDescent="0.25">
      <c r="A33" t="s">
        <v>100</v>
      </c>
    </row>
    <row r="35" spans="1:1" x14ac:dyDescent="0.25">
      <c r="A35" t="s">
        <v>873</v>
      </c>
    </row>
    <row r="36" spans="1:1" x14ac:dyDescent="0.25">
      <c r="A36" t="s">
        <v>83</v>
      </c>
    </row>
    <row r="37" spans="1:1" x14ac:dyDescent="0.25">
      <c r="A37" t="s">
        <v>880</v>
      </c>
    </row>
    <row r="38" spans="1:1" x14ac:dyDescent="0.25">
      <c r="A38" t="s">
        <v>881</v>
      </c>
    </row>
    <row r="39" spans="1:1" x14ac:dyDescent="0.25">
      <c r="A39" t="s">
        <v>882</v>
      </c>
    </row>
    <row r="40" spans="1:1" x14ac:dyDescent="0.25">
      <c r="A40" t="s">
        <v>83</v>
      </c>
    </row>
    <row r="41" spans="1:1" x14ac:dyDescent="0.25">
      <c r="A41" t="s">
        <v>721</v>
      </c>
    </row>
    <row r="43" spans="1:1" x14ac:dyDescent="0.25">
      <c r="A43" t="s">
        <v>19</v>
      </c>
    </row>
    <row r="44" spans="1:1" x14ac:dyDescent="0.25">
      <c r="A44" t="s">
        <v>105</v>
      </c>
    </row>
    <row r="46" spans="1:1" x14ac:dyDescent="0.25">
      <c r="A46" t="s">
        <v>873</v>
      </c>
    </row>
    <row r="47" spans="1:1" x14ac:dyDescent="0.25">
      <c r="A47" t="s">
        <v>83</v>
      </c>
    </row>
    <row r="48" spans="1:1" x14ac:dyDescent="0.25">
      <c r="A48" t="s">
        <v>883</v>
      </c>
    </row>
    <row r="49" spans="1:1" x14ac:dyDescent="0.25">
      <c r="A49" t="s">
        <v>884</v>
      </c>
    </row>
    <row r="50" spans="1:1" x14ac:dyDescent="0.25">
      <c r="A50" t="s">
        <v>83</v>
      </c>
    </row>
    <row r="51" spans="1:1" x14ac:dyDescent="0.25">
      <c r="A51" t="s">
        <v>726</v>
      </c>
    </row>
    <row r="53" spans="1:1" x14ac:dyDescent="0.25">
      <c r="A53" t="s">
        <v>19</v>
      </c>
    </row>
    <row r="54" spans="1:1" x14ac:dyDescent="0.25">
      <c r="A54" t="s">
        <v>110</v>
      </c>
    </row>
    <row r="56" spans="1:1" x14ac:dyDescent="0.25">
      <c r="A56" t="s">
        <v>873</v>
      </c>
    </row>
    <row r="57" spans="1:1" x14ac:dyDescent="0.25">
      <c r="A57" t="s">
        <v>83</v>
      </c>
    </row>
    <row r="58" spans="1:1" x14ac:dyDescent="0.25">
      <c r="A58" t="s">
        <v>885</v>
      </c>
    </row>
    <row r="59" spans="1:1" x14ac:dyDescent="0.25">
      <c r="A59" t="s">
        <v>886</v>
      </c>
    </row>
    <row r="60" spans="1:1" x14ac:dyDescent="0.25">
      <c r="A60" t="s">
        <v>887</v>
      </c>
    </row>
    <row r="61" spans="1:1" x14ac:dyDescent="0.25">
      <c r="A61" t="s">
        <v>83</v>
      </c>
    </row>
    <row r="62" spans="1:1" x14ac:dyDescent="0.25">
      <c r="A62" t="s">
        <v>731</v>
      </c>
    </row>
    <row r="64" spans="1:1" x14ac:dyDescent="0.25">
      <c r="A64" t="s">
        <v>19</v>
      </c>
    </row>
    <row r="65" spans="1:1" x14ac:dyDescent="0.25">
      <c r="A65" t="s">
        <v>115</v>
      </c>
    </row>
    <row r="67" spans="1:1" x14ac:dyDescent="0.25">
      <c r="A67" t="s">
        <v>873</v>
      </c>
    </row>
    <row r="68" spans="1:1" x14ac:dyDescent="0.25">
      <c r="A68" t="s">
        <v>83</v>
      </c>
    </row>
    <row r="69" spans="1:1" x14ac:dyDescent="0.25">
      <c r="A69" t="s">
        <v>888</v>
      </c>
    </row>
    <row r="70" spans="1:1" x14ac:dyDescent="0.25">
      <c r="A70" t="s">
        <v>889</v>
      </c>
    </row>
    <row r="71" spans="1:1" x14ac:dyDescent="0.25">
      <c r="A71" t="s">
        <v>890</v>
      </c>
    </row>
    <row r="72" spans="1:1" x14ac:dyDescent="0.25">
      <c r="A72" t="s">
        <v>83</v>
      </c>
    </row>
    <row r="73" spans="1:1" x14ac:dyDescent="0.25">
      <c r="A73" t="s">
        <v>736</v>
      </c>
    </row>
    <row r="77" spans="1:1" x14ac:dyDescent="0.25">
      <c r="A77" t="s">
        <v>14</v>
      </c>
    </row>
    <row r="78" spans="1:1" x14ac:dyDescent="0.25">
      <c r="A78" t="s">
        <v>90</v>
      </c>
    </row>
    <row r="80" spans="1:1" x14ac:dyDescent="0.25">
      <c r="A80" t="s">
        <v>873</v>
      </c>
    </row>
    <row r="81" spans="1:1" x14ac:dyDescent="0.25">
      <c r="A81" t="s">
        <v>83</v>
      </c>
    </row>
    <row r="82" spans="1:1" x14ac:dyDescent="0.25">
      <c r="A82" t="s">
        <v>891</v>
      </c>
    </row>
    <row r="83" spans="1:1" x14ac:dyDescent="0.25">
      <c r="A83" t="s">
        <v>892</v>
      </c>
    </row>
    <row r="84" spans="1:1" x14ac:dyDescent="0.25">
      <c r="A84" t="s">
        <v>83</v>
      </c>
    </row>
    <row r="85" spans="1:1" x14ac:dyDescent="0.25">
      <c r="A85" t="s">
        <v>741</v>
      </c>
    </row>
    <row r="87" spans="1:1" x14ac:dyDescent="0.25">
      <c r="A87" t="s">
        <v>19</v>
      </c>
    </row>
    <row r="88" spans="1:1" x14ac:dyDescent="0.25">
      <c r="A88" t="s">
        <v>20</v>
      </c>
    </row>
    <row r="90" spans="1:1" x14ac:dyDescent="0.25">
      <c r="A90" t="s">
        <v>873</v>
      </c>
    </row>
    <row r="91" spans="1:1" x14ac:dyDescent="0.25">
      <c r="A91" t="s">
        <v>83</v>
      </c>
    </row>
    <row r="92" spans="1:1" x14ac:dyDescent="0.25">
      <c r="A92" t="s">
        <v>893</v>
      </c>
    </row>
    <row r="93" spans="1:1" x14ac:dyDescent="0.25">
      <c r="A93" t="s">
        <v>894</v>
      </c>
    </row>
    <row r="94" spans="1:1" x14ac:dyDescent="0.25">
      <c r="A94" t="s">
        <v>895</v>
      </c>
    </row>
    <row r="95" spans="1:1" x14ac:dyDescent="0.25">
      <c r="A95" t="s">
        <v>83</v>
      </c>
    </row>
    <row r="96" spans="1:1" x14ac:dyDescent="0.25">
      <c r="A96" t="s">
        <v>744</v>
      </c>
    </row>
    <row r="98" spans="1:1" x14ac:dyDescent="0.25">
      <c r="A98" t="s">
        <v>19</v>
      </c>
    </row>
    <row r="99" spans="1:1" x14ac:dyDescent="0.25">
      <c r="A99" t="s">
        <v>22</v>
      </c>
    </row>
    <row r="101" spans="1:1" x14ac:dyDescent="0.25">
      <c r="A101" t="s">
        <v>873</v>
      </c>
    </row>
    <row r="102" spans="1:1" x14ac:dyDescent="0.25">
      <c r="A102" t="s">
        <v>83</v>
      </c>
    </row>
    <row r="103" spans="1:1" x14ac:dyDescent="0.25">
      <c r="A103" t="s">
        <v>896</v>
      </c>
    </row>
    <row r="104" spans="1:1" x14ac:dyDescent="0.25">
      <c r="A104" t="s">
        <v>897</v>
      </c>
    </row>
    <row r="105" spans="1:1" x14ac:dyDescent="0.25">
      <c r="A105" t="s">
        <v>83</v>
      </c>
    </row>
    <row r="106" spans="1:1" x14ac:dyDescent="0.25">
      <c r="A106" t="s">
        <v>748</v>
      </c>
    </row>
    <row r="108" spans="1:1" x14ac:dyDescent="0.25">
      <c r="A108" t="s">
        <v>19</v>
      </c>
    </row>
    <row r="109" spans="1:1" x14ac:dyDescent="0.25">
      <c r="A109" t="s">
        <v>24</v>
      </c>
    </row>
    <row r="111" spans="1:1" x14ac:dyDescent="0.25">
      <c r="A111" t="s">
        <v>873</v>
      </c>
    </row>
    <row r="112" spans="1:1" x14ac:dyDescent="0.25">
      <c r="A112" t="s">
        <v>83</v>
      </c>
    </row>
    <row r="113" spans="1:1" x14ac:dyDescent="0.25">
      <c r="A113" t="s">
        <v>898</v>
      </c>
    </row>
    <row r="114" spans="1:1" x14ac:dyDescent="0.25">
      <c r="A114" t="s">
        <v>899</v>
      </c>
    </row>
    <row r="115" spans="1:1" x14ac:dyDescent="0.25">
      <c r="A115" t="s">
        <v>900</v>
      </c>
    </row>
    <row r="116" spans="1:1" x14ac:dyDescent="0.25">
      <c r="A116" t="s">
        <v>83</v>
      </c>
    </row>
    <row r="117" spans="1:1" x14ac:dyDescent="0.25">
      <c r="A117" t="s">
        <v>752</v>
      </c>
    </row>
    <row r="119" spans="1:1" x14ac:dyDescent="0.25">
      <c r="A119" t="s">
        <v>19</v>
      </c>
    </row>
    <row r="120" spans="1:1" x14ac:dyDescent="0.25">
      <c r="A120" t="s">
        <v>26</v>
      </c>
    </row>
    <row r="122" spans="1:1" x14ac:dyDescent="0.25">
      <c r="A122" t="s">
        <v>873</v>
      </c>
    </row>
    <row r="123" spans="1:1" x14ac:dyDescent="0.25">
      <c r="A123" t="s">
        <v>83</v>
      </c>
    </row>
    <row r="124" spans="1:1" x14ac:dyDescent="0.25">
      <c r="A124" t="s">
        <v>901</v>
      </c>
    </row>
    <row r="125" spans="1:1" x14ac:dyDescent="0.25">
      <c r="A125" t="s">
        <v>902</v>
      </c>
    </row>
    <row r="126" spans="1:1" x14ac:dyDescent="0.25">
      <c r="A126" t="s">
        <v>83</v>
      </c>
    </row>
    <row r="127" spans="1:1" x14ac:dyDescent="0.25">
      <c r="A127" t="s">
        <v>756</v>
      </c>
    </row>
    <row r="129" spans="1:1" x14ac:dyDescent="0.25">
      <c r="A129" t="s">
        <v>19</v>
      </c>
    </row>
    <row r="130" spans="1:1" x14ac:dyDescent="0.25">
      <c r="A130" t="s">
        <v>28</v>
      </c>
    </row>
    <row r="132" spans="1:1" x14ac:dyDescent="0.25">
      <c r="A132" t="s">
        <v>873</v>
      </c>
    </row>
    <row r="133" spans="1:1" x14ac:dyDescent="0.25">
      <c r="A133" t="s">
        <v>83</v>
      </c>
    </row>
    <row r="134" spans="1:1" x14ac:dyDescent="0.25">
      <c r="A134" t="s">
        <v>903</v>
      </c>
    </row>
    <row r="135" spans="1:1" x14ac:dyDescent="0.25">
      <c r="A135" t="s">
        <v>904</v>
      </c>
    </row>
    <row r="136" spans="1:1" x14ac:dyDescent="0.25">
      <c r="A136" t="s">
        <v>759</v>
      </c>
    </row>
    <row r="137" spans="1:1" x14ac:dyDescent="0.25">
      <c r="A137" t="s">
        <v>83</v>
      </c>
    </row>
    <row r="138" spans="1:1" x14ac:dyDescent="0.25">
      <c r="A138" t="s">
        <v>760</v>
      </c>
    </row>
    <row r="140" spans="1:1" x14ac:dyDescent="0.25">
      <c r="A140" t="s">
        <v>19</v>
      </c>
    </row>
    <row r="141" spans="1:1" x14ac:dyDescent="0.25">
      <c r="A141" t="s">
        <v>30</v>
      </c>
    </row>
    <row r="143" spans="1:1" x14ac:dyDescent="0.25">
      <c r="A143" t="s">
        <v>873</v>
      </c>
    </row>
    <row r="144" spans="1:1" x14ac:dyDescent="0.25">
      <c r="A144" t="s">
        <v>83</v>
      </c>
    </row>
    <row r="145" spans="1:1" x14ac:dyDescent="0.25">
      <c r="A145" t="s">
        <v>905</v>
      </c>
    </row>
    <row r="146" spans="1:1" x14ac:dyDescent="0.25">
      <c r="A146" t="s">
        <v>906</v>
      </c>
    </row>
    <row r="147" spans="1:1" x14ac:dyDescent="0.25">
      <c r="A147" t="s">
        <v>83</v>
      </c>
    </row>
    <row r="148" spans="1:1" x14ac:dyDescent="0.25">
      <c r="A148" t="s">
        <v>764</v>
      </c>
    </row>
    <row r="150" spans="1:1" x14ac:dyDescent="0.25">
      <c r="A150" t="s">
        <v>19</v>
      </c>
    </row>
    <row r="151" spans="1:1" x14ac:dyDescent="0.25">
      <c r="A151" t="s">
        <v>32</v>
      </c>
    </row>
    <row r="153" spans="1:1" x14ac:dyDescent="0.25">
      <c r="A153" t="s">
        <v>873</v>
      </c>
    </row>
    <row r="154" spans="1:1" x14ac:dyDescent="0.25">
      <c r="A154" t="s">
        <v>83</v>
      </c>
    </row>
    <row r="155" spans="1:1" x14ac:dyDescent="0.25">
      <c r="A155" t="s">
        <v>907</v>
      </c>
    </row>
    <row r="156" spans="1:1" x14ac:dyDescent="0.25">
      <c r="A156" t="s">
        <v>908</v>
      </c>
    </row>
    <row r="157" spans="1:1" x14ac:dyDescent="0.25">
      <c r="A157" t="s">
        <v>83</v>
      </c>
    </row>
    <row r="158" spans="1:1" x14ac:dyDescent="0.25">
      <c r="A158" t="s">
        <v>769</v>
      </c>
    </row>
    <row r="160" spans="1:1" x14ac:dyDescent="0.25">
      <c r="A160" t="s">
        <v>19</v>
      </c>
    </row>
    <row r="161" spans="1:1" x14ac:dyDescent="0.25">
      <c r="A161" t="s">
        <v>34</v>
      </c>
    </row>
    <row r="163" spans="1:1" x14ac:dyDescent="0.25">
      <c r="A163" t="s">
        <v>873</v>
      </c>
    </row>
    <row r="164" spans="1:1" x14ac:dyDescent="0.25">
      <c r="A164" t="s">
        <v>83</v>
      </c>
    </row>
    <row r="165" spans="1:1" x14ac:dyDescent="0.25">
      <c r="A165" t="s">
        <v>909</v>
      </c>
    </row>
    <row r="166" spans="1:1" x14ac:dyDescent="0.25">
      <c r="A166" t="s">
        <v>910</v>
      </c>
    </row>
    <row r="167" spans="1:1" x14ac:dyDescent="0.25">
      <c r="A167" t="s">
        <v>83</v>
      </c>
    </row>
    <row r="168" spans="1:1" x14ac:dyDescent="0.25">
      <c r="A168" t="s">
        <v>773</v>
      </c>
    </row>
    <row r="170" spans="1:1" x14ac:dyDescent="0.25">
      <c r="A170" t="s">
        <v>19</v>
      </c>
    </row>
    <row r="171" spans="1:1" x14ac:dyDescent="0.25">
      <c r="A171" t="s">
        <v>36</v>
      </c>
    </row>
    <row r="173" spans="1:1" x14ac:dyDescent="0.25">
      <c r="A173" t="s">
        <v>873</v>
      </c>
    </row>
    <row r="174" spans="1:1" x14ac:dyDescent="0.25">
      <c r="A174" t="s">
        <v>83</v>
      </c>
    </row>
    <row r="175" spans="1:1" x14ac:dyDescent="0.25">
      <c r="A175" t="s">
        <v>911</v>
      </c>
    </row>
    <row r="176" spans="1:1" x14ac:dyDescent="0.25">
      <c r="A176" t="s">
        <v>912</v>
      </c>
    </row>
    <row r="177" spans="1:1" x14ac:dyDescent="0.25">
      <c r="A177" t="s">
        <v>83</v>
      </c>
    </row>
    <row r="178" spans="1:1" x14ac:dyDescent="0.25">
      <c r="A178" t="s">
        <v>777</v>
      </c>
    </row>
    <row r="180" spans="1:1" x14ac:dyDescent="0.25">
      <c r="A180" t="s">
        <v>19</v>
      </c>
    </row>
    <row r="181" spans="1:1" x14ac:dyDescent="0.25">
      <c r="A181" t="s">
        <v>38</v>
      </c>
    </row>
    <row r="183" spans="1:1" x14ac:dyDescent="0.25">
      <c r="A183" t="s">
        <v>873</v>
      </c>
    </row>
    <row r="184" spans="1:1" x14ac:dyDescent="0.25">
      <c r="A184" t="s">
        <v>83</v>
      </c>
    </row>
    <row r="185" spans="1:1" x14ac:dyDescent="0.25">
      <c r="A185" t="s">
        <v>913</v>
      </c>
    </row>
    <row r="186" spans="1:1" x14ac:dyDescent="0.25">
      <c r="A186" t="s">
        <v>914</v>
      </c>
    </row>
    <row r="187" spans="1:1" x14ac:dyDescent="0.25">
      <c r="A187" t="s">
        <v>915</v>
      </c>
    </row>
    <row r="188" spans="1:1" x14ac:dyDescent="0.25">
      <c r="A188" t="s">
        <v>83</v>
      </c>
    </row>
    <row r="189" spans="1:1" x14ac:dyDescent="0.25">
      <c r="A189" t="s">
        <v>781</v>
      </c>
    </row>
    <row r="191" spans="1:1" x14ac:dyDescent="0.25">
      <c r="A191" t="s">
        <v>19</v>
      </c>
    </row>
    <row r="192" spans="1:1" x14ac:dyDescent="0.25">
      <c r="A192" t="s">
        <v>40</v>
      </c>
    </row>
    <row r="194" spans="1:1" x14ac:dyDescent="0.25">
      <c r="A194" t="s">
        <v>873</v>
      </c>
    </row>
    <row r="195" spans="1:1" x14ac:dyDescent="0.25">
      <c r="A195" t="s">
        <v>83</v>
      </c>
    </row>
    <row r="196" spans="1:1" x14ac:dyDescent="0.25">
      <c r="A196" t="s">
        <v>916</v>
      </c>
    </row>
    <row r="197" spans="1:1" x14ac:dyDescent="0.25">
      <c r="A197" t="s">
        <v>917</v>
      </c>
    </row>
    <row r="198" spans="1:1" x14ac:dyDescent="0.25">
      <c r="A198" t="s">
        <v>918</v>
      </c>
    </row>
    <row r="199" spans="1:1" x14ac:dyDescent="0.25">
      <c r="A199" t="s">
        <v>83</v>
      </c>
    </row>
    <row r="200" spans="1:1" x14ac:dyDescent="0.25">
      <c r="A200" t="s">
        <v>785</v>
      </c>
    </row>
    <row r="202" spans="1:1" x14ac:dyDescent="0.25">
      <c r="A202" t="s">
        <v>19</v>
      </c>
    </row>
    <row r="203" spans="1:1" x14ac:dyDescent="0.25">
      <c r="A203" t="s">
        <v>42</v>
      </c>
    </row>
    <row r="205" spans="1:1" x14ac:dyDescent="0.25">
      <c r="A205" t="s">
        <v>873</v>
      </c>
    </row>
    <row r="206" spans="1:1" x14ac:dyDescent="0.25">
      <c r="A206" t="s">
        <v>83</v>
      </c>
    </row>
    <row r="207" spans="1:1" x14ac:dyDescent="0.25">
      <c r="A207" t="s">
        <v>919</v>
      </c>
    </row>
    <row r="208" spans="1:1" x14ac:dyDescent="0.25">
      <c r="A208" t="s">
        <v>920</v>
      </c>
    </row>
    <row r="209" spans="1:1" x14ac:dyDescent="0.25">
      <c r="A209" t="s">
        <v>921</v>
      </c>
    </row>
    <row r="210" spans="1:1" x14ac:dyDescent="0.25">
      <c r="A210" t="s">
        <v>83</v>
      </c>
    </row>
    <row r="211" spans="1:1" x14ac:dyDescent="0.25">
      <c r="A211" t="s">
        <v>789</v>
      </c>
    </row>
    <row r="213" spans="1:1" x14ac:dyDescent="0.25">
      <c r="A213" t="s">
        <v>19</v>
      </c>
    </row>
    <row r="214" spans="1:1" x14ac:dyDescent="0.25">
      <c r="A214" t="s">
        <v>44</v>
      </c>
    </row>
    <row r="216" spans="1:1" x14ac:dyDescent="0.25">
      <c r="A216" t="s">
        <v>873</v>
      </c>
    </row>
    <row r="217" spans="1:1" x14ac:dyDescent="0.25">
      <c r="A217" t="s">
        <v>83</v>
      </c>
    </row>
    <row r="218" spans="1:1" x14ac:dyDescent="0.25">
      <c r="A218" t="s">
        <v>922</v>
      </c>
    </row>
    <row r="219" spans="1:1" x14ac:dyDescent="0.25">
      <c r="A219" t="s">
        <v>923</v>
      </c>
    </row>
    <row r="220" spans="1:1" x14ac:dyDescent="0.25">
      <c r="A220" t="s">
        <v>83</v>
      </c>
    </row>
    <row r="221" spans="1:1" x14ac:dyDescent="0.25">
      <c r="A221" t="s">
        <v>794</v>
      </c>
    </row>
    <row r="223" spans="1:1" x14ac:dyDescent="0.25">
      <c r="A223" t="s">
        <v>19</v>
      </c>
    </row>
    <row r="224" spans="1:1" x14ac:dyDescent="0.25">
      <c r="A224" t="s">
        <v>46</v>
      </c>
    </row>
    <row r="226" spans="1:1" x14ac:dyDescent="0.25">
      <c r="A226" t="s">
        <v>873</v>
      </c>
    </row>
    <row r="227" spans="1:1" x14ac:dyDescent="0.25">
      <c r="A227" t="s">
        <v>83</v>
      </c>
    </row>
    <row r="228" spans="1:1" x14ac:dyDescent="0.25">
      <c r="A228" t="s">
        <v>924</v>
      </c>
    </row>
    <row r="229" spans="1:1" x14ac:dyDescent="0.25">
      <c r="A229" t="s">
        <v>925</v>
      </c>
    </row>
    <row r="230" spans="1:1" x14ac:dyDescent="0.25">
      <c r="A230" t="s">
        <v>926</v>
      </c>
    </row>
    <row r="231" spans="1:1" x14ac:dyDescent="0.25">
      <c r="A231" t="s">
        <v>83</v>
      </c>
    </row>
    <row r="232" spans="1:1" x14ac:dyDescent="0.25">
      <c r="A232" t="s">
        <v>799</v>
      </c>
    </row>
    <row r="234" spans="1:1" x14ac:dyDescent="0.25">
      <c r="A234" t="s">
        <v>19</v>
      </c>
    </row>
    <row r="235" spans="1:1" x14ac:dyDescent="0.25">
      <c r="A235" t="s">
        <v>48</v>
      </c>
    </row>
    <row r="237" spans="1:1" x14ac:dyDescent="0.25">
      <c r="A237" t="s">
        <v>873</v>
      </c>
    </row>
    <row r="238" spans="1:1" x14ac:dyDescent="0.25">
      <c r="A238" t="s">
        <v>83</v>
      </c>
    </row>
    <row r="239" spans="1:1" x14ac:dyDescent="0.25">
      <c r="A239" t="s">
        <v>927</v>
      </c>
    </row>
    <row r="240" spans="1:1" x14ac:dyDescent="0.25">
      <c r="A240" t="s">
        <v>928</v>
      </c>
    </row>
    <row r="241" spans="1:1" x14ac:dyDescent="0.25">
      <c r="A241" t="s">
        <v>83</v>
      </c>
    </row>
    <row r="242" spans="1:1" x14ac:dyDescent="0.25">
      <c r="A242" t="s">
        <v>803</v>
      </c>
    </row>
    <row r="244" spans="1:1" x14ac:dyDescent="0.25">
      <c r="A244" t="s">
        <v>19</v>
      </c>
    </row>
    <row r="245" spans="1:1" x14ac:dyDescent="0.25">
      <c r="A245" t="s">
        <v>50</v>
      </c>
    </row>
    <row r="247" spans="1:1" x14ac:dyDescent="0.25">
      <c r="A247" t="s">
        <v>873</v>
      </c>
    </row>
    <row r="248" spans="1:1" x14ac:dyDescent="0.25">
      <c r="A248" t="s">
        <v>83</v>
      </c>
    </row>
    <row r="249" spans="1:1" x14ac:dyDescent="0.25">
      <c r="A249" t="s">
        <v>929</v>
      </c>
    </row>
    <row r="250" spans="1:1" x14ac:dyDescent="0.25">
      <c r="A250" t="s">
        <v>930</v>
      </c>
    </row>
    <row r="251" spans="1:1" x14ac:dyDescent="0.25">
      <c r="A251" t="s">
        <v>83</v>
      </c>
    </row>
    <row r="252" spans="1:1" x14ac:dyDescent="0.25">
      <c r="A252" t="s">
        <v>807</v>
      </c>
    </row>
    <row r="254" spans="1:1" x14ac:dyDescent="0.25">
      <c r="A254" t="s">
        <v>19</v>
      </c>
    </row>
    <row r="255" spans="1:1" x14ac:dyDescent="0.25">
      <c r="A255" t="s">
        <v>52</v>
      </c>
    </row>
    <row r="257" spans="1:1" x14ac:dyDescent="0.25">
      <c r="A257" t="s">
        <v>873</v>
      </c>
    </row>
    <row r="258" spans="1:1" x14ac:dyDescent="0.25">
      <c r="A258" t="s">
        <v>83</v>
      </c>
    </row>
    <row r="259" spans="1:1" x14ac:dyDescent="0.25">
      <c r="A259" t="s">
        <v>931</v>
      </c>
    </row>
    <row r="260" spans="1:1" x14ac:dyDescent="0.25">
      <c r="A260" t="s">
        <v>932</v>
      </c>
    </row>
    <row r="261" spans="1:1" x14ac:dyDescent="0.25">
      <c r="A261" t="s">
        <v>83</v>
      </c>
    </row>
    <row r="262" spans="1:1" x14ac:dyDescent="0.25">
      <c r="A262" t="s">
        <v>811</v>
      </c>
    </row>
    <row r="264" spans="1:1" x14ac:dyDescent="0.25">
      <c r="A264" t="s">
        <v>19</v>
      </c>
    </row>
    <row r="265" spans="1:1" x14ac:dyDescent="0.25">
      <c r="A265" t="s">
        <v>54</v>
      </c>
    </row>
    <row r="267" spans="1:1" x14ac:dyDescent="0.25">
      <c r="A267" t="s">
        <v>873</v>
      </c>
    </row>
    <row r="268" spans="1:1" x14ac:dyDescent="0.25">
      <c r="A268" t="s">
        <v>83</v>
      </c>
    </row>
    <row r="269" spans="1:1" x14ac:dyDescent="0.25">
      <c r="A269" t="s">
        <v>933</v>
      </c>
    </row>
    <row r="270" spans="1:1" x14ac:dyDescent="0.25">
      <c r="A270" t="s">
        <v>934</v>
      </c>
    </row>
    <row r="271" spans="1:1" x14ac:dyDescent="0.25">
      <c r="A271" t="s">
        <v>935</v>
      </c>
    </row>
    <row r="272" spans="1:1" x14ac:dyDescent="0.25">
      <c r="A272" t="s">
        <v>83</v>
      </c>
    </row>
    <row r="273" spans="1:1" x14ac:dyDescent="0.25">
      <c r="A273" t="s">
        <v>816</v>
      </c>
    </row>
    <row r="275" spans="1:1" x14ac:dyDescent="0.25">
      <c r="A275" t="s">
        <v>19</v>
      </c>
    </row>
    <row r="276" spans="1:1" x14ac:dyDescent="0.25">
      <c r="A276" t="s">
        <v>56</v>
      </c>
    </row>
    <row r="278" spans="1:1" x14ac:dyDescent="0.25">
      <c r="A278" t="s">
        <v>873</v>
      </c>
    </row>
    <row r="279" spans="1:1" x14ac:dyDescent="0.25">
      <c r="A279" t="s">
        <v>83</v>
      </c>
    </row>
    <row r="280" spans="1:1" x14ac:dyDescent="0.25">
      <c r="A280" t="s">
        <v>936</v>
      </c>
    </row>
    <row r="281" spans="1:1" x14ac:dyDescent="0.25">
      <c r="A281" t="s">
        <v>937</v>
      </c>
    </row>
    <row r="282" spans="1:1" x14ac:dyDescent="0.25">
      <c r="A282" t="s">
        <v>83</v>
      </c>
    </row>
    <row r="283" spans="1:1" x14ac:dyDescent="0.25">
      <c r="A283" t="s">
        <v>820</v>
      </c>
    </row>
    <row r="285" spans="1:1" x14ac:dyDescent="0.25">
      <c r="A285" t="s">
        <v>19</v>
      </c>
    </row>
    <row r="286" spans="1:1" x14ac:dyDescent="0.25">
      <c r="A286" t="s">
        <v>58</v>
      </c>
    </row>
    <row r="288" spans="1:1" x14ac:dyDescent="0.25">
      <c r="A288" t="s">
        <v>873</v>
      </c>
    </row>
    <row r="289" spans="1:1" x14ac:dyDescent="0.25">
      <c r="A289" t="s">
        <v>83</v>
      </c>
    </row>
    <row r="290" spans="1:1" x14ac:dyDescent="0.25">
      <c r="A290" t="s">
        <v>938</v>
      </c>
    </row>
    <row r="291" spans="1:1" x14ac:dyDescent="0.25">
      <c r="A291" t="s">
        <v>939</v>
      </c>
    </row>
    <row r="292" spans="1:1" x14ac:dyDescent="0.25">
      <c r="A292" t="s">
        <v>83</v>
      </c>
    </row>
    <row r="293" spans="1:1" x14ac:dyDescent="0.25">
      <c r="A293" t="s">
        <v>823</v>
      </c>
    </row>
    <row r="295" spans="1:1" x14ac:dyDescent="0.25">
      <c r="A295" t="s">
        <v>19</v>
      </c>
    </row>
    <row r="296" spans="1:1" x14ac:dyDescent="0.25">
      <c r="A296" t="s">
        <v>60</v>
      </c>
    </row>
    <row r="298" spans="1:1" x14ac:dyDescent="0.25">
      <c r="A298" t="s">
        <v>873</v>
      </c>
    </row>
    <row r="299" spans="1:1" x14ac:dyDescent="0.25">
      <c r="A299" t="s">
        <v>83</v>
      </c>
    </row>
    <row r="300" spans="1:1" x14ac:dyDescent="0.25">
      <c r="A300" t="s">
        <v>940</v>
      </c>
    </row>
    <row r="301" spans="1:1" x14ac:dyDescent="0.25">
      <c r="A301" t="s">
        <v>941</v>
      </c>
    </row>
    <row r="302" spans="1:1" x14ac:dyDescent="0.25">
      <c r="A302" t="s">
        <v>83</v>
      </c>
    </row>
    <row r="303" spans="1:1" x14ac:dyDescent="0.25">
      <c r="A303" t="s">
        <v>828</v>
      </c>
    </row>
    <row r="305" spans="1:1" x14ac:dyDescent="0.25">
      <c r="A305" t="s">
        <v>19</v>
      </c>
    </row>
    <row r="306" spans="1:1" x14ac:dyDescent="0.25">
      <c r="A306" t="s">
        <v>62</v>
      </c>
    </row>
    <row r="308" spans="1:1" x14ac:dyDescent="0.25">
      <c r="A308" t="s">
        <v>873</v>
      </c>
    </row>
    <row r="309" spans="1:1" x14ac:dyDescent="0.25">
      <c r="A309" t="s">
        <v>83</v>
      </c>
    </row>
    <row r="310" spans="1:1" x14ac:dyDescent="0.25">
      <c r="A310" t="s">
        <v>942</v>
      </c>
    </row>
    <row r="311" spans="1:1" x14ac:dyDescent="0.25">
      <c r="A311" t="s">
        <v>943</v>
      </c>
    </row>
    <row r="312" spans="1:1" x14ac:dyDescent="0.25">
      <c r="A312" t="s">
        <v>83</v>
      </c>
    </row>
    <row r="313" spans="1:1" x14ac:dyDescent="0.25">
      <c r="A313" t="s">
        <v>832</v>
      </c>
    </row>
    <row r="315" spans="1:1" x14ac:dyDescent="0.25">
      <c r="A315" t="s">
        <v>19</v>
      </c>
    </row>
    <row r="316" spans="1:1" x14ac:dyDescent="0.25">
      <c r="A316" t="s">
        <v>64</v>
      </c>
    </row>
    <row r="318" spans="1:1" x14ac:dyDescent="0.25">
      <c r="A318" t="s">
        <v>873</v>
      </c>
    </row>
    <row r="319" spans="1:1" x14ac:dyDescent="0.25">
      <c r="A319" t="s">
        <v>83</v>
      </c>
    </row>
    <row r="320" spans="1:1" x14ac:dyDescent="0.25">
      <c r="A320" t="s">
        <v>944</v>
      </c>
    </row>
    <row r="321" spans="1:1" x14ac:dyDescent="0.25">
      <c r="A321" t="s">
        <v>945</v>
      </c>
    </row>
    <row r="322" spans="1:1" x14ac:dyDescent="0.25">
      <c r="A322" t="s">
        <v>83</v>
      </c>
    </row>
    <row r="323" spans="1:1" x14ac:dyDescent="0.25">
      <c r="A323" t="s">
        <v>836</v>
      </c>
    </row>
    <row r="325" spans="1:1" x14ac:dyDescent="0.25">
      <c r="A325" t="s">
        <v>19</v>
      </c>
    </row>
    <row r="326" spans="1:1" x14ac:dyDescent="0.25">
      <c r="A326" t="s">
        <v>66</v>
      </c>
    </row>
    <row r="328" spans="1:1" x14ac:dyDescent="0.25">
      <c r="A328" t="s">
        <v>873</v>
      </c>
    </row>
    <row r="329" spans="1:1" x14ac:dyDescent="0.25">
      <c r="A329" t="s">
        <v>83</v>
      </c>
    </row>
    <row r="330" spans="1:1" x14ac:dyDescent="0.25">
      <c r="A330" t="s">
        <v>946</v>
      </c>
    </row>
    <row r="331" spans="1:1" x14ac:dyDescent="0.25">
      <c r="A331" t="s">
        <v>947</v>
      </c>
    </row>
    <row r="332" spans="1:1" x14ac:dyDescent="0.25">
      <c r="A332" t="s">
        <v>948</v>
      </c>
    </row>
    <row r="333" spans="1:1" x14ac:dyDescent="0.25">
      <c r="A333" t="s">
        <v>83</v>
      </c>
    </row>
    <row r="334" spans="1:1" x14ac:dyDescent="0.25">
      <c r="A334" t="s">
        <v>840</v>
      </c>
    </row>
    <row r="336" spans="1:1" x14ac:dyDescent="0.25">
      <c r="A336" t="s">
        <v>19</v>
      </c>
    </row>
    <row r="337" spans="1:1" x14ac:dyDescent="0.25">
      <c r="A337" t="s">
        <v>68</v>
      </c>
    </row>
    <row r="339" spans="1:1" x14ac:dyDescent="0.25">
      <c r="A339" t="s">
        <v>873</v>
      </c>
    </row>
    <row r="340" spans="1:1" x14ac:dyDescent="0.25">
      <c r="A340" t="s">
        <v>83</v>
      </c>
    </row>
    <row r="341" spans="1:1" x14ac:dyDescent="0.25">
      <c r="A341" t="s">
        <v>949</v>
      </c>
    </row>
    <row r="342" spans="1:1" x14ac:dyDescent="0.25">
      <c r="A342" t="s">
        <v>950</v>
      </c>
    </row>
    <row r="343" spans="1:1" x14ac:dyDescent="0.25">
      <c r="A343" t="s">
        <v>83</v>
      </c>
    </row>
    <row r="344" spans="1:1" x14ac:dyDescent="0.25">
      <c r="A344" t="s">
        <v>845</v>
      </c>
    </row>
    <row r="346" spans="1:1" x14ac:dyDescent="0.25">
      <c r="A346" t="s">
        <v>19</v>
      </c>
    </row>
    <row r="347" spans="1:1" x14ac:dyDescent="0.25">
      <c r="A347" t="s">
        <v>70</v>
      </c>
    </row>
    <row r="349" spans="1:1" x14ac:dyDescent="0.25">
      <c r="A349" t="s">
        <v>873</v>
      </c>
    </row>
    <row r="350" spans="1:1" x14ac:dyDescent="0.25">
      <c r="A350" t="s">
        <v>83</v>
      </c>
    </row>
    <row r="351" spans="1:1" x14ac:dyDescent="0.25">
      <c r="A351" t="s">
        <v>951</v>
      </c>
    </row>
    <row r="352" spans="1:1" x14ac:dyDescent="0.25">
      <c r="A352" t="s">
        <v>952</v>
      </c>
    </row>
    <row r="353" spans="1:1" x14ac:dyDescent="0.25">
      <c r="A353" t="s">
        <v>953</v>
      </c>
    </row>
    <row r="354" spans="1:1" x14ac:dyDescent="0.25">
      <c r="A354" t="s">
        <v>83</v>
      </c>
    </row>
    <row r="355" spans="1:1" x14ac:dyDescent="0.25">
      <c r="A355" t="s">
        <v>850</v>
      </c>
    </row>
    <row r="357" spans="1:1" x14ac:dyDescent="0.25">
      <c r="A357" t="s">
        <v>19</v>
      </c>
    </row>
    <row r="358" spans="1:1" x14ac:dyDescent="0.25">
      <c r="A358" t="s">
        <v>72</v>
      </c>
    </row>
    <row r="360" spans="1:1" x14ac:dyDescent="0.25">
      <c r="A360" t="s">
        <v>873</v>
      </c>
    </row>
    <row r="361" spans="1:1" x14ac:dyDescent="0.25">
      <c r="A361" t="s">
        <v>83</v>
      </c>
    </row>
    <row r="362" spans="1:1" x14ac:dyDescent="0.25">
      <c r="A362" t="s">
        <v>954</v>
      </c>
    </row>
    <row r="363" spans="1:1" x14ac:dyDescent="0.25">
      <c r="A363" t="s">
        <v>955</v>
      </c>
    </row>
    <row r="364" spans="1:1" x14ac:dyDescent="0.25">
      <c r="A364" t="s">
        <v>83</v>
      </c>
    </row>
    <row r="365" spans="1:1" x14ac:dyDescent="0.25">
      <c r="A365" t="s">
        <v>853</v>
      </c>
    </row>
    <row r="367" spans="1:1" x14ac:dyDescent="0.25">
      <c r="A367" t="s">
        <v>19</v>
      </c>
    </row>
    <row r="368" spans="1:1" x14ac:dyDescent="0.25">
      <c r="A368" t="s">
        <v>74</v>
      </c>
    </row>
    <row r="370" spans="1:1" x14ac:dyDescent="0.25">
      <c r="A370" t="s">
        <v>873</v>
      </c>
    </row>
    <row r="371" spans="1:1" x14ac:dyDescent="0.25">
      <c r="A371" t="s">
        <v>83</v>
      </c>
    </row>
    <row r="372" spans="1:1" x14ac:dyDescent="0.25">
      <c r="A372" t="s">
        <v>956</v>
      </c>
    </row>
    <row r="373" spans="1:1" x14ac:dyDescent="0.25">
      <c r="A373" t="s">
        <v>957</v>
      </c>
    </row>
    <row r="374" spans="1:1" x14ac:dyDescent="0.25">
      <c r="A374" t="s">
        <v>958</v>
      </c>
    </row>
    <row r="375" spans="1:1" x14ac:dyDescent="0.25">
      <c r="A375" t="s">
        <v>83</v>
      </c>
    </row>
    <row r="376" spans="1:1" x14ac:dyDescent="0.25">
      <c r="A376" t="s">
        <v>857</v>
      </c>
    </row>
    <row r="378" spans="1:1" x14ac:dyDescent="0.25">
      <c r="A378" t="s">
        <v>19</v>
      </c>
    </row>
    <row r="379" spans="1:1" x14ac:dyDescent="0.25">
      <c r="A379" t="s">
        <v>76</v>
      </c>
    </row>
    <row r="381" spans="1:1" x14ac:dyDescent="0.25">
      <c r="A381" t="s">
        <v>873</v>
      </c>
    </row>
    <row r="382" spans="1:1" x14ac:dyDescent="0.25">
      <c r="A382" t="s">
        <v>83</v>
      </c>
    </row>
    <row r="383" spans="1:1" x14ac:dyDescent="0.25">
      <c r="A383" t="s">
        <v>959</v>
      </c>
    </row>
    <row r="384" spans="1:1" x14ac:dyDescent="0.25">
      <c r="A384" t="s">
        <v>960</v>
      </c>
    </row>
    <row r="385" spans="1:1" x14ac:dyDescent="0.25">
      <c r="A385" t="s">
        <v>83</v>
      </c>
    </row>
    <row r="386" spans="1:1" x14ac:dyDescent="0.25">
      <c r="A386" t="s">
        <v>860</v>
      </c>
    </row>
    <row r="388" spans="1:1" x14ac:dyDescent="0.25">
      <c r="A388" t="s">
        <v>19</v>
      </c>
    </row>
    <row r="389" spans="1:1" x14ac:dyDescent="0.25">
      <c r="A389" t="s">
        <v>78</v>
      </c>
    </row>
    <row r="391" spans="1:1" x14ac:dyDescent="0.25">
      <c r="A391" t="s">
        <v>873</v>
      </c>
    </row>
    <row r="392" spans="1:1" x14ac:dyDescent="0.25">
      <c r="A392" t="s">
        <v>83</v>
      </c>
    </row>
    <row r="393" spans="1:1" x14ac:dyDescent="0.25">
      <c r="A393" t="s">
        <v>961</v>
      </c>
    </row>
    <row r="394" spans="1:1" x14ac:dyDescent="0.25">
      <c r="A394" t="s">
        <v>962</v>
      </c>
    </row>
    <row r="395" spans="1:1" x14ac:dyDescent="0.25">
      <c r="A395" t="s">
        <v>83</v>
      </c>
    </row>
    <row r="396" spans="1:1" x14ac:dyDescent="0.25">
      <c r="A396" t="s">
        <v>864</v>
      </c>
    </row>
    <row r="398" spans="1:1" x14ac:dyDescent="0.25">
      <c r="A398" t="s">
        <v>19</v>
      </c>
    </row>
    <row r="399" spans="1:1" x14ac:dyDescent="0.25">
      <c r="A399" t="s">
        <v>80</v>
      </c>
    </row>
    <row r="401" spans="1:1" x14ac:dyDescent="0.25">
      <c r="A401" t="s">
        <v>873</v>
      </c>
    </row>
    <row r="402" spans="1:1" x14ac:dyDescent="0.25">
      <c r="A402" t="s">
        <v>83</v>
      </c>
    </row>
    <row r="403" spans="1:1" x14ac:dyDescent="0.25">
      <c r="A403" t="s">
        <v>963</v>
      </c>
    </row>
    <row r="404" spans="1:1" x14ac:dyDescent="0.25">
      <c r="A404" t="s">
        <v>964</v>
      </c>
    </row>
    <row r="405" spans="1:1" x14ac:dyDescent="0.25">
      <c r="A405" t="s">
        <v>965</v>
      </c>
    </row>
    <row r="406" spans="1:1" x14ac:dyDescent="0.25">
      <c r="A406" t="s">
        <v>83</v>
      </c>
    </row>
    <row r="407" spans="1:1" x14ac:dyDescent="0.25">
      <c r="A407" t="s">
        <v>868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80"/>
  <sheetViews>
    <sheetView workbookViewId="0">
      <selection activeCell="A73" sqref="A73:A381"/>
    </sheetView>
  </sheetViews>
  <sheetFormatPr baseColWidth="10" defaultRowHeight="15" x14ac:dyDescent="0.25"/>
  <sheetData>
    <row r="1" spans="1:1" x14ac:dyDescent="0.25">
      <c r="A1" t="s">
        <v>966</v>
      </c>
    </row>
    <row r="2" spans="1:1" x14ac:dyDescent="0.25">
      <c r="A2" t="s">
        <v>83</v>
      </c>
    </row>
    <row r="3" spans="1:1" x14ac:dyDescent="0.25">
      <c r="A3" t="s">
        <v>967</v>
      </c>
    </row>
    <row r="4" spans="1:1" x14ac:dyDescent="0.25">
      <c r="A4" t="s">
        <v>968</v>
      </c>
    </row>
    <row r="5" spans="1:1" x14ac:dyDescent="0.25">
      <c r="A5" t="s">
        <v>83</v>
      </c>
    </row>
    <row r="6" spans="1:1" x14ac:dyDescent="0.25">
      <c r="A6" t="s">
        <v>707</v>
      </c>
    </row>
    <row r="11" spans="1:1" x14ac:dyDescent="0.25">
      <c r="A11" t="s">
        <v>89</v>
      </c>
    </row>
    <row r="12" spans="1:1" x14ac:dyDescent="0.25">
      <c r="A12" t="s">
        <v>90</v>
      </c>
    </row>
    <row r="14" spans="1:1" x14ac:dyDescent="0.25">
      <c r="A14" t="s">
        <v>969</v>
      </c>
    </row>
    <row r="15" spans="1:1" x14ac:dyDescent="0.25">
      <c r="A15" t="s">
        <v>83</v>
      </c>
    </row>
    <row r="16" spans="1:1" x14ac:dyDescent="0.25">
      <c r="A16" t="s">
        <v>970</v>
      </c>
    </row>
    <row r="17" spans="1:1" x14ac:dyDescent="0.25">
      <c r="A17" t="s">
        <v>971</v>
      </c>
    </row>
    <row r="18" spans="1:1" x14ac:dyDescent="0.25">
      <c r="A18" t="s">
        <v>83</v>
      </c>
    </row>
    <row r="19" spans="1:1" x14ac:dyDescent="0.25">
      <c r="A19" t="s">
        <v>712</v>
      </c>
    </row>
    <row r="21" spans="1:1" x14ac:dyDescent="0.25">
      <c r="A21" t="s">
        <v>19</v>
      </c>
    </row>
    <row r="22" spans="1:1" x14ac:dyDescent="0.25">
      <c r="A22" t="s">
        <v>95</v>
      </c>
    </row>
    <row r="24" spans="1:1" x14ac:dyDescent="0.25">
      <c r="A24" t="s">
        <v>969</v>
      </c>
    </row>
    <row r="25" spans="1:1" x14ac:dyDescent="0.25">
      <c r="A25" t="s">
        <v>83</v>
      </c>
    </row>
    <row r="26" spans="1:1" x14ac:dyDescent="0.25">
      <c r="A26" t="s">
        <v>972</v>
      </c>
    </row>
    <row r="27" spans="1:1" x14ac:dyDescent="0.25">
      <c r="A27" t="s">
        <v>973</v>
      </c>
    </row>
    <row r="28" spans="1:1" x14ac:dyDescent="0.25">
      <c r="A28" t="s">
        <v>83</v>
      </c>
    </row>
    <row r="29" spans="1:1" x14ac:dyDescent="0.25">
      <c r="A29" t="s">
        <v>717</v>
      </c>
    </row>
    <row r="31" spans="1:1" x14ac:dyDescent="0.25">
      <c r="A31" t="s">
        <v>19</v>
      </c>
    </row>
    <row r="32" spans="1:1" x14ac:dyDescent="0.25">
      <c r="A32" t="s">
        <v>100</v>
      </c>
    </row>
    <row r="34" spans="1:1" x14ac:dyDescent="0.25">
      <c r="A34" t="s">
        <v>969</v>
      </c>
    </row>
    <row r="35" spans="1:1" x14ac:dyDescent="0.25">
      <c r="A35" t="s">
        <v>83</v>
      </c>
    </row>
    <row r="36" spans="1:1" x14ac:dyDescent="0.25">
      <c r="A36" t="s">
        <v>974</v>
      </c>
    </row>
    <row r="37" spans="1:1" x14ac:dyDescent="0.25">
      <c r="A37" t="s">
        <v>975</v>
      </c>
    </row>
    <row r="38" spans="1:1" x14ac:dyDescent="0.25">
      <c r="A38" t="s">
        <v>83</v>
      </c>
    </row>
    <row r="39" spans="1:1" x14ac:dyDescent="0.25">
      <c r="A39" t="s">
        <v>721</v>
      </c>
    </row>
    <row r="41" spans="1:1" x14ac:dyDescent="0.25">
      <c r="A41" t="s">
        <v>19</v>
      </c>
    </row>
    <row r="42" spans="1:1" x14ac:dyDescent="0.25">
      <c r="A42" t="s">
        <v>105</v>
      </c>
    </row>
    <row r="44" spans="1:1" x14ac:dyDescent="0.25">
      <c r="A44" t="s">
        <v>969</v>
      </c>
    </row>
    <row r="45" spans="1:1" x14ac:dyDescent="0.25">
      <c r="A45" t="s">
        <v>83</v>
      </c>
    </row>
    <row r="46" spans="1:1" x14ac:dyDescent="0.25">
      <c r="A46" t="s">
        <v>976</v>
      </c>
    </row>
    <row r="47" spans="1:1" x14ac:dyDescent="0.25">
      <c r="A47" t="s">
        <v>977</v>
      </c>
    </row>
    <row r="48" spans="1:1" x14ac:dyDescent="0.25">
      <c r="A48" t="s">
        <v>83</v>
      </c>
    </row>
    <row r="49" spans="1:1" x14ac:dyDescent="0.25">
      <c r="A49" t="s">
        <v>726</v>
      </c>
    </row>
    <row r="51" spans="1:1" x14ac:dyDescent="0.25">
      <c r="A51" t="s">
        <v>19</v>
      </c>
    </row>
    <row r="52" spans="1:1" x14ac:dyDescent="0.25">
      <c r="A52" t="s">
        <v>110</v>
      </c>
    </row>
    <row r="54" spans="1:1" x14ac:dyDescent="0.25">
      <c r="A54" t="s">
        <v>969</v>
      </c>
    </row>
    <row r="55" spans="1:1" x14ac:dyDescent="0.25">
      <c r="A55" t="s">
        <v>83</v>
      </c>
    </row>
    <row r="56" spans="1:1" x14ac:dyDescent="0.25">
      <c r="A56" t="s">
        <v>978</v>
      </c>
    </row>
    <row r="57" spans="1:1" x14ac:dyDescent="0.25">
      <c r="A57" t="s">
        <v>979</v>
      </c>
    </row>
    <row r="58" spans="1:1" x14ac:dyDescent="0.25">
      <c r="A58" t="s">
        <v>83</v>
      </c>
    </row>
    <row r="59" spans="1:1" x14ac:dyDescent="0.25">
      <c r="A59" t="s">
        <v>731</v>
      </c>
    </row>
    <row r="61" spans="1:1" x14ac:dyDescent="0.25">
      <c r="A61" t="s">
        <v>19</v>
      </c>
    </row>
    <row r="62" spans="1:1" x14ac:dyDescent="0.25">
      <c r="A62" t="s">
        <v>115</v>
      </c>
    </row>
    <row r="64" spans="1:1" x14ac:dyDescent="0.25">
      <c r="A64" t="s">
        <v>969</v>
      </c>
    </row>
    <row r="65" spans="1:1" x14ac:dyDescent="0.25">
      <c r="A65" t="s">
        <v>83</v>
      </c>
    </row>
    <row r="66" spans="1:1" x14ac:dyDescent="0.25">
      <c r="A66" t="s">
        <v>980</v>
      </c>
    </row>
    <row r="67" spans="1:1" x14ac:dyDescent="0.25">
      <c r="A67" t="s">
        <v>981</v>
      </c>
    </row>
    <row r="68" spans="1:1" x14ac:dyDescent="0.25">
      <c r="A68" t="s">
        <v>83</v>
      </c>
    </row>
    <row r="69" spans="1:1" x14ac:dyDescent="0.25">
      <c r="A69" t="s">
        <v>736</v>
      </c>
    </row>
    <row r="73" spans="1:1" x14ac:dyDescent="0.25">
      <c r="A73" t="s">
        <v>14</v>
      </c>
    </row>
    <row r="74" spans="1:1" x14ac:dyDescent="0.25">
      <c r="A74" t="s">
        <v>90</v>
      </c>
    </row>
    <row r="76" spans="1:1" x14ac:dyDescent="0.25">
      <c r="A76" t="s">
        <v>969</v>
      </c>
    </row>
    <row r="77" spans="1:1" x14ac:dyDescent="0.25">
      <c r="A77" t="s">
        <v>83</v>
      </c>
    </row>
    <row r="78" spans="1:1" x14ac:dyDescent="0.25">
      <c r="A78" t="s">
        <v>982</v>
      </c>
    </row>
    <row r="79" spans="1:1" x14ac:dyDescent="0.25">
      <c r="A79" t="s">
        <v>83</v>
      </c>
    </row>
    <row r="80" spans="1:1" x14ac:dyDescent="0.25">
      <c r="A80" t="s">
        <v>741</v>
      </c>
    </row>
    <row r="82" spans="1:1" x14ac:dyDescent="0.25">
      <c r="A82" t="s">
        <v>19</v>
      </c>
    </row>
    <row r="83" spans="1:1" x14ac:dyDescent="0.25">
      <c r="A83" t="s">
        <v>20</v>
      </c>
    </row>
    <row r="85" spans="1:1" x14ac:dyDescent="0.25">
      <c r="A85" t="s">
        <v>969</v>
      </c>
    </row>
    <row r="86" spans="1:1" x14ac:dyDescent="0.25">
      <c r="A86" t="s">
        <v>83</v>
      </c>
    </row>
    <row r="87" spans="1:1" x14ac:dyDescent="0.25">
      <c r="A87" t="s">
        <v>983</v>
      </c>
    </row>
    <row r="88" spans="1:1" x14ac:dyDescent="0.25">
      <c r="A88" t="s">
        <v>984</v>
      </c>
    </row>
    <row r="89" spans="1:1" x14ac:dyDescent="0.25">
      <c r="A89" t="s">
        <v>83</v>
      </c>
    </row>
    <row r="90" spans="1:1" x14ac:dyDescent="0.25">
      <c r="A90" t="s">
        <v>744</v>
      </c>
    </row>
    <row r="92" spans="1:1" x14ac:dyDescent="0.25">
      <c r="A92" t="s">
        <v>19</v>
      </c>
    </row>
    <row r="93" spans="1:1" x14ac:dyDescent="0.25">
      <c r="A93" t="s">
        <v>22</v>
      </c>
    </row>
    <row r="95" spans="1:1" x14ac:dyDescent="0.25">
      <c r="A95" t="s">
        <v>969</v>
      </c>
    </row>
    <row r="96" spans="1:1" x14ac:dyDescent="0.25">
      <c r="A96" t="s">
        <v>83</v>
      </c>
    </row>
    <row r="97" spans="1:1" x14ac:dyDescent="0.25">
      <c r="A97" t="s">
        <v>985</v>
      </c>
    </row>
    <row r="98" spans="1:1" x14ac:dyDescent="0.25">
      <c r="A98" t="s">
        <v>83</v>
      </c>
    </row>
    <row r="99" spans="1:1" x14ac:dyDescent="0.25">
      <c r="A99" t="s">
        <v>748</v>
      </c>
    </row>
    <row r="101" spans="1:1" x14ac:dyDescent="0.25">
      <c r="A101" t="s">
        <v>19</v>
      </c>
    </row>
    <row r="102" spans="1:1" x14ac:dyDescent="0.25">
      <c r="A102" t="s">
        <v>24</v>
      </c>
    </row>
    <row r="104" spans="1:1" x14ac:dyDescent="0.25">
      <c r="A104" t="s">
        <v>969</v>
      </c>
    </row>
    <row r="105" spans="1:1" x14ac:dyDescent="0.25">
      <c r="A105" t="s">
        <v>83</v>
      </c>
    </row>
    <row r="106" spans="1:1" x14ac:dyDescent="0.25">
      <c r="A106" t="s">
        <v>986</v>
      </c>
    </row>
    <row r="107" spans="1:1" x14ac:dyDescent="0.25">
      <c r="A107" t="s">
        <v>987</v>
      </c>
    </row>
    <row r="108" spans="1:1" x14ac:dyDescent="0.25">
      <c r="A108" t="s">
        <v>83</v>
      </c>
    </row>
    <row r="109" spans="1:1" x14ac:dyDescent="0.25">
      <c r="A109" t="s">
        <v>752</v>
      </c>
    </row>
    <row r="111" spans="1:1" x14ac:dyDescent="0.25">
      <c r="A111" t="s">
        <v>19</v>
      </c>
    </row>
    <row r="112" spans="1:1" x14ac:dyDescent="0.25">
      <c r="A112" t="s">
        <v>26</v>
      </c>
    </row>
    <row r="114" spans="1:1" x14ac:dyDescent="0.25">
      <c r="A114" t="s">
        <v>969</v>
      </c>
    </row>
    <row r="115" spans="1:1" x14ac:dyDescent="0.25">
      <c r="A115" t="s">
        <v>83</v>
      </c>
    </row>
    <row r="116" spans="1:1" x14ac:dyDescent="0.25">
      <c r="A116" t="s">
        <v>988</v>
      </c>
    </row>
    <row r="117" spans="1:1" x14ac:dyDescent="0.25">
      <c r="A117" t="s">
        <v>989</v>
      </c>
    </row>
    <row r="118" spans="1:1" x14ac:dyDescent="0.25">
      <c r="A118" t="s">
        <v>83</v>
      </c>
    </row>
    <row r="119" spans="1:1" x14ac:dyDescent="0.25">
      <c r="A119" t="s">
        <v>756</v>
      </c>
    </row>
    <row r="121" spans="1:1" x14ac:dyDescent="0.25">
      <c r="A121" t="s">
        <v>19</v>
      </c>
    </row>
    <row r="122" spans="1:1" x14ac:dyDescent="0.25">
      <c r="A122" t="s">
        <v>28</v>
      </c>
    </row>
    <row r="124" spans="1:1" x14ac:dyDescent="0.25">
      <c r="A124" t="s">
        <v>969</v>
      </c>
    </row>
    <row r="125" spans="1:1" x14ac:dyDescent="0.25">
      <c r="A125" t="s">
        <v>83</v>
      </c>
    </row>
    <row r="126" spans="1:1" x14ac:dyDescent="0.25">
      <c r="A126" t="s">
        <v>990</v>
      </c>
    </row>
    <row r="127" spans="1:1" x14ac:dyDescent="0.25">
      <c r="A127" t="s">
        <v>83</v>
      </c>
    </row>
    <row r="128" spans="1:1" x14ac:dyDescent="0.25">
      <c r="A128" t="s">
        <v>760</v>
      </c>
    </row>
    <row r="130" spans="1:1" x14ac:dyDescent="0.25">
      <c r="A130" t="s">
        <v>19</v>
      </c>
    </row>
    <row r="131" spans="1:1" x14ac:dyDescent="0.25">
      <c r="A131" t="s">
        <v>30</v>
      </c>
    </row>
    <row r="133" spans="1:1" x14ac:dyDescent="0.25">
      <c r="A133" t="s">
        <v>969</v>
      </c>
    </row>
    <row r="134" spans="1:1" x14ac:dyDescent="0.25">
      <c r="A134" t="s">
        <v>83</v>
      </c>
    </row>
    <row r="135" spans="1:1" x14ac:dyDescent="0.25">
      <c r="A135" t="s">
        <v>991</v>
      </c>
    </row>
    <row r="136" spans="1:1" x14ac:dyDescent="0.25">
      <c r="A136" t="s">
        <v>992</v>
      </c>
    </row>
    <row r="137" spans="1:1" x14ac:dyDescent="0.25">
      <c r="A137" t="s">
        <v>83</v>
      </c>
    </row>
    <row r="138" spans="1:1" x14ac:dyDescent="0.25">
      <c r="A138" t="s">
        <v>764</v>
      </c>
    </row>
    <row r="140" spans="1:1" x14ac:dyDescent="0.25">
      <c r="A140" t="s">
        <v>19</v>
      </c>
    </row>
    <row r="141" spans="1:1" x14ac:dyDescent="0.25">
      <c r="A141" t="s">
        <v>32</v>
      </c>
    </row>
    <row r="143" spans="1:1" x14ac:dyDescent="0.25">
      <c r="A143" t="s">
        <v>969</v>
      </c>
    </row>
    <row r="144" spans="1:1" x14ac:dyDescent="0.25">
      <c r="A144" t="s">
        <v>83</v>
      </c>
    </row>
    <row r="145" spans="1:1" x14ac:dyDescent="0.25">
      <c r="A145" t="s">
        <v>993</v>
      </c>
    </row>
    <row r="146" spans="1:1" x14ac:dyDescent="0.25">
      <c r="A146" t="s">
        <v>994</v>
      </c>
    </row>
    <row r="147" spans="1:1" x14ac:dyDescent="0.25">
      <c r="A147" t="s">
        <v>83</v>
      </c>
    </row>
    <row r="148" spans="1:1" x14ac:dyDescent="0.25">
      <c r="A148" t="s">
        <v>769</v>
      </c>
    </row>
    <row r="150" spans="1:1" x14ac:dyDescent="0.25">
      <c r="A150" t="s">
        <v>19</v>
      </c>
    </row>
    <row r="151" spans="1:1" x14ac:dyDescent="0.25">
      <c r="A151" t="s">
        <v>34</v>
      </c>
    </row>
    <row r="153" spans="1:1" x14ac:dyDescent="0.25">
      <c r="A153" t="s">
        <v>969</v>
      </c>
    </row>
    <row r="154" spans="1:1" x14ac:dyDescent="0.25">
      <c r="A154" t="s">
        <v>83</v>
      </c>
    </row>
    <row r="155" spans="1:1" x14ac:dyDescent="0.25">
      <c r="A155" t="s">
        <v>995</v>
      </c>
    </row>
    <row r="156" spans="1:1" x14ac:dyDescent="0.25">
      <c r="A156" t="s">
        <v>83</v>
      </c>
    </row>
    <row r="157" spans="1:1" x14ac:dyDescent="0.25">
      <c r="A157" t="s">
        <v>773</v>
      </c>
    </row>
    <row r="159" spans="1:1" x14ac:dyDescent="0.25">
      <c r="A159" t="s">
        <v>19</v>
      </c>
    </row>
    <row r="160" spans="1:1" x14ac:dyDescent="0.25">
      <c r="A160" t="s">
        <v>36</v>
      </c>
    </row>
    <row r="162" spans="1:1" x14ac:dyDescent="0.25">
      <c r="A162" t="s">
        <v>969</v>
      </c>
    </row>
    <row r="163" spans="1:1" x14ac:dyDescent="0.25">
      <c r="A163" t="s">
        <v>83</v>
      </c>
    </row>
    <row r="164" spans="1:1" x14ac:dyDescent="0.25">
      <c r="A164" t="s">
        <v>996</v>
      </c>
    </row>
    <row r="165" spans="1:1" x14ac:dyDescent="0.25">
      <c r="A165" t="s">
        <v>997</v>
      </c>
    </row>
    <row r="166" spans="1:1" x14ac:dyDescent="0.25">
      <c r="A166" t="s">
        <v>83</v>
      </c>
    </row>
    <row r="167" spans="1:1" x14ac:dyDescent="0.25">
      <c r="A167" t="s">
        <v>777</v>
      </c>
    </row>
    <row r="169" spans="1:1" x14ac:dyDescent="0.25">
      <c r="A169" t="s">
        <v>19</v>
      </c>
    </row>
    <row r="170" spans="1:1" x14ac:dyDescent="0.25">
      <c r="A170" t="s">
        <v>38</v>
      </c>
    </row>
    <row r="172" spans="1:1" x14ac:dyDescent="0.25">
      <c r="A172" t="s">
        <v>969</v>
      </c>
    </row>
    <row r="173" spans="1:1" x14ac:dyDescent="0.25">
      <c r="A173" t="s">
        <v>83</v>
      </c>
    </row>
    <row r="174" spans="1:1" x14ac:dyDescent="0.25">
      <c r="A174" t="s">
        <v>998</v>
      </c>
    </row>
    <row r="175" spans="1:1" x14ac:dyDescent="0.25">
      <c r="A175" t="s">
        <v>999</v>
      </c>
    </row>
    <row r="176" spans="1:1" x14ac:dyDescent="0.25">
      <c r="A176" t="s">
        <v>83</v>
      </c>
    </row>
    <row r="177" spans="1:1" x14ac:dyDescent="0.25">
      <c r="A177" t="s">
        <v>781</v>
      </c>
    </row>
    <row r="179" spans="1:1" x14ac:dyDescent="0.25">
      <c r="A179" t="s">
        <v>19</v>
      </c>
    </row>
    <row r="180" spans="1:1" x14ac:dyDescent="0.25">
      <c r="A180" t="s">
        <v>40</v>
      </c>
    </row>
    <row r="182" spans="1:1" x14ac:dyDescent="0.25">
      <c r="A182" t="s">
        <v>969</v>
      </c>
    </row>
    <row r="183" spans="1:1" x14ac:dyDescent="0.25">
      <c r="A183" t="s">
        <v>83</v>
      </c>
    </row>
    <row r="184" spans="1:1" x14ac:dyDescent="0.25">
      <c r="A184" t="s">
        <v>1000</v>
      </c>
    </row>
    <row r="185" spans="1:1" x14ac:dyDescent="0.25">
      <c r="A185" t="s">
        <v>1001</v>
      </c>
    </row>
    <row r="186" spans="1:1" x14ac:dyDescent="0.25">
      <c r="A186" t="s">
        <v>83</v>
      </c>
    </row>
    <row r="187" spans="1:1" x14ac:dyDescent="0.25">
      <c r="A187" t="s">
        <v>785</v>
      </c>
    </row>
    <row r="189" spans="1:1" x14ac:dyDescent="0.25">
      <c r="A189" t="s">
        <v>19</v>
      </c>
    </row>
    <row r="190" spans="1:1" x14ac:dyDescent="0.25">
      <c r="A190" t="s">
        <v>42</v>
      </c>
    </row>
    <row r="192" spans="1:1" x14ac:dyDescent="0.25">
      <c r="A192" t="s">
        <v>969</v>
      </c>
    </row>
    <row r="193" spans="1:1" x14ac:dyDescent="0.25">
      <c r="A193" t="s">
        <v>83</v>
      </c>
    </row>
    <row r="194" spans="1:1" x14ac:dyDescent="0.25">
      <c r="A194" t="s">
        <v>1002</v>
      </c>
    </row>
    <row r="195" spans="1:1" x14ac:dyDescent="0.25">
      <c r="A195" t="s">
        <v>83</v>
      </c>
    </row>
    <row r="196" spans="1:1" x14ac:dyDescent="0.25">
      <c r="A196" t="s">
        <v>789</v>
      </c>
    </row>
    <row r="198" spans="1:1" x14ac:dyDescent="0.25">
      <c r="A198" t="s">
        <v>19</v>
      </c>
    </row>
    <row r="199" spans="1:1" x14ac:dyDescent="0.25">
      <c r="A199" t="s">
        <v>44</v>
      </c>
    </row>
    <row r="201" spans="1:1" x14ac:dyDescent="0.25">
      <c r="A201" t="s">
        <v>969</v>
      </c>
    </row>
    <row r="202" spans="1:1" x14ac:dyDescent="0.25">
      <c r="A202" t="s">
        <v>83</v>
      </c>
    </row>
    <row r="203" spans="1:1" x14ac:dyDescent="0.25">
      <c r="A203" t="s">
        <v>1003</v>
      </c>
    </row>
    <row r="204" spans="1:1" x14ac:dyDescent="0.25">
      <c r="A204" t="s">
        <v>83</v>
      </c>
    </row>
    <row r="205" spans="1:1" x14ac:dyDescent="0.25">
      <c r="A205" t="s">
        <v>794</v>
      </c>
    </row>
    <row r="207" spans="1:1" x14ac:dyDescent="0.25">
      <c r="A207" t="s">
        <v>19</v>
      </c>
    </row>
    <row r="208" spans="1:1" x14ac:dyDescent="0.25">
      <c r="A208" t="s">
        <v>46</v>
      </c>
    </row>
    <row r="210" spans="1:1" x14ac:dyDescent="0.25">
      <c r="A210" t="s">
        <v>969</v>
      </c>
    </row>
    <row r="211" spans="1:1" x14ac:dyDescent="0.25">
      <c r="A211" t="s">
        <v>83</v>
      </c>
    </row>
    <row r="212" spans="1:1" x14ac:dyDescent="0.25">
      <c r="A212" t="s">
        <v>1004</v>
      </c>
    </row>
    <row r="213" spans="1:1" x14ac:dyDescent="0.25">
      <c r="A213" t="s">
        <v>1005</v>
      </c>
    </row>
    <row r="214" spans="1:1" x14ac:dyDescent="0.25">
      <c r="A214" t="s">
        <v>83</v>
      </c>
    </row>
    <row r="215" spans="1:1" x14ac:dyDescent="0.25">
      <c r="A215" t="s">
        <v>799</v>
      </c>
    </row>
    <row r="217" spans="1:1" x14ac:dyDescent="0.25">
      <c r="A217" t="s">
        <v>19</v>
      </c>
    </row>
    <row r="218" spans="1:1" x14ac:dyDescent="0.25">
      <c r="A218" t="s">
        <v>48</v>
      </c>
    </row>
    <row r="220" spans="1:1" x14ac:dyDescent="0.25">
      <c r="A220" t="s">
        <v>969</v>
      </c>
    </row>
    <row r="221" spans="1:1" x14ac:dyDescent="0.25">
      <c r="A221" t="s">
        <v>83</v>
      </c>
    </row>
    <row r="222" spans="1:1" x14ac:dyDescent="0.25">
      <c r="A222" t="s">
        <v>1006</v>
      </c>
    </row>
    <row r="223" spans="1:1" x14ac:dyDescent="0.25">
      <c r="A223" t="s">
        <v>1007</v>
      </c>
    </row>
    <row r="224" spans="1:1" x14ac:dyDescent="0.25">
      <c r="A224" t="s">
        <v>83</v>
      </c>
    </row>
    <row r="225" spans="1:1" x14ac:dyDescent="0.25">
      <c r="A225" t="s">
        <v>803</v>
      </c>
    </row>
    <row r="227" spans="1:1" x14ac:dyDescent="0.25">
      <c r="A227" t="s">
        <v>19</v>
      </c>
    </row>
    <row r="228" spans="1:1" x14ac:dyDescent="0.25">
      <c r="A228" t="s">
        <v>50</v>
      </c>
    </row>
    <row r="230" spans="1:1" x14ac:dyDescent="0.25">
      <c r="A230" t="s">
        <v>969</v>
      </c>
    </row>
    <row r="231" spans="1:1" x14ac:dyDescent="0.25">
      <c r="A231" t="s">
        <v>83</v>
      </c>
    </row>
    <row r="232" spans="1:1" x14ac:dyDescent="0.25">
      <c r="A232" t="s">
        <v>1008</v>
      </c>
    </row>
    <row r="233" spans="1:1" x14ac:dyDescent="0.25">
      <c r="A233" t="s">
        <v>83</v>
      </c>
    </row>
    <row r="234" spans="1:1" x14ac:dyDescent="0.25">
      <c r="A234" t="s">
        <v>807</v>
      </c>
    </row>
    <row r="236" spans="1:1" x14ac:dyDescent="0.25">
      <c r="A236" t="s">
        <v>19</v>
      </c>
    </row>
    <row r="237" spans="1:1" x14ac:dyDescent="0.25">
      <c r="A237" t="s">
        <v>52</v>
      </c>
    </row>
    <row r="239" spans="1:1" x14ac:dyDescent="0.25">
      <c r="A239" t="s">
        <v>969</v>
      </c>
    </row>
    <row r="240" spans="1:1" x14ac:dyDescent="0.25">
      <c r="A240" t="s">
        <v>83</v>
      </c>
    </row>
    <row r="241" spans="1:1" x14ac:dyDescent="0.25">
      <c r="A241" t="s">
        <v>1009</v>
      </c>
    </row>
    <row r="242" spans="1:1" x14ac:dyDescent="0.25">
      <c r="A242" t="s">
        <v>1010</v>
      </c>
    </row>
    <row r="243" spans="1:1" x14ac:dyDescent="0.25">
      <c r="A243" t="s">
        <v>83</v>
      </c>
    </row>
    <row r="244" spans="1:1" x14ac:dyDescent="0.25">
      <c r="A244" t="s">
        <v>811</v>
      </c>
    </row>
    <row r="246" spans="1:1" x14ac:dyDescent="0.25">
      <c r="A246" t="s">
        <v>19</v>
      </c>
    </row>
    <row r="247" spans="1:1" x14ac:dyDescent="0.25">
      <c r="A247" t="s">
        <v>54</v>
      </c>
    </row>
    <row r="249" spans="1:1" x14ac:dyDescent="0.25">
      <c r="A249" t="s">
        <v>969</v>
      </c>
    </row>
    <row r="250" spans="1:1" x14ac:dyDescent="0.25">
      <c r="A250" t="s">
        <v>83</v>
      </c>
    </row>
    <row r="251" spans="1:1" x14ac:dyDescent="0.25">
      <c r="A251" t="s">
        <v>1011</v>
      </c>
    </row>
    <row r="252" spans="1:1" x14ac:dyDescent="0.25">
      <c r="A252" t="s">
        <v>1012</v>
      </c>
    </row>
    <row r="253" spans="1:1" x14ac:dyDescent="0.25">
      <c r="A253" t="s">
        <v>83</v>
      </c>
    </row>
    <row r="254" spans="1:1" x14ac:dyDescent="0.25">
      <c r="A254" t="s">
        <v>816</v>
      </c>
    </row>
    <row r="256" spans="1:1" x14ac:dyDescent="0.25">
      <c r="A256" t="s">
        <v>19</v>
      </c>
    </row>
    <row r="257" spans="1:1" x14ac:dyDescent="0.25">
      <c r="A257" t="s">
        <v>56</v>
      </c>
    </row>
    <row r="259" spans="1:1" x14ac:dyDescent="0.25">
      <c r="A259" t="s">
        <v>969</v>
      </c>
    </row>
    <row r="260" spans="1:1" x14ac:dyDescent="0.25">
      <c r="A260" t="s">
        <v>83</v>
      </c>
    </row>
    <row r="261" spans="1:1" x14ac:dyDescent="0.25">
      <c r="A261" t="s">
        <v>1013</v>
      </c>
    </row>
    <row r="262" spans="1:1" x14ac:dyDescent="0.25">
      <c r="A262" t="s">
        <v>83</v>
      </c>
    </row>
    <row r="263" spans="1:1" x14ac:dyDescent="0.25">
      <c r="A263" t="s">
        <v>820</v>
      </c>
    </row>
    <row r="265" spans="1:1" x14ac:dyDescent="0.25">
      <c r="A265" t="s">
        <v>19</v>
      </c>
    </row>
    <row r="266" spans="1:1" x14ac:dyDescent="0.25">
      <c r="A266" t="s">
        <v>58</v>
      </c>
    </row>
    <row r="268" spans="1:1" x14ac:dyDescent="0.25">
      <c r="A268" t="s">
        <v>969</v>
      </c>
    </row>
    <row r="269" spans="1:1" x14ac:dyDescent="0.25">
      <c r="A269" t="s">
        <v>83</v>
      </c>
    </row>
    <row r="270" spans="1:1" x14ac:dyDescent="0.25">
      <c r="A270" t="s">
        <v>1014</v>
      </c>
    </row>
    <row r="271" spans="1:1" x14ac:dyDescent="0.25">
      <c r="A271" t="s">
        <v>83</v>
      </c>
    </row>
    <row r="272" spans="1:1" x14ac:dyDescent="0.25">
      <c r="A272" t="s">
        <v>823</v>
      </c>
    </row>
    <row r="274" spans="1:1" x14ac:dyDescent="0.25">
      <c r="A274" t="s">
        <v>19</v>
      </c>
    </row>
    <row r="275" spans="1:1" x14ac:dyDescent="0.25">
      <c r="A275" t="s">
        <v>60</v>
      </c>
    </row>
    <row r="277" spans="1:1" x14ac:dyDescent="0.25">
      <c r="A277" t="s">
        <v>969</v>
      </c>
    </row>
    <row r="278" spans="1:1" x14ac:dyDescent="0.25">
      <c r="A278" t="s">
        <v>83</v>
      </c>
    </row>
    <row r="279" spans="1:1" x14ac:dyDescent="0.25">
      <c r="A279" t="s">
        <v>1015</v>
      </c>
    </row>
    <row r="280" spans="1:1" x14ac:dyDescent="0.25">
      <c r="A280" t="s">
        <v>1016</v>
      </c>
    </row>
    <row r="281" spans="1:1" x14ac:dyDescent="0.25">
      <c r="A281" t="s">
        <v>83</v>
      </c>
    </row>
    <row r="282" spans="1:1" x14ac:dyDescent="0.25">
      <c r="A282" t="s">
        <v>828</v>
      </c>
    </row>
    <row r="284" spans="1:1" x14ac:dyDescent="0.25">
      <c r="A284" t="s">
        <v>19</v>
      </c>
    </row>
    <row r="285" spans="1:1" x14ac:dyDescent="0.25">
      <c r="A285" t="s">
        <v>62</v>
      </c>
    </row>
    <row r="287" spans="1:1" x14ac:dyDescent="0.25">
      <c r="A287" t="s">
        <v>969</v>
      </c>
    </row>
    <row r="288" spans="1:1" x14ac:dyDescent="0.25">
      <c r="A288" t="s">
        <v>83</v>
      </c>
    </row>
    <row r="289" spans="1:1" x14ac:dyDescent="0.25">
      <c r="A289" t="s">
        <v>1017</v>
      </c>
    </row>
    <row r="290" spans="1:1" x14ac:dyDescent="0.25">
      <c r="A290" t="s">
        <v>1018</v>
      </c>
    </row>
    <row r="291" spans="1:1" x14ac:dyDescent="0.25">
      <c r="A291" t="s">
        <v>83</v>
      </c>
    </row>
    <row r="292" spans="1:1" x14ac:dyDescent="0.25">
      <c r="A292" t="s">
        <v>832</v>
      </c>
    </row>
    <row r="294" spans="1:1" x14ac:dyDescent="0.25">
      <c r="A294" t="s">
        <v>19</v>
      </c>
    </row>
    <row r="295" spans="1:1" x14ac:dyDescent="0.25">
      <c r="A295" t="s">
        <v>64</v>
      </c>
    </row>
    <row r="297" spans="1:1" x14ac:dyDescent="0.25">
      <c r="A297" t="s">
        <v>969</v>
      </c>
    </row>
    <row r="298" spans="1:1" x14ac:dyDescent="0.25">
      <c r="A298" t="s">
        <v>83</v>
      </c>
    </row>
    <row r="299" spans="1:1" x14ac:dyDescent="0.25">
      <c r="A299" t="s">
        <v>1019</v>
      </c>
    </row>
    <row r="300" spans="1:1" x14ac:dyDescent="0.25">
      <c r="A300" t="s">
        <v>83</v>
      </c>
    </row>
    <row r="301" spans="1:1" x14ac:dyDescent="0.25">
      <c r="A301" t="s">
        <v>836</v>
      </c>
    </row>
    <row r="303" spans="1:1" x14ac:dyDescent="0.25">
      <c r="A303" t="s">
        <v>19</v>
      </c>
    </row>
    <row r="304" spans="1:1" x14ac:dyDescent="0.25">
      <c r="A304" t="s">
        <v>66</v>
      </c>
    </row>
    <row r="306" spans="1:1" x14ac:dyDescent="0.25">
      <c r="A306" t="s">
        <v>969</v>
      </c>
    </row>
    <row r="307" spans="1:1" x14ac:dyDescent="0.25">
      <c r="A307" t="s">
        <v>83</v>
      </c>
    </row>
    <row r="308" spans="1:1" x14ac:dyDescent="0.25">
      <c r="A308" t="s">
        <v>1020</v>
      </c>
    </row>
    <row r="309" spans="1:1" x14ac:dyDescent="0.25">
      <c r="A309" t="s">
        <v>83</v>
      </c>
    </row>
    <row r="310" spans="1:1" x14ac:dyDescent="0.25">
      <c r="A310" t="s">
        <v>840</v>
      </c>
    </row>
    <row r="312" spans="1:1" x14ac:dyDescent="0.25">
      <c r="A312" t="s">
        <v>19</v>
      </c>
    </row>
    <row r="313" spans="1:1" x14ac:dyDescent="0.25">
      <c r="A313" t="s">
        <v>68</v>
      </c>
    </row>
    <row r="315" spans="1:1" x14ac:dyDescent="0.25">
      <c r="A315" t="s">
        <v>969</v>
      </c>
    </row>
    <row r="316" spans="1:1" x14ac:dyDescent="0.25">
      <c r="A316" t="s">
        <v>83</v>
      </c>
    </row>
    <row r="317" spans="1:1" x14ac:dyDescent="0.25">
      <c r="A317" t="s">
        <v>1021</v>
      </c>
    </row>
    <row r="318" spans="1:1" x14ac:dyDescent="0.25">
      <c r="A318" t="s">
        <v>1022</v>
      </c>
    </row>
    <row r="319" spans="1:1" x14ac:dyDescent="0.25">
      <c r="A319" t="s">
        <v>83</v>
      </c>
    </row>
    <row r="320" spans="1:1" x14ac:dyDescent="0.25">
      <c r="A320" t="s">
        <v>845</v>
      </c>
    </row>
    <row r="322" spans="1:1" x14ac:dyDescent="0.25">
      <c r="A322" t="s">
        <v>19</v>
      </c>
    </row>
    <row r="323" spans="1:1" x14ac:dyDescent="0.25">
      <c r="A323" t="s">
        <v>70</v>
      </c>
    </row>
    <row r="325" spans="1:1" x14ac:dyDescent="0.25">
      <c r="A325" t="s">
        <v>969</v>
      </c>
    </row>
    <row r="326" spans="1:1" x14ac:dyDescent="0.25">
      <c r="A326" t="s">
        <v>83</v>
      </c>
    </row>
    <row r="327" spans="1:1" x14ac:dyDescent="0.25">
      <c r="A327" t="s">
        <v>1023</v>
      </c>
    </row>
    <row r="328" spans="1:1" x14ac:dyDescent="0.25">
      <c r="A328" t="s">
        <v>1024</v>
      </c>
    </row>
    <row r="329" spans="1:1" x14ac:dyDescent="0.25">
      <c r="A329" t="s">
        <v>83</v>
      </c>
    </row>
    <row r="330" spans="1:1" x14ac:dyDescent="0.25">
      <c r="A330" t="s">
        <v>850</v>
      </c>
    </row>
    <row r="332" spans="1:1" x14ac:dyDescent="0.25">
      <c r="A332" t="s">
        <v>19</v>
      </c>
    </row>
    <row r="333" spans="1:1" x14ac:dyDescent="0.25">
      <c r="A333" t="s">
        <v>72</v>
      </c>
    </row>
    <row r="335" spans="1:1" x14ac:dyDescent="0.25">
      <c r="A335" t="s">
        <v>969</v>
      </c>
    </row>
    <row r="336" spans="1:1" x14ac:dyDescent="0.25">
      <c r="A336" t="s">
        <v>83</v>
      </c>
    </row>
    <row r="337" spans="1:1" x14ac:dyDescent="0.25">
      <c r="A337" t="s">
        <v>1025</v>
      </c>
    </row>
    <row r="338" spans="1:1" x14ac:dyDescent="0.25">
      <c r="A338" t="s">
        <v>1026</v>
      </c>
    </row>
    <row r="339" spans="1:1" x14ac:dyDescent="0.25">
      <c r="A339" t="s">
        <v>83</v>
      </c>
    </row>
    <row r="340" spans="1:1" x14ac:dyDescent="0.25">
      <c r="A340" t="s">
        <v>853</v>
      </c>
    </row>
    <row r="342" spans="1:1" x14ac:dyDescent="0.25">
      <c r="A342" t="s">
        <v>19</v>
      </c>
    </row>
    <row r="343" spans="1:1" x14ac:dyDescent="0.25">
      <c r="A343" t="s">
        <v>74</v>
      </c>
    </row>
    <row r="345" spans="1:1" x14ac:dyDescent="0.25">
      <c r="A345" t="s">
        <v>969</v>
      </c>
    </row>
    <row r="346" spans="1:1" x14ac:dyDescent="0.25">
      <c r="A346" t="s">
        <v>83</v>
      </c>
    </row>
    <row r="347" spans="1:1" x14ac:dyDescent="0.25">
      <c r="A347" t="s">
        <v>1027</v>
      </c>
    </row>
    <row r="348" spans="1:1" x14ac:dyDescent="0.25">
      <c r="A348" t="s">
        <v>1028</v>
      </c>
    </row>
    <row r="349" spans="1:1" x14ac:dyDescent="0.25">
      <c r="A349" t="s">
        <v>83</v>
      </c>
    </row>
    <row r="350" spans="1:1" x14ac:dyDescent="0.25">
      <c r="A350" t="s">
        <v>857</v>
      </c>
    </row>
    <row r="352" spans="1:1" x14ac:dyDescent="0.25">
      <c r="A352" t="s">
        <v>19</v>
      </c>
    </row>
    <row r="353" spans="1:1" x14ac:dyDescent="0.25">
      <c r="A353" t="s">
        <v>76</v>
      </c>
    </row>
    <row r="355" spans="1:1" x14ac:dyDescent="0.25">
      <c r="A355" t="s">
        <v>969</v>
      </c>
    </row>
    <row r="356" spans="1:1" x14ac:dyDescent="0.25">
      <c r="A356" t="s">
        <v>83</v>
      </c>
    </row>
    <row r="357" spans="1:1" x14ac:dyDescent="0.25">
      <c r="A357" t="s">
        <v>1029</v>
      </c>
    </row>
    <row r="358" spans="1:1" x14ac:dyDescent="0.25">
      <c r="A358" t="s">
        <v>1030</v>
      </c>
    </row>
    <row r="359" spans="1:1" x14ac:dyDescent="0.25">
      <c r="A359" t="s">
        <v>83</v>
      </c>
    </row>
    <row r="360" spans="1:1" x14ac:dyDescent="0.25">
      <c r="A360" t="s">
        <v>860</v>
      </c>
    </row>
    <row r="362" spans="1:1" x14ac:dyDescent="0.25">
      <c r="A362" t="s">
        <v>19</v>
      </c>
    </row>
    <row r="363" spans="1:1" x14ac:dyDescent="0.25">
      <c r="A363" t="s">
        <v>78</v>
      </c>
    </row>
    <row r="365" spans="1:1" x14ac:dyDescent="0.25">
      <c r="A365" t="s">
        <v>969</v>
      </c>
    </row>
    <row r="366" spans="1:1" x14ac:dyDescent="0.25">
      <c r="A366" t="s">
        <v>83</v>
      </c>
    </row>
    <row r="367" spans="1:1" x14ac:dyDescent="0.25">
      <c r="A367" t="s">
        <v>1031</v>
      </c>
    </row>
    <row r="368" spans="1:1" x14ac:dyDescent="0.25">
      <c r="A368" t="s">
        <v>1032</v>
      </c>
    </row>
    <row r="369" spans="1:1" x14ac:dyDescent="0.25">
      <c r="A369" t="s">
        <v>83</v>
      </c>
    </row>
    <row r="370" spans="1:1" x14ac:dyDescent="0.25">
      <c r="A370" t="s">
        <v>864</v>
      </c>
    </row>
    <row r="372" spans="1:1" x14ac:dyDescent="0.25">
      <c r="A372" t="s">
        <v>19</v>
      </c>
    </row>
    <row r="373" spans="1:1" x14ac:dyDescent="0.25">
      <c r="A373" t="s">
        <v>80</v>
      </c>
    </row>
    <row r="375" spans="1:1" x14ac:dyDescent="0.25">
      <c r="A375" t="s">
        <v>969</v>
      </c>
    </row>
    <row r="376" spans="1:1" x14ac:dyDescent="0.25">
      <c r="A376" t="s">
        <v>83</v>
      </c>
    </row>
    <row r="377" spans="1:1" x14ac:dyDescent="0.25">
      <c r="A377" t="s">
        <v>1033</v>
      </c>
    </row>
    <row r="378" spans="1:1" x14ac:dyDescent="0.25">
      <c r="A378" t="s">
        <v>1034</v>
      </c>
    </row>
    <row r="379" spans="1:1" x14ac:dyDescent="0.25">
      <c r="A379" t="s">
        <v>83</v>
      </c>
    </row>
    <row r="380" spans="1:1" x14ac:dyDescent="0.25">
      <c r="A380" t="s">
        <v>868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80"/>
  <sheetViews>
    <sheetView topLeftCell="A82" workbookViewId="0">
      <selection activeCell="A92" sqref="A92:A480"/>
    </sheetView>
  </sheetViews>
  <sheetFormatPr baseColWidth="10" defaultRowHeight="15" x14ac:dyDescent="0.25"/>
  <sheetData>
    <row r="1" spans="1:1" x14ac:dyDescent="0.25">
      <c r="A1" t="s">
        <v>1035</v>
      </c>
    </row>
    <row r="2" spans="1:1" x14ac:dyDescent="0.25">
      <c r="A2" t="s">
        <v>83</v>
      </c>
    </row>
    <row r="3" spans="1:1" x14ac:dyDescent="0.25">
      <c r="A3" t="s">
        <v>1036</v>
      </c>
    </row>
    <row r="4" spans="1:1" x14ac:dyDescent="0.25">
      <c r="A4" t="s">
        <v>1037</v>
      </c>
    </row>
    <row r="5" spans="1:1" x14ac:dyDescent="0.25">
      <c r="A5" t="s">
        <v>1038</v>
      </c>
    </row>
    <row r="6" spans="1:1" x14ac:dyDescent="0.25">
      <c r="A6" t="s">
        <v>1039</v>
      </c>
    </row>
    <row r="7" spans="1:1" x14ac:dyDescent="0.25">
      <c r="A7" t="s">
        <v>1040</v>
      </c>
    </row>
    <row r="8" spans="1:1" x14ac:dyDescent="0.25">
      <c r="A8" t="s">
        <v>83</v>
      </c>
    </row>
    <row r="9" spans="1:1" x14ac:dyDescent="0.25">
      <c r="A9" t="s">
        <v>707</v>
      </c>
    </row>
    <row r="12" spans="1:1" x14ac:dyDescent="0.25">
      <c r="A12" t="s">
        <v>89</v>
      </c>
    </row>
    <row r="13" spans="1:1" x14ac:dyDescent="0.25">
      <c r="A13" t="s">
        <v>90</v>
      </c>
    </row>
    <row r="15" spans="1:1" x14ac:dyDescent="0.25">
      <c r="A15" t="s">
        <v>1035</v>
      </c>
    </row>
    <row r="16" spans="1:1" x14ac:dyDescent="0.25">
      <c r="A16" t="s">
        <v>83</v>
      </c>
    </row>
    <row r="17" spans="1:1" x14ac:dyDescent="0.25">
      <c r="A17" t="s">
        <v>1041</v>
      </c>
    </row>
    <row r="18" spans="1:1" x14ac:dyDescent="0.25">
      <c r="A18" t="s">
        <v>1042</v>
      </c>
    </row>
    <row r="19" spans="1:1" x14ac:dyDescent="0.25">
      <c r="A19" t="s">
        <v>1043</v>
      </c>
    </row>
    <row r="20" spans="1:1" x14ac:dyDescent="0.25">
      <c r="A20" t="s">
        <v>1044</v>
      </c>
    </row>
    <row r="21" spans="1:1" x14ac:dyDescent="0.25">
      <c r="A21" t="s">
        <v>1045</v>
      </c>
    </row>
    <row r="22" spans="1:1" x14ac:dyDescent="0.25">
      <c r="A22" t="s">
        <v>83</v>
      </c>
    </row>
    <row r="23" spans="1:1" x14ac:dyDescent="0.25">
      <c r="A23" t="s">
        <v>712</v>
      </c>
    </row>
    <row r="25" spans="1:1" x14ac:dyDescent="0.25">
      <c r="A25" t="s">
        <v>19</v>
      </c>
    </row>
    <row r="26" spans="1:1" x14ac:dyDescent="0.25">
      <c r="A26" t="s">
        <v>95</v>
      </c>
    </row>
    <row r="28" spans="1:1" x14ac:dyDescent="0.25">
      <c r="A28" t="s">
        <v>1035</v>
      </c>
    </row>
    <row r="29" spans="1:1" x14ac:dyDescent="0.25">
      <c r="A29" t="s">
        <v>83</v>
      </c>
    </row>
    <row r="30" spans="1:1" x14ac:dyDescent="0.25">
      <c r="A30" t="s">
        <v>1046</v>
      </c>
    </row>
    <row r="31" spans="1:1" x14ac:dyDescent="0.25">
      <c r="A31" t="s">
        <v>1047</v>
      </c>
    </row>
    <row r="32" spans="1:1" x14ac:dyDescent="0.25">
      <c r="A32" t="s">
        <v>1048</v>
      </c>
    </row>
    <row r="33" spans="1:1" x14ac:dyDescent="0.25">
      <c r="A33" t="s">
        <v>1049</v>
      </c>
    </row>
    <row r="34" spans="1:1" x14ac:dyDescent="0.25">
      <c r="A34" t="s">
        <v>1050</v>
      </c>
    </row>
    <row r="35" spans="1:1" x14ac:dyDescent="0.25">
      <c r="A35" t="s">
        <v>83</v>
      </c>
    </row>
    <row r="36" spans="1:1" x14ac:dyDescent="0.25">
      <c r="A36" t="s">
        <v>717</v>
      </c>
    </row>
    <row r="38" spans="1:1" x14ac:dyDescent="0.25">
      <c r="A38" t="s">
        <v>19</v>
      </c>
    </row>
    <row r="39" spans="1:1" x14ac:dyDescent="0.25">
      <c r="A39" t="s">
        <v>100</v>
      </c>
    </row>
    <row r="41" spans="1:1" x14ac:dyDescent="0.25">
      <c r="A41" t="s">
        <v>1035</v>
      </c>
    </row>
    <row r="42" spans="1:1" x14ac:dyDescent="0.25">
      <c r="A42" t="s">
        <v>83</v>
      </c>
    </row>
    <row r="43" spans="1:1" x14ac:dyDescent="0.25">
      <c r="A43" t="s">
        <v>1051</v>
      </c>
    </row>
    <row r="44" spans="1:1" x14ac:dyDescent="0.25">
      <c r="A44" t="s">
        <v>1052</v>
      </c>
    </row>
    <row r="45" spans="1:1" x14ac:dyDescent="0.25">
      <c r="A45" t="s">
        <v>1053</v>
      </c>
    </row>
    <row r="46" spans="1:1" x14ac:dyDescent="0.25">
      <c r="A46" t="s">
        <v>1054</v>
      </c>
    </row>
    <row r="47" spans="1:1" x14ac:dyDescent="0.25">
      <c r="A47" t="s">
        <v>1055</v>
      </c>
    </row>
    <row r="48" spans="1:1" x14ac:dyDescent="0.25">
      <c r="A48" t="s">
        <v>83</v>
      </c>
    </row>
    <row r="49" spans="1:1" x14ac:dyDescent="0.25">
      <c r="A49" t="s">
        <v>721</v>
      </c>
    </row>
    <row r="51" spans="1:1" x14ac:dyDescent="0.25">
      <c r="A51" t="s">
        <v>19</v>
      </c>
    </row>
    <row r="52" spans="1:1" x14ac:dyDescent="0.25">
      <c r="A52" t="s">
        <v>105</v>
      </c>
    </row>
    <row r="54" spans="1:1" x14ac:dyDescent="0.25">
      <c r="A54" t="s">
        <v>1035</v>
      </c>
    </row>
    <row r="55" spans="1:1" x14ac:dyDescent="0.25">
      <c r="A55" t="s">
        <v>83</v>
      </c>
    </row>
    <row r="56" spans="1:1" x14ac:dyDescent="0.25">
      <c r="A56" t="s">
        <v>1056</v>
      </c>
    </row>
    <row r="57" spans="1:1" x14ac:dyDescent="0.25">
      <c r="A57" t="s">
        <v>1057</v>
      </c>
    </row>
    <row r="58" spans="1:1" x14ac:dyDescent="0.25">
      <c r="A58" t="s">
        <v>1058</v>
      </c>
    </row>
    <row r="59" spans="1:1" x14ac:dyDescent="0.25">
      <c r="A59" t="s">
        <v>1059</v>
      </c>
    </row>
    <row r="60" spans="1:1" x14ac:dyDescent="0.25">
      <c r="A60" t="s">
        <v>1060</v>
      </c>
    </row>
    <row r="61" spans="1:1" x14ac:dyDescent="0.25">
      <c r="A61" t="s">
        <v>83</v>
      </c>
    </row>
    <row r="62" spans="1:1" x14ac:dyDescent="0.25">
      <c r="A62" t="s">
        <v>726</v>
      </c>
    </row>
    <row r="64" spans="1:1" x14ac:dyDescent="0.25">
      <c r="A64" t="s">
        <v>19</v>
      </c>
    </row>
    <row r="65" spans="1:1" x14ac:dyDescent="0.25">
      <c r="A65" t="s">
        <v>110</v>
      </c>
    </row>
    <row r="67" spans="1:1" x14ac:dyDescent="0.25">
      <c r="A67" t="s">
        <v>1035</v>
      </c>
    </row>
    <row r="68" spans="1:1" x14ac:dyDescent="0.25">
      <c r="A68" t="s">
        <v>83</v>
      </c>
    </row>
    <row r="69" spans="1:1" x14ac:dyDescent="0.25">
      <c r="A69" t="s">
        <v>1061</v>
      </c>
    </row>
    <row r="70" spans="1:1" x14ac:dyDescent="0.25">
      <c r="A70" t="s">
        <v>1062</v>
      </c>
    </row>
    <row r="71" spans="1:1" x14ac:dyDescent="0.25">
      <c r="A71" t="s">
        <v>1063</v>
      </c>
    </row>
    <row r="72" spans="1:1" x14ac:dyDescent="0.25">
      <c r="A72" t="s">
        <v>1064</v>
      </c>
    </row>
    <row r="73" spans="1:1" x14ac:dyDescent="0.25">
      <c r="A73" t="s">
        <v>1065</v>
      </c>
    </row>
    <row r="74" spans="1:1" x14ac:dyDescent="0.25">
      <c r="A74" t="s">
        <v>83</v>
      </c>
    </row>
    <row r="75" spans="1:1" x14ac:dyDescent="0.25">
      <c r="A75" t="s">
        <v>731</v>
      </c>
    </row>
    <row r="77" spans="1:1" x14ac:dyDescent="0.25">
      <c r="A77" t="s">
        <v>19</v>
      </c>
    </row>
    <row r="78" spans="1:1" x14ac:dyDescent="0.25">
      <c r="A78" t="s">
        <v>115</v>
      </c>
    </row>
    <row r="80" spans="1:1" x14ac:dyDescent="0.25">
      <c r="A80" t="s">
        <v>1035</v>
      </c>
    </row>
    <row r="81" spans="1:1" x14ac:dyDescent="0.25">
      <c r="A81" t="s">
        <v>83</v>
      </c>
    </row>
    <row r="82" spans="1:1" x14ac:dyDescent="0.25">
      <c r="A82" t="s">
        <v>1066</v>
      </c>
    </row>
    <row r="83" spans="1:1" x14ac:dyDescent="0.25">
      <c r="A83" t="s">
        <v>1067</v>
      </c>
    </row>
    <row r="84" spans="1:1" x14ac:dyDescent="0.25">
      <c r="A84" t="s">
        <v>1068</v>
      </c>
    </row>
    <row r="85" spans="1:1" x14ac:dyDescent="0.25">
      <c r="A85" t="s">
        <v>1069</v>
      </c>
    </row>
    <row r="86" spans="1:1" x14ac:dyDescent="0.25">
      <c r="A86" t="s">
        <v>1070</v>
      </c>
    </row>
    <row r="87" spans="1:1" x14ac:dyDescent="0.25">
      <c r="A87" t="s">
        <v>83</v>
      </c>
    </row>
    <row r="88" spans="1:1" x14ac:dyDescent="0.25">
      <c r="A88" t="s">
        <v>736</v>
      </c>
    </row>
    <row r="92" spans="1:1" x14ac:dyDescent="0.25">
      <c r="A92" t="s">
        <v>14</v>
      </c>
    </row>
    <row r="93" spans="1:1" x14ac:dyDescent="0.25">
      <c r="A93" t="s">
        <v>90</v>
      </c>
    </row>
    <row r="95" spans="1:1" x14ac:dyDescent="0.25">
      <c r="A95" t="s">
        <v>1035</v>
      </c>
    </row>
    <row r="96" spans="1:1" x14ac:dyDescent="0.25">
      <c r="A96" t="s">
        <v>83</v>
      </c>
    </row>
    <row r="97" spans="1:1" x14ac:dyDescent="0.25">
      <c r="A97" t="s">
        <v>1071</v>
      </c>
    </row>
    <row r="98" spans="1:1" x14ac:dyDescent="0.25">
      <c r="A98" t="s">
        <v>1072</v>
      </c>
    </row>
    <row r="99" spans="1:1" x14ac:dyDescent="0.25">
      <c r="A99" t="s">
        <v>1073</v>
      </c>
    </row>
    <row r="100" spans="1:1" x14ac:dyDescent="0.25">
      <c r="A100" t="s">
        <v>83</v>
      </c>
    </row>
    <row r="101" spans="1:1" x14ac:dyDescent="0.25">
      <c r="A101" t="s">
        <v>741</v>
      </c>
    </row>
    <row r="103" spans="1:1" x14ac:dyDescent="0.25">
      <c r="A103" t="s">
        <v>19</v>
      </c>
    </row>
    <row r="104" spans="1:1" x14ac:dyDescent="0.25">
      <c r="A104" t="s">
        <v>20</v>
      </c>
    </row>
    <row r="106" spans="1:1" x14ac:dyDescent="0.25">
      <c r="A106" t="s">
        <v>1035</v>
      </c>
    </row>
    <row r="107" spans="1:1" x14ac:dyDescent="0.25">
      <c r="A107" t="s">
        <v>83</v>
      </c>
    </row>
    <row r="108" spans="1:1" x14ac:dyDescent="0.25">
      <c r="A108" t="s">
        <v>1074</v>
      </c>
    </row>
    <row r="109" spans="1:1" x14ac:dyDescent="0.25">
      <c r="A109" t="s">
        <v>1075</v>
      </c>
    </row>
    <row r="110" spans="1:1" x14ac:dyDescent="0.25">
      <c r="A110" t="s">
        <v>1076</v>
      </c>
    </row>
    <row r="111" spans="1:1" x14ac:dyDescent="0.25">
      <c r="A111" t="s">
        <v>1077</v>
      </c>
    </row>
    <row r="112" spans="1:1" x14ac:dyDescent="0.25">
      <c r="A112" t="s">
        <v>1078</v>
      </c>
    </row>
    <row r="113" spans="1:1" x14ac:dyDescent="0.25">
      <c r="A113" t="s">
        <v>83</v>
      </c>
    </row>
    <row r="114" spans="1:1" x14ac:dyDescent="0.25">
      <c r="A114" t="s">
        <v>744</v>
      </c>
    </row>
    <row r="116" spans="1:1" x14ac:dyDescent="0.25">
      <c r="A116" t="s">
        <v>19</v>
      </c>
    </row>
    <row r="117" spans="1:1" x14ac:dyDescent="0.25">
      <c r="A117" t="s">
        <v>22</v>
      </c>
    </row>
    <row r="119" spans="1:1" x14ac:dyDescent="0.25">
      <c r="A119" t="s">
        <v>1035</v>
      </c>
    </row>
    <row r="120" spans="1:1" x14ac:dyDescent="0.25">
      <c r="A120" t="s">
        <v>83</v>
      </c>
    </row>
    <row r="121" spans="1:1" x14ac:dyDescent="0.25">
      <c r="A121" t="s">
        <v>1079</v>
      </c>
    </row>
    <row r="122" spans="1:1" x14ac:dyDescent="0.25">
      <c r="A122" t="s">
        <v>1080</v>
      </c>
    </row>
    <row r="123" spans="1:1" x14ac:dyDescent="0.25">
      <c r="A123" t="s">
        <v>1081</v>
      </c>
    </row>
    <row r="124" spans="1:1" x14ac:dyDescent="0.25">
      <c r="A124" t="s">
        <v>83</v>
      </c>
    </row>
    <row r="125" spans="1:1" x14ac:dyDescent="0.25">
      <c r="A125" t="s">
        <v>748</v>
      </c>
    </row>
    <row r="127" spans="1:1" x14ac:dyDescent="0.25">
      <c r="A127" t="s">
        <v>19</v>
      </c>
    </row>
    <row r="128" spans="1:1" x14ac:dyDescent="0.25">
      <c r="A128" t="s">
        <v>24</v>
      </c>
    </row>
    <row r="130" spans="1:1" x14ac:dyDescent="0.25">
      <c r="A130" t="s">
        <v>1035</v>
      </c>
    </row>
    <row r="131" spans="1:1" x14ac:dyDescent="0.25">
      <c r="A131" t="s">
        <v>83</v>
      </c>
    </row>
    <row r="132" spans="1:1" x14ac:dyDescent="0.25">
      <c r="A132" t="s">
        <v>1082</v>
      </c>
    </row>
    <row r="133" spans="1:1" x14ac:dyDescent="0.25">
      <c r="A133" t="s">
        <v>1083</v>
      </c>
    </row>
    <row r="134" spans="1:1" x14ac:dyDescent="0.25">
      <c r="A134" t="s">
        <v>1084</v>
      </c>
    </row>
    <row r="135" spans="1:1" x14ac:dyDescent="0.25">
      <c r="A135" t="s">
        <v>1085</v>
      </c>
    </row>
    <row r="136" spans="1:1" x14ac:dyDescent="0.25">
      <c r="A136" t="s">
        <v>83</v>
      </c>
    </row>
    <row r="137" spans="1:1" x14ac:dyDescent="0.25">
      <c r="A137" t="s">
        <v>752</v>
      </c>
    </row>
    <row r="139" spans="1:1" x14ac:dyDescent="0.25">
      <c r="A139" t="s">
        <v>19</v>
      </c>
    </row>
    <row r="140" spans="1:1" x14ac:dyDescent="0.25">
      <c r="A140" t="s">
        <v>26</v>
      </c>
    </row>
    <row r="142" spans="1:1" x14ac:dyDescent="0.25">
      <c r="A142" t="s">
        <v>1035</v>
      </c>
    </row>
    <row r="143" spans="1:1" x14ac:dyDescent="0.25">
      <c r="A143" t="s">
        <v>83</v>
      </c>
    </row>
    <row r="144" spans="1:1" x14ac:dyDescent="0.25">
      <c r="A144" t="s">
        <v>1086</v>
      </c>
    </row>
    <row r="145" spans="1:1" x14ac:dyDescent="0.25">
      <c r="A145" t="s">
        <v>1087</v>
      </c>
    </row>
    <row r="146" spans="1:1" x14ac:dyDescent="0.25">
      <c r="A146" t="s">
        <v>1088</v>
      </c>
    </row>
    <row r="147" spans="1:1" x14ac:dyDescent="0.25">
      <c r="A147" t="s">
        <v>1089</v>
      </c>
    </row>
    <row r="148" spans="1:1" x14ac:dyDescent="0.25">
      <c r="A148" t="s">
        <v>1090</v>
      </c>
    </row>
    <row r="149" spans="1:1" x14ac:dyDescent="0.25">
      <c r="A149" t="s">
        <v>83</v>
      </c>
    </row>
    <row r="150" spans="1:1" x14ac:dyDescent="0.25">
      <c r="A150" t="s">
        <v>756</v>
      </c>
    </row>
    <row r="152" spans="1:1" x14ac:dyDescent="0.25">
      <c r="A152" t="s">
        <v>19</v>
      </c>
    </row>
    <row r="153" spans="1:1" x14ac:dyDescent="0.25">
      <c r="A153" t="s">
        <v>28</v>
      </c>
    </row>
    <row r="155" spans="1:1" x14ac:dyDescent="0.25">
      <c r="A155" t="s">
        <v>1035</v>
      </c>
    </row>
    <row r="156" spans="1:1" x14ac:dyDescent="0.25">
      <c r="A156" t="s">
        <v>83</v>
      </c>
    </row>
    <row r="157" spans="1:1" x14ac:dyDescent="0.25">
      <c r="A157" t="s">
        <v>1091</v>
      </c>
    </row>
    <row r="158" spans="1:1" x14ac:dyDescent="0.25">
      <c r="A158" t="s">
        <v>1092</v>
      </c>
    </row>
    <row r="159" spans="1:1" x14ac:dyDescent="0.25">
      <c r="A159" t="s">
        <v>1093</v>
      </c>
    </row>
    <row r="160" spans="1:1" x14ac:dyDescent="0.25">
      <c r="A160" t="s">
        <v>1094</v>
      </c>
    </row>
    <row r="161" spans="1:1" x14ac:dyDescent="0.25">
      <c r="A161" t="s">
        <v>83</v>
      </c>
    </row>
    <row r="162" spans="1:1" x14ac:dyDescent="0.25">
      <c r="A162" t="s">
        <v>760</v>
      </c>
    </row>
    <row r="164" spans="1:1" x14ac:dyDescent="0.25">
      <c r="A164" t="s">
        <v>19</v>
      </c>
    </row>
    <row r="165" spans="1:1" x14ac:dyDescent="0.25">
      <c r="A165" t="s">
        <v>30</v>
      </c>
    </row>
    <row r="167" spans="1:1" x14ac:dyDescent="0.25">
      <c r="A167" t="s">
        <v>1035</v>
      </c>
    </row>
    <row r="168" spans="1:1" x14ac:dyDescent="0.25">
      <c r="A168" t="s">
        <v>83</v>
      </c>
    </row>
    <row r="169" spans="1:1" x14ac:dyDescent="0.25">
      <c r="A169" t="s">
        <v>1095</v>
      </c>
    </row>
    <row r="170" spans="1:1" x14ac:dyDescent="0.25">
      <c r="A170" t="s">
        <v>1096</v>
      </c>
    </row>
    <row r="171" spans="1:1" x14ac:dyDescent="0.25">
      <c r="A171" t="s">
        <v>1097</v>
      </c>
    </row>
    <row r="172" spans="1:1" x14ac:dyDescent="0.25">
      <c r="A172" t="s">
        <v>1098</v>
      </c>
    </row>
    <row r="173" spans="1:1" x14ac:dyDescent="0.25">
      <c r="A173" t="s">
        <v>1099</v>
      </c>
    </row>
    <row r="174" spans="1:1" x14ac:dyDescent="0.25">
      <c r="A174" t="s">
        <v>83</v>
      </c>
    </row>
    <row r="175" spans="1:1" x14ac:dyDescent="0.25">
      <c r="A175" t="s">
        <v>764</v>
      </c>
    </row>
    <row r="177" spans="1:1" x14ac:dyDescent="0.25">
      <c r="A177" t="s">
        <v>19</v>
      </c>
    </row>
    <row r="178" spans="1:1" x14ac:dyDescent="0.25">
      <c r="A178" t="s">
        <v>32</v>
      </c>
    </row>
    <row r="180" spans="1:1" x14ac:dyDescent="0.25">
      <c r="A180" t="s">
        <v>1035</v>
      </c>
    </row>
    <row r="181" spans="1:1" x14ac:dyDescent="0.25">
      <c r="A181" t="s">
        <v>83</v>
      </c>
    </row>
    <row r="182" spans="1:1" x14ac:dyDescent="0.25">
      <c r="A182" t="s">
        <v>1100</v>
      </c>
    </row>
    <row r="183" spans="1:1" x14ac:dyDescent="0.25">
      <c r="A183" t="s">
        <v>1101</v>
      </c>
    </row>
    <row r="184" spans="1:1" x14ac:dyDescent="0.25">
      <c r="A184" t="s">
        <v>1102</v>
      </c>
    </row>
    <row r="185" spans="1:1" x14ac:dyDescent="0.25">
      <c r="A185" t="s">
        <v>1103</v>
      </c>
    </row>
    <row r="186" spans="1:1" x14ac:dyDescent="0.25">
      <c r="A186" t="s">
        <v>1104</v>
      </c>
    </row>
    <row r="187" spans="1:1" x14ac:dyDescent="0.25">
      <c r="A187" t="s">
        <v>83</v>
      </c>
    </row>
    <row r="188" spans="1:1" x14ac:dyDescent="0.25">
      <c r="A188" t="s">
        <v>769</v>
      </c>
    </row>
    <row r="190" spans="1:1" x14ac:dyDescent="0.25">
      <c r="A190" t="s">
        <v>19</v>
      </c>
    </row>
    <row r="191" spans="1:1" x14ac:dyDescent="0.25">
      <c r="A191" t="s">
        <v>34</v>
      </c>
    </row>
    <row r="193" spans="1:1" x14ac:dyDescent="0.25">
      <c r="A193" t="s">
        <v>1035</v>
      </c>
    </row>
    <row r="194" spans="1:1" x14ac:dyDescent="0.25">
      <c r="A194" t="s">
        <v>83</v>
      </c>
    </row>
    <row r="195" spans="1:1" x14ac:dyDescent="0.25">
      <c r="A195" t="s">
        <v>1105</v>
      </c>
    </row>
    <row r="196" spans="1:1" x14ac:dyDescent="0.25">
      <c r="A196" t="s">
        <v>1106</v>
      </c>
    </row>
    <row r="197" spans="1:1" x14ac:dyDescent="0.25">
      <c r="A197" t="s">
        <v>1107</v>
      </c>
    </row>
    <row r="198" spans="1:1" x14ac:dyDescent="0.25">
      <c r="A198" t="s">
        <v>83</v>
      </c>
    </row>
    <row r="199" spans="1:1" x14ac:dyDescent="0.25">
      <c r="A199" t="s">
        <v>773</v>
      </c>
    </row>
    <row r="201" spans="1:1" x14ac:dyDescent="0.25">
      <c r="A201" t="s">
        <v>19</v>
      </c>
    </row>
    <row r="202" spans="1:1" x14ac:dyDescent="0.25">
      <c r="A202" t="s">
        <v>36</v>
      </c>
    </row>
    <row r="204" spans="1:1" x14ac:dyDescent="0.25">
      <c r="A204" t="s">
        <v>1035</v>
      </c>
    </row>
    <row r="205" spans="1:1" x14ac:dyDescent="0.25">
      <c r="A205" t="s">
        <v>83</v>
      </c>
    </row>
    <row r="206" spans="1:1" x14ac:dyDescent="0.25">
      <c r="A206" t="s">
        <v>1108</v>
      </c>
    </row>
    <row r="207" spans="1:1" x14ac:dyDescent="0.25">
      <c r="A207" t="s">
        <v>1109</v>
      </c>
    </row>
    <row r="208" spans="1:1" x14ac:dyDescent="0.25">
      <c r="A208" t="s">
        <v>1110</v>
      </c>
    </row>
    <row r="209" spans="1:1" x14ac:dyDescent="0.25">
      <c r="A209" t="s">
        <v>1111</v>
      </c>
    </row>
    <row r="210" spans="1:1" x14ac:dyDescent="0.25">
      <c r="A210" t="s">
        <v>1112</v>
      </c>
    </row>
    <row r="211" spans="1:1" x14ac:dyDescent="0.25">
      <c r="A211" t="s">
        <v>83</v>
      </c>
    </row>
    <row r="212" spans="1:1" x14ac:dyDescent="0.25">
      <c r="A212" t="s">
        <v>777</v>
      </c>
    </row>
    <row r="214" spans="1:1" x14ac:dyDescent="0.25">
      <c r="A214" t="s">
        <v>19</v>
      </c>
    </row>
    <row r="215" spans="1:1" x14ac:dyDescent="0.25">
      <c r="A215" t="s">
        <v>38</v>
      </c>
    </row>
    <row r="217" spans="1:1" x14ac:dyDescent="0.25">
      <c r="A217" t="s">
        <v>1035</v>
      </c>
    </row>
    <row r="218" spans="1:1" x14ac:dyDescent="0.25">
      <c r="A218" t="s">
        <v>83</v>
      </c>
    </row>
    <row r="219" spans="1:1" x14ac:dyDescent="0.25">
      <c r="A219" t="s">
        <v>1113</v>
      </c>
    </row>
    <row r="220" spans="1:1" x14ac:dyDescent="0.25">
      <c r="A220" t="s">
        <v>1114</v>
      </c>
    </row>
    <row r="221" spans="1:1" x14ac:dyDescent="0.25">
      <c r="A221" t="s">
        <v>1115</v>
      </c>
    </row>
    <row r="222" spans="1:1" x14ac:dyDescent="0.25">
      <c r="A222" t="s">
        <v>1116</v>
      </c>
    </row>
    <row r="223" spans="1:1" x14ac:dyDescent="0.25">
      <c r="A223" t="s">
        <v>1117</v>
      </c>
    </row>
    <row r="224" spans="1:1" x14ac:dyDescent="0.25">
      <c r="A224" t="s">
        <v>83</v>
      </c>
    </row>
    <row r="225" spans="1:1" x14ac:dyDescent="0.25">
      <c r="A225" t="s">
        <v>781</v>
      </c>
    </row>
    <row r="227" spans="1:1" x14ac:dyDescent="0.25">
      <c r="A227" t="s">
        <v>19</v>
      </c>
    </row>
    <row r="228" spans="1:1" x14ac:dyDescent="0.25">
      <c r="A228" t="s">
        <v>40</v>
      </c>
    </row>
    <row r="230" spans="1:1" x14ac:dyDescent="0.25">
      <c r="A230" t="s">
        <v>1035</v>
      </c>
    </row>
    <row r="231" spans="1:1" x14ac:dyDescent="0.25">
      <c r="A231" t="s">
        <v>83</v>
      </c>
    </row>
    <row r="232" spans="1:1" x14ac:dyDescent="0.25">
      <c r="A232" t="s">
        <v>1118</v>
      </c>
    </row>
    <row r="233" spans="1:1" x14ac:dyDescent="0.25">
      <c r="A233" t="s">
        <v>1119</v>
      </c>
    </row>
    <row r="234" spans="1:1" x14ac:dyDescent="0.25">
      <c r="A234" t="s">
        <v>1120</v>
      </c>
    </row>
    <row r="235" spans="1:1" x14ac:dyDescent="0.25">
      <c r="A235" t="s">
        <v>1121</v>
      </c>
    </row>
    <row r="236" spans="1:1" x14ac:dyDescent="0.25">
      <c r="A236" t="s">
        <v>1122</v>
      </c>
    </row>
    <row r="237" spans="1:1" x14ac:dyDescent="0.25">
      <c r="A237" t="s">
        <v>83</v>
      </c>
    </row>
    <row r="238" spans="1:1" x14ac:dyDescent="0.25">
      <c r="A238" t="s">
        <v>785</v>
      </c>
    </row>
    <row r="240" spans="1:1" x14ac:dyDescent="0.25">
      <c r="A240" t="s">
        <v>19</v>
      </c>
    </row>
    <row r="241" spans="1:1" x14ac:dyDescent="0.25">
      <c r="A241" t="s">
        <v>42</v>
      </c>
    </row>
    <row r="243" spans="1:1" x14ac:dyDescent="0.25">
      <c r="A243" t="s">
        <v>1035</v>
      </c>
    </row>
    <row r="244" spans="1:1" x14ac:dyDescent="0.25">
      <c r="A244" t="s">
        <v>83</v>
      </c>
    </row>
    <row r="245" spans="1:1" x14ac:dyDescent="0.25">
      <c r="A245" t="s">
        <v>1123</v>
      </c>
    </row>
    <row r="246" spans="1:1" x14ac:dyDescent="0.25">
      <c r="A246" t="s">
        <v>1124</v>
      </c>
    </row>
    <row r="247" spans="1:1" x14ac:dyDescent="0.25">
      <c r="A247" t="s">
        <v>1125</v>
      </c>
    </row>
    <row r="248" spans="1:1" x14ac:dyDescent="0.25">
      <c r="A248" t="s">
        <v>83</v>
      </c>
    </row>
    <row r="249" spans="1:1" x14ac:dyDescent="0.25">
      <c r="A249" t="s">
        <v>789</v>
      </c>
    </row>
    <row r="251" spans="1:1" x14ac:dyDescent="0.25">
      <c r="A251" t="s">
        <v>19</v>
      </c>
    </row>
    <row r="252" spans="1:1" x14ac:dyDescent="0.25">
      <c r="A252" t="s">
        <v>44</v>
      </c>
    </row>
    <row r="254" spans="1:1" x14ac:dyDescent="0.25">
      <c r="A254" t="s">
        <v>1035</v>
      </c>
    </row>
    <row r="255" spans="1:1" x14ac:dyDescent="0.25">
      <c r="A255" t="s">
        <v>83</v>
      </c>
    </row>
    <row r="256" spans="1:1" x14ac:dyDescent="0.25">
      <c r="A256" t="s">
        <v>1126</v>
      </c>
    </row>
    <row r="257" spans="1:1" x14ac:dyDescent="0.25">
      <c r="A257" t="s">
        <v>1127</v>
      </c>
    </row>
    <row r="258" spans="1:1" x14ac:dyDescent="0.25">
      <c r="A258" t="s">
        <v>1128</v>
      </c>
    </row>
    <row r="259" spans="1:1" x14ac:dyDescent="0.25">
      <c r="A259" t="s">
        <v>1129</v>
      </c>
    </row>
    <row r="260" spans="1:1" x14ac:dyDescent="0.25">
      <c r="A260" t="s">
        <v>83</v>
      </c>
    </row>
    <row r="261" spans="1:1" x14ac:dyDescent="0.25">
      <c r="A261" t="s">
        <v>794</v>
      </c>
    </row>
    <row r="263" spans="1:1" x14ac:dyDescent="0.25">
      <c r="A263" t="s">
        <v>19</v>
      </c>
    </row>
    <row r="264" spans="1:1" x14ac:dyDescent="0.25">
      <c r="A264" t="s">
        <v>46</v>
      </c>
    </row>
    <row r="266" spans="1:1" x14ac:dyDescent="0.25">
      <c r="A266" t="s">
        <v>1035</v>
      </c>
    </row>
    <row r="267" spans="1:1" x14ac:dyDescent="0.25">
      <c r="A267" t="s">
        <v>83</v>
      </c>
    </row>
    <row r="268" spans="1:1" x14ac:dyDescent="0.25">
      <c r="A268" t="s">
        <v>1130</v>
      </c>
    </row>
    <row r="269" spans="1:1" x14ac:dyDescent="0.25">
      <c r="A269" t="s">
        <v>1131</v>
      </c>
    </row>
    <row r="270" spans="1:1" x14ac:dyDescent="0.25">
      <c r="A270" t="s">
        <v>1132</v>
      </c>
    </row>
    <row r="271" spans="1:1" x14ac:dyDescent="0.25">
      <c r="A271" t="s">
        <v>1133</v>
      </c>
    </row>
    <row r="272" spans="1:1" x14ac:dyDescent="0.25">
      <c r="A272" t="s">
        <v>1134</v>
      </c>
    </row>
    <row r="273" spans="1:1" x14ac:dyDescent="0.25">
      <c r="A273" t="s">
        <v>83</v>
      </c>
    </row>
    <row r="274" spans="1:1" x14ac:dyDescent="0.25">
      <c r="A274" t="s">
        <v>799</v>
      </c>
    </row>
    <row r="276" spans="1:1" x14ac:dyDescent="0.25">
      <c r="A276" t="s">
        <v>19</v>
      </c>
    </row>
    <row r="277" spans="1:1" x14ac:dyDescent="0.25">
      <c r="A277" t="s">
        <v>48</v>
      </c>
    </row>
    <row r="279" spans="1:1" x14ac:dyDescent="0.25">
      <c r="A279" t="s">
        <v>1035</v>
      </c>
    </row>
    <row r="280" spans="1:1" x14ac:dyDescent="0.25">
      <c r="A280" t="s">
        <v>83</v>
      </c>
    </row>
    <row r="281" spans="1:1" x14ac:dyDescent="0.25">
      <c r="A281" t="s">
        <v>1135</v>
      </c>
    </row>
    <row r="282" spans="1:1" x14ac:dyDescent="0.25">
      <c r="A282" t="s">
        <v>1136</v>
      </c>
    </row>
    <row r="283" spans="1:1" x14ac:dyDescent="0.25">
      <c r="A283" t="s">
        <v>1137</v>
      </c>
    </row>
    <row r="284" spans="1:1" x14ac:dyDescent="0.25">
      <c r="A284" t="s">
        <v>1138</v>
      </c>
    </row>
    <row r="285" spans="1:1" x14ac:dyDescent="0.25">
      <c r="A285" t="s">
        <v>1139</v>
      </c>
    </row>
    <row r="286" spans="1:1" x14ac:dyDescent="0.25">
      <c r="A286" t="s">
        <v>83</v>
      </c>
    </row>
    <row r="287" spans="1:1" x14ac:dyDescent="0.25">
      <c r="A287" t="s">
        <v>803</v>
      </c>
    </row>
    <row r="289" spans="1:1" x14ac:dyDescent="0.25">
      <c r="A289" t="s">
        <v>19</v>
      </c>
    </row>
    <row r="290" spans="1:1" x14ac:dyDescent="0.25">
      <c r="A290" t="s">
        <v>50</v>
      </c>
    </row>
    <row r="292" spans="1:1" x14ac:dyDescent="0.25">
      <c r="A292" t="s">
        <v>1035</v>
      </c>
    </row>
    <row r="293" spans="1:1" x14ac:dyDescent="0.25">
      <c r="A293" t="s">
        <v>83</v>
      </c>
    </row>
    <row r="294" spans="1:1" x14ac:dyDescent="0.25">
      <c r="A294" t="s">
        <v>1140</v>
      </c>
    </row>
    <row r="295" spans="1:1" x14ac:dyDescent="0.25">
      <c r="A295" t="s">
        <v>1141</v>
      </c>
    </row>
    <row r="296" spans="1:1" x14ac:dyDescent="0.25">
      <c r="A296" t="s">
        <v>83</v>
      </c>
    </row>
    <row r="297" spans="1:1" x14ac:dyDescent="0.25">
      <c r="A297" t="s">
        <v>807</v>
      </c>
    </row>
    <row r="299" spans="1:1" x14ac:dyDescent="0.25">
      <c r="A299" t="s">
        <v>19</v>
      </c>
    </row>
    <row r="300" spans="1:1" x14ac:dyDescent="0.25">
      <c r="A300" t="s">
        <v>52</v>
      </c>
    </row>
    <row r="302" spans="1:1" x14ac:dyDescent="0.25">
      <c r="A302" t="s">
        <v>1035</v>
      </c>
    </row>
    <row r="303" spans="1:1" x14ac:dyDescent="0.25">
      <c r="A303" t="s">
        <v>83</v>
      </c>
    </row>
    <row r="304" spans="1:1" x14ac:dyDescent="0.25">
      <c r="A304" t="s">
        <v>1142</v>
      </c>
    </row>
    <row r="305" spans="1:1" x14ac:dyDescent="0.25">
      <c r="A305" t="s">
        <v>1143</v>
      </c>
    </row>
    <row r="306" spans="1:1" x14ac:dyDescent="0.25">
      <c r="A306" t="s">
        <v>1144</v>
      </c>
    </row>
    <row r="307" spans="1:1" x14ac:dyDescent="0.25">
      <c r="A307" t="s">
        <v>1145</v>
      </c>
    </row>
    <row r="308" spans="1:1" x14ac:dyDescent="0.25">
      <c r="A308" t="s">
        <v>1146</v>
      </c>
    </row>
    <row r="309" spans="1:1" x14ac:dyDescent="0.25">
      <c r="A309" t="s">
        <v>83</v>
      </c>
    </row>
    <row r="310" spans="1:1" x14ac:dyDescent="0.25">
      <c r="A310" t="s">
        <v>811</v>
      </c>
    </row>
    <row r="312" spans="1:1" x14ac:dyDescent="0.25">
      <c r="A312" t="s">
        <v>19</v>
      </c>
    </row>
    <row r="313" spans="1:1" x14ac:dyDescent="0.25">
      <c r="A313" t="s">
        <v>54</v>
      </c>
    </row>
    <row r="315" spans="1:1" x14ac:dyDescent="0.25">
      <c r="A315" t="s">
        <v>1035</v>
      </c>
    </row>
    <row r="316" spans="1:1" x14ac:dyDescent="0.25">
      <c r="A316" t="s">
        <v>83</v>
      </c>
    </row>
    <row r="317" spans="1:1" x14ac:dyDescent="0.25">
      <c r="A317" t="s">
        <v>1147</v>
      </c>
    </row>
    <row r="318" spans="1:1" x14ac:dyDescent="0.25">
      <c r="A318" t="s">
        <v>1148</v>
      </c>
    </row>
    <row r="319" spans="1:1" x14ac:dyDescent="0.25">
      <c r="A319" t="s">
        <v>1149</v>
      </c>
    </row>
    <row r="320" spans="1:1" x14ac:dyDescent="0.25">
      <c r="A320" t="s">
        <v>1150</v>
      </c>
    </row>
    <row r="321" spans="1:1" x14ac:dyDescent="0.25">
      <c r="A321" t="s">
        <v>1151</v>
      </c>
    </row>
    <row r="322" spans="1:1" x14ac:dyDescent="0.25">
      <c r="A322" t="s">
        <v>83</v>
      </c>
    </row>
    <row r="323" spans="1:1" x14ac:dyDescent="0.25">
      <c r="A323" t="s">
        <v>816</v>
      </c>
    </row>
    <row r="325" spans="1:1" x14ac:dyDescent="0.25">
      <c r="A325" t="s">
        <v>19</v>
      </c>
    </row>
    <row r="326" spans="1:1" x14ac:dyDescent="0.25">
      <c r="A326" t="s">
        <v>56</v>
      </c>
    </row>
    <row r="328" spans="1:1" x14ac:dyDescent="0.25">
      <c r="A328" t="s">
        <v>1035</v>
      </c>
    </row>
    <row r="329" spans="1:1" x14ac:dyDescent="0.25">
      <c r="A329" t="s">
        <v>83</v>
      </c>
    </row>
    <row r="330" spans="1:1" x14ac:dyDescent="0.25">
      <c r="A330" t="s">
        <v>1152</v>
      </c>
    </row>
    <row r="331" spans="1:1" x14ac:dyDescent="0.25">
      <c r="A331" t="s">
        <v>1153</v>
      </c>
    </row>
    <row r="332" spans="1:1" x14ac:dyDescent="0.25">
      <c r="A332" t="s">
        <v>1154</v>
      </c>
    </row>
    <row r="333" spans="1:1" x14ac:dyDescent="0.25">
      <c r="A333" t="s">
        <v>83</v>
      </c>
    </row>
    <row r="334" spans="1:1" x14ac:dyDescent="0.25">
      <c r="A334" t="s">
        <v>820</v>
      </c>
    </row>
    <row r="336" spans="1:1" x14ac:dyDescent="0.25">
      <c r="A336" t="s">
        <v>19</v>
      </c>
    </row>
    <row r="337" spans="1:1" x14ac:dyDescent="0.25">
      <c r="A337" t="s">
        <v>58</v>
      </c>
    </row>
    <row r="339" spans="1:1" x14ac:dyDescent="0.25">
      <c r="A339" t="s">
        <v>1035</v>
      </c>
    </row>
    <row r="340" spans="1:1" x14ac:dyDescent="0.25">
      <c r="A340" t="s">
        <v>83</v>
      </c>
    </row>
    <row r="341" spans="1:1" x14ac:dyDescent="0.25">
      <c r="A341" t="s">
        <v>1155</v>
      </c>
    </row>
    <row r="342" spans="1:1" x14ac:dyDescent="0.25">
      <c r="A342" t="s">
        <v>1156</v>
      </c>
    </row>
    <row r="343" spans="1:1" x14ac:dyDescent="0.25">
      <c r="A343" t="s">
        <v>1157</v>
      </c>
    </row>
    <row r="344" spans="1:1" x14ac:dyDescent="0.25">
      <c r="A344" t="s">
        <v>83</v>
      </c>
    </row>
    <row r="345" spans="1:1" x14ac:dyDescent="0.25">
      <c r="A345" t="s">
        <v>823</v>
      </c>
    </row>
    <row r="347" spans="1:1" x14ac:dyDescent="0.25">
      <c r="A347" t="s">
        <v>19</v>
      </c>
    </row>
    <row r="348" spans="1:1" x14ac:dyDescent="0.25">
      <c r="A348" t="s">
        <v>60</v>
      </c>
    </row>
    <row r="350" spans="1:1" x14ac:dyDescent="0.25">
      <c r="A350" t="s">
        <v>1035</v>
      </c>
    </row>
    <row r="351" spans="1:1" x14ac:dyDescent="0.25">
      <c r="A351" t="s">
        <v>83</v>
      </c>
    </row>
    <row r="352" spans="1:1" x14ac:dyDescent="0.25">
      <c r="A352" t="s">
        <v>1158</v>
      </c>
    </row>
    <row r="353" spans="1:1" x14ac:dyDescent="0.25">
      <c r="A353" t="s">
        <v>1159</v>
      </c>
    </row>
    <row r="354" spans="1:1" x14ac:dyDescent="0.25">
      <c r="A354" t="s">
        <v>1160</v>
      </c>
    </row>
    <row r="355" spans="1:1" x14ac:dyDescent="0.25">
      <c r="A355" t="s">
        <v>1161</v>
      </c>
    </row>
    <row r="356" spans="1:1" x14ac:dyDescent="0.25">
      <c r="A356" t="s">
        <v>1162</v>
      </c>
    </row>
    <row r="357" spans="1:1" x14ac:dyDescent="0.25">
      <c r="A357" t="s">
        <v>83</v>
      </c>
    </row>
    <row r="358" spans="1:1" x14ac:dyDescent="0.25">
      <c r="A358" t="s">
        <v>828</v>
      </c>
    </row>
    <row r="360" spans="1:1" x14ac:dyDescent="0.25">
      <c r="A360" t="s">
        <v>19</v>
      </c>
    </row>
    <row r="361" spans="1:1" x14ac:dyDescent="0.25">
      <c r="A361" t="s">
        <v>62</v>
      </c>
    </row>
    <row r="363" spans="1:1" x14ac:dyDescent="0.25">
      <c r="A363" t="s">
        <v>1035</v>
      </c>
    </row>
    <row r="364" spans="1:1" x14ac:dyDescent="0.25">
      <c r="A364" t="s">
        <v>83</v>
      </c>
    </row>
    <row r="365" spans="1:1" x14ac:dyDescent="0.25">
      <c r="A365" t="s">
        <v>1163</v>
      </c>
    </row>
    <row r="366" spans="1:1" x14ac:dyDescent="0.25">
      <c r="A366" t="s">
        <v>1164</v>
      </c>
    </row>
    <row r="367" spans="1:1" x14ac:dyDescent="0.25">
      <c r="A367" t="s">
        <v>1165</v>
      </c>
    </row>
    <row r="368" spans="1:1" x14ac:dyDescent="0.25">
      <c r="A368" t="s">
        <v>1166</v>
      </c>
    </row>
    <row r="369" spans="1:1" x14ac:dyDescent="0.25">
      <c r="A369" t="s">
        <v>1167</v>
      </c>
    </row>
    <row r="370" spans="1:1" x14ac:dyDescent="0.25">
      <c r="A370" t="s">
        <v>83</v>
      </c>
    </row>
    <row r="371" spans="1:1" x14ac:dyDescent="0.25">
      <c r="A371" t="s">
        <v>832</v>
      </c>
    </row>
    <row r="373" spans="1:1" x14ac:dyDescent="0.25">
      <c r="A373" t="s">
        <v>19</v>
      </c>
    </row>
    <row r="374" spans="1:1" x14ac:dyDescent="0.25">
      <c r="A374" t="s">
        <v>64</v>
      </c>
    </row>
    <row r="376" spans="1:1" x14ac:dyDescent="0.25">
      <c r="A376" t="s">
        <v>1035</v>
      </c>
    </row>
    <row r="377" spans="1:1" x14ac:dyDescent="0.25">
      <c r="A377" t="s">
        <v>83</v>
      </c>
    </row>
    <row r="378" spans="1:1" x14ac:dyDescent="0.25">
      <c r="A378" t="s">
        <v>1168</v>
      </c>
    </row>
    <row r="379" spans="1:1" x14ac:dyDescent="0.25">
      <c r="A379" t="s">
        <v>1169</v>
      </c>
    </row>
    <row r="380" spans="1:1" x14ac:dyDescent="0.25">
      <c r="A380" t="s">
        <v>1170</v>
      </c>
    </row>
    <row r="381" spans="1:1" x14ac:dyDescent="0.25">
      <c r="A381" t="s">
        <v>83</v>
      </c>
    </row>
    <row r="382" spans="1:1" x14ac:dyDescent="0.25">
      <c r="A382" t="s">
        <v>836</v>
      </c>
    </row>
    <row r="384" spans="1:1" x14ac:dyDescent="0.25">
      <c r="A384" t="s">
        <v>19</v>
      </c>
    </row>
    <row r="385" spans="1:1" x14ac:dyDescent="0.25">
      <c r="A385" t="s">
        <v>66</v>
      </c>
    </row>
    <row r="387" spans="1:1" x14ac:dyDescent="0.25">
      <c r="A387" t="s">
        <v>1035</v>
      </c>
    </row>
    <row r="388" spans="1:1" x14ac:dyDescent="0.25">
      <c r="A388" t="s">
        <v>83</v>
      </c>
    </row>
    <row r="389" spans="1:1" x14ac:dyDescent="0.25">
      <c r="A389" t="s">
        <v>1171</v>
      </c>
    </row>
    <row r="390" spans="1:1" x14ac:dyDescent="0.25">
      <c r="A390" t="s">
        <v>1172</v>
      </c>
    </row>
    <row r="391" spans="1:1" x14ac:dyDescent="0.25">
      <c r="A391" t="s">
        <v>1173</v>
      </c>
    </row>
    <row r="392" spans="1:1" x14ac:dyDescent="0.25">
      <c r="A392" t="s">
        <v>1174</v>
      </c>
    </row>
    <row r="393" spans="1:1" x14ac:dyDescent="0.25">
      <c r="A393" t="s">
        <v>83</v>
      </c>
    </row>
    <row r="394" spans="1:1" x14ac:dyDescent="0.25">
      <c r="A394" t="s">
        <v>840</v>
      </c>
    </row>
    <row r="396" spans="1:1" x14ac:dyDescent="0.25">
      <c r="A396" t="s">
        <v>19</v>
      </c>
    </row>
    <row r="397" spans="1:1" x14ac:dyDescent="0.25">
      <c r="A397" t="s">
        <v>68</v>
      </c>
    </row>
    <row r="399" spans="1:1" x14ac:dyDescent="0.25">
      <c r="A399" t="s">
        <v>1035</v>
      </c>
    </row>
    <row r="400" spans="1:1" x14ac:dyDescent="0.25">
      <c r="A400" t="s">
        <v>83</v>
      </c>
    </row>
    <row r="401" spans="1:1" x14ac:dyDescent="0.25">
      <c r="A401" t="s">
        <v>1175</v>
      </c>
    </row>
    <row r="402" spans="1:1" x14ac:dyDescent="0.25">
      <c r="A402" t="s">
        <v>1176</v>
      </c>
    </row>
    <row r="403" spans="1:1" x14ac:dyDescent="0.25">
      <c r="A403" t="s">
        <v>1177</v>
      </c>
    </row>
    <row r="404" spans="1:1" x14ac:dyDescent="0.25">
      <c r="A404" t="s">
        <v>83</v>
      </c>
    </row>
    <row r="405" spans="1:1" x14ac:dyDescent="0.25">
      <c r="A405" t="s">
        <v>845</v>
      </c>
    </row>
    <row r="407" spans="1:1" x14ac:dyDescent="0.25">
      <c r="A407" t="s">
        <v>19</v>
      </c>
    </row>
    <row r="408" spans="1:1" x14ac:dyDescent="0.25">
      <c r="A408" t="s">
        <v>70</v>
      </c>
    </row>
    <row r="410" spans="1:1" x14ac:dyDescent="0.25">
      <c r="A410" t="s">
        <v>1035</v>
      </c>
    </row>
    <row r="411" spans="1:1" x14ac:dyDescent="0.25">
      <c r="A411" t="s">
        <v>83</v>
      </c>
    </row>
    <row r="412" spans="1:1" x14ac:dyDescent="0.25">
      <c r="A412" t="s">
        <v>1178</v>
      </c>
    </row>
    <row r="413" spans="1:1" x14ac:dyDescent="0.25">
      <c r="A413" t="s">
        <v>1179</v>
      </c>
    </row>
    <row r="414" spans="1:1" x14ac:dyDescent="0.25">
      <c r="A414" t="s">
        <v>1180</v>
      </c>
    </row>
    <row r="415" spans="1:1" x14ac:dyDescent="0.25">
      <c r="A415" t="s">
        <v>1181</v>
      </c>
    </row>
    <row r="416" spans="1:1" x14ac:dyDescent="0.25">
      <c r="A416" t="s">
        <v>1182</v>
      </c>
    </row>
    <row r="417" spans="1:1" x14ac:dyDescent="0.25">
      <c r="A417" t="s">
        <v>83</v>
      </c>
    </row>
    <row r="418" spans="1:1" x14ac:dyDescent="0.25">
      <c r="A418" t="s">
        <v>850</v>
      </c>
    </row>
    <row r="420" spans="1:1" x14ac:dyDescent="0.25">
      <c r="A420" t="s">
        <v>19</v>
      </c>
    </row>
    <row r="421" spans="1:1" x14ac:dyDescent="0.25">
      <c r="A421" t="s">
        <v>72</v>
      </c>
    </row>
    <row r="423" spans="1:1" x14ac:dyDescent="0.25">
      <c r="A423" t="s">
        <v>1035</v>
      </c>
    </row>
    <row r="424" spans="1:1" x14ac:dyDescent="0.25">
      <c r="A424" t="s">
        <v>83</v>
      </c>
    </row>
    <row r="425" spans="1:1" x14ac:dyDescent="0.25">
      <c r="A425" t="s">
        <v>1183</v>
      </c>
    </row>
    <row r="426" spans="1:1" x14ac:dyDescent="0.25">
      <c r="A426" t="s">
        <v>1184</v>
      </c>
    </row>
    <row r="427" spans="1:1" x14ac:dyDescent="0.25">
      <c r="A427" t="s">
        <v>1185</v>
      </c>
    </row>
    <row r="428" spans="1:1" x14ac:dyDescent="0.25">
      <c r="A428" t="s">
        <v>1186</v>
      </c>
    </row>
    <row r="429" spans="1:1" x14ac:dyDescent="0.25">
      <c r="A429" t="s">
        <v>83</v>
      </c>
    </row>
    <row r="430" spans="1:1" x14ac:dyDescent="0.25">
      <c r="A430" t="s">
        <v>853</v>
      </c>
    </row>
    <row r="432" spans="1:1" x14ac:dyDescent="0.25">
      <c r="A432" t="s">
        <v>19</v>
      </c>
    </row>
    <row r="433" spans="1:1" x14ac:dyDescent="0.25">
      <c r="A433" t="s">
        <v>74</v>
      </c>
    </row>
    <row r="435" spans="1:1" x14ac:dyDescent="0.25">
      <c r="A435" t="s">
        <v>1035</v>
      </c>
    </row>
    <row r="436" spans="1:1" x14ac:dyDescent="0.25">
      <c r="A436" t="s">
        <v>83</v>
      </c>
    </row>
    <row r="437" spans="1:1" x14ac:dyDescent="0.25">
      <c r="A437" t="s">
        <v>1187</v>
      </c>
    </row>
    <row r="438" spans="1:1" x14ac:dyDescent="0.25">
      <c r="A438" t="s">
        <v>1188</v>
      </c>
    </row>
    <row r="439" spans="1:1" x14ac:dyDescent="0.25">
      <c r="A439" t="s">
        <v>1189</v>
      </c>
    </row>
    <row r="440" spans="1:1" x14ac:dyDescent="0.25">
      <c r="A440" t="s">
        <v>1190</v>
      </c>
    </row>
    <row r="441" spans="1:1" x14ac:dyDescent="0.25">
      <c r="A441" t="s">
        <v>1191</v>
      </c>
    </row>
    <row r="442" spans="1:1" x14ac:dyDescent="0.25">
      <c r="A442" t="s">
        <v>83</v>
      </c>
    </row>
    <row r="443" spans="1:1" x14ac:dyDescent="0.25">
      <c r="A443" t="s">
        <v>857</v>
      </c>
    </row>
    <row r="445" spans="1:1" x14ac:dyDescent="0.25">
      <c r="A445" t="s">
        <v>19</v>
      </c>
    </row>
    <row r="446" spans="1:1" x14ac:dyDescent="0.25">
      <c r="A446" t="s">
        <v>76</v>
      </c>
    </row>
    <row r="448" spans="1:1" x14ac:dyDescent="0.25">
      <c r="A448" t="s">
        <v>1035</v>
      </c>
    </row>
    <row r="449" spans="1:1" x14ac:dyDescent="0.25">
      <c r="A449" t="s">
        <v>83</v>
      </c>
    </row>
    <row r="450" spans="1:1" x14ac:dyDescent="0.25">
      <c r="A450" t="s">
        <v>1192</v>
      </c>
    </row>
    <row r="451" spans="1:1" x14ac:dyDescent="0.25">
      <c r="A451" t="s">
        <v>1193</v>
      </c>
    </row>
    <row r="452" spans="1:1" x14ac:dyDescent="0.25">
      <c r="A452" t="s">
        <v>1194</v>
      </c>
    </row>
    <row r="453" spans="1:1" x14ac:dyDescent="0.25">
      <c r="A453" t="s">
        <v>1195</v>
      </c>
    </row>
    <row r="454" spans="1:1" x14ac:dyDescent="0.25">
      <c r="A454" t="s">
        <v>83</v>
      </c>
    </row>
    <row r="455" spans="1:1" x14ac:dyDescent="0.25">
      <c r="A455" t="s">
        <v>860</v>
      </c>
    </row>
    <row r="457" spans="1:1" x14ac:dyDescent="0.25">
      <c r="A457" t="s">
        <v>19</v>
      </c>
    </row>
    <row r="458" spans="1:1" x14ac:dyDescent="0.25">
      <c r="A458" t="s">
        <v>78</v>
      </c>
    </row>
    <row r="460" spans="1:1" x14ac:dyDescent="0.25">
      <c r="A460" t="s">
        <v>1035</v>
      </c>
    </row>
    <row r="461" spans="1:1" x14ac:dyDescent="0.25">
      <c r="A461" t="s">
        <v>83</v>
      </c>
    </row>
    <row r="462" spans="1:1" x14ac:dyDescent="0.25">
      <c r="A462" t="s">
        <v>1196</v>
      </c>
    </row>
    <row r="463" spans="1:1" x14ac:dyDescent="0.25">
      <c r="A463" t="s">
        <v>1197</v>
      </c>
    </row>
    <row r="464" spans="1:1" x14ac:dyDescent="0.25">
      <c r="A464" t="s">
        <v>1198</v>
      </c>
    </row>
    <row r="465" spans="1:1" x14ac:dyDescent="0.25">
      <c r="A465" t="s">
        <v>1199</v>
      </c>
    </row>
    <row r="466" spans="1:1" x14ac:dyDescent="0.25">
      <c r="A466" t="s">
        <v>83</v>
      </c>
    </row>
    <row r="467" spans="1:1" x14ac:dyDescent="0.25">
      <c r="A467" t="s">
        <v>864</v>
      </c>
    </row>
    <row r="469" spans="1:1" x14ac:dyDescent="0.25">
      <c r="A469" t="s">
        <v>19</v>
      </c>
    </row>
    <row r="470" spans="1:1" x14ac:dyDescent="0.25">
      <c r="A470" t="s">
        <v>80</v>
      </c>
    </row>
    <row r="472" spans="1:1" x14ac:dyDescent="0.25">
      <c r="A472" t="s">
        <v>1035</v>
      </c>
    </row>
    <row r="473" spans="1:1" x14ac:dyDescent="0.25">
      <c r="A473" t="s">
        <v>83</v>
      </c>
    </row>
    <row r="474" spans="1:1" x14ac:dyDescent="0.25">
      <c r="A474" t="s">
        <v>1200</v>
      </c>
    </row>
    <row r="475" spans="1:1" x14ac:dyDescent="0.25">
      <c r="A475" t="s">
        <v>1201</v>
      </c>
    </row>
    <row r="476" spans="1:1" x14ac:dyDescent="0.25">
      <c r="A476" t="s">
        <v>1202</v>
      </c>
    </row>
    <row r="477" spans="1:1" x14ac:dyDescent="0.25">
      <c r="A477" t="s">
        <v>1203</v>
      </c>
    </row>
    <row r="478" spans="1:1" x14ac:dyDescent="0.25">
      <c r="A478" t="s">
        <v>1204</v>
      </c>
    </row>
    <row r="479" spans="1:1" x14ac:dyDescent="0.25">
      <c r="A479" t="s">
        <v>83</v>
      </c>
    </row>
    <row r="480" spans="1:1" x14ac:dyDescent="0.25">
      <c r="A480" t="s">
        <v>868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64"/>
  <sheetViews>
    <sheetView topLeftCell="A161" workbookViewId="0">
      <selection activeCell="A160" sqref="A160:A765"/>
    </sheetView>
  </sheetViews>
  <sheetFormatPr baseColWidth="10" defaultRowHeight="15" x14ac:dyDescent="0.25"/>
  <sheetData>
    <row r="1" spans="1:1" x14ac:dyDescent="0.25">
      <c r="A1" t="s">
        <v>1205</v>
      </c>
    </row>
    <row r="2" spans="1:1" x14ac:dyDescent="0.25">
      <c r="A2" t="s">
        <v>83</v>
      </c>
    </row>
    <row r="3" spans="1:1" x14ac:dyDescent="0.25">
      <c r="A3" t="s">
        <v>1206</v>
      </c>
    </row>
    <row r="4" spans="1:1" x14ac:dyDescent="0.25">
      <c r="A4" t="s">
        <v>1207</v>
      </c>
    </row>
    <row r="5" spans="1:1" x14ac:dyDescent="0.25">
      <c r="A5" t="s">
        <v>1208</v>
      </c>
    </row>
    <row r="6" spans="1:1" x14ac:dyDescent="0.25">
      <c r="A6" t="s">
        <v>1209</v>
      </c>
    </row>
    <row r="7" spans="1:1" x14ac:dyDescent="0.25">
      <c r="A7" t="s">
        <v>1210</v>
      </c>
    </row>
    <row r="8" spans="1:1" x14ac:dyDescent="0.25">
      <c r="A8" t="s">
        <v>1211</v>
      </c>
    </row>
    <row r="9" spans="1:1" x14ac:dyDescent="0.25">
      <c r="A9" t="s">
        <v>1212</v>
      </c>
    </row>
    <row r="10" spans="1:1" x14ac:dyDescent="0.25">
      <c r="A10" t="s">
        <v>1213</v>
      </c>
    </row>
    <row r="11" spans="1:1" x14ac:dyDescent="0.25">
      <c r="A11" t="s">
        <v>1214</v>
      </c>
    </row>
    <row r="12" spans="1:1" x14ac:dyDescent="0.25">
      <c r="A12" t="s">
        <v>1215</v>
      </c>
    </row>
    <row r="13" spans="1:1" x14ac:dyDescent="0.25">
      <c r="A13" t="s">
        <v>1216</v>
      </c>
    </row>
    <row r="14" spans="1:1" x14ac:dyDescent="0.25">
      <c r="A14" t="s">
        <v>1217</v>
      </c>
    </row>
    <row r="15" spans="1:1" x14ac:dyDescent="0.25">
      <c r="A15" t="s">
        <v>1218</v>
      </c>
    </row>
    <row r="16" spans="1:1" x14ac:dyDescent="0.25">
      <c r="A16" t="s">
        <v>1219</v>
      </c>
    </row>
    <row r="17" spans="1:1" x14ac:dyDescent="0.25">
      <c r="A17" t="s">
        <v>1220</v>
      </c>
    </row>
    <row r="18" spans="1:1" x14ac:dyDescent="0.25">
      <c r="A18" t="s">
        <v>1221</v>
      </c>
    </row>
    <row r="19" spans="1:1" x14ac:dyDescent="0.25">
      <c r="A19" t="s">
        <v>1222</v>
      </c>
    </row>
    <row r="20" spans="1:1" x14ac:dyDescent="0.25">
      <c r="A20" t="s">
        <v>1223</v>
      </c>
    </row>
    <row r="21" spans="1:1" x14ac:dyDescent="0.25">
      <c r="A21" t="s">
        <v>83</v>
      </c>
    </row>
    <row r="22" spans="1:1" x14ac:dyDescent="0.25">
      <c r="A22" t="s">
        <v>707</v>
      </c>
    </row>
    <row r="26" spans="1:1" x14ac:dyDescent="0.25">
      <c r="A26" t="s">
        <v>89</v>
      </c>
    </row>
    <row r="27" spans="1:1" x14ac:dyDescent="0.25">
      <c r="A27" t="s">
        <v>90</v>
      </c>
    </row>
    <row r="29" spans="1:1" x14ac:dyDescent="0.25">
      <c r="A29" t="s">
        <v>1205</v>
      </c>
    </row>
    <row r="30" spans="1:1" x14ac:dyDescent="0.25">
      <c r="A30" t="s">
        <v>83</v>
      </c>
    </row>
    <row r="31" spans="1:1" x14ac:dyDescent="0.25">
      <c r="A31" t="s">
        <v>1224</v>
      </c>
    </row>
    <row r="32" spans="1:1" x14ac:dyDescent="0.25">
      <c r="A32" t="s">
        <v>1225</v>
      </c>
    </row>
    <row r="33" spans="1:1" x14ac:dyDescent="0.25">
      <c r="A33" t="s">
        <v>1226</v>
      </c>
    </row>
    <row r="34" spans="1:1" x14ac:dyDescent="0.25">
      <c r="A34" t="s">
        <v>1227</v>
      </c>
    </row>
    <row r="35" spans="1:1" x14ac:dyDescent="0.25">
      <c r="A35" t="s">
        <v>1228</v>
      </c>
    </row>
    <row r="36" spans="1:1" x14ac:dyDescent="0.25">
      <c r="A36" t="s">
        <v>1229</v>
      </c>
    </row>
    <row r="37" spans="1:1" x14ac:dyDescent="0.25">
      <c r="A37" t="s">
        <v>1230</v>
      </c>
    </row>
    <row r="38" spans="1:1" x14ac:dyDescent="0.25">
      <c r="A38" t="s">
        <v>1231</v>
      </c>
    </row>
    <row r="39" spans="1:1" x14ac:dyDescent="0.25">
      <c r="A39" t="s">
        <v>1232</v>
      </c>
    </row>
    <row r="40" spans="1:1" x14ac:dyDescent="0.25">
      <c r="A40" t="s">
        <v>1233</v>
      </c>
    </row>
    <row r="41" spans="1:1" x14ac:dyDescent="0.25">
      <c r="A41" t="s">
        <v>1234</v>
      </c>
    </row>
    <row r="42" spans="1:1" x14ac:dyDescent="0.25">
      <c r="A42" t="s">
        <v>1235</v>
      </c>
    </row>
    <row r="43" spans="1:1" x14ac:dyDescent="0.25">
      <c r="A43" t="s">
        <v>1236</v>
      </c>
    </row>
    <row r="44" spans="1:1" x14ac:dyDescent="0.25">
      <c r="A44" t="s">
        <v>1237</v>
      </c>
    </row>
    <row r="45" spans="1:1" x14ac:dyDescent="0.25">
      <c r="A45" t="s">
        <v>1238</v>
      </c>
    </row>
    <row r="46" spans="1:1" x14ac:dyDescent="0.25">
      <c r="A46" t="s">
        <v>83</v>
      </c>
    </row>
    <row r="47" spans="1:1" x14ac:dyDescent="0.25">
      <c r="A47" t="s">
        <v>712</v>
      </c>
    </row>
    <row r="49" spans="1:1" x14ac:dyDescent="0.25">
      <c r="A49" t="s">
        <v>19</v>
      </c>
    </row>
    <row r="50" spans="1:1" x14ac:dyDescent="0.25">
      <c r="A50" t="s">
        <v>95</v>
      </c>
    </row>
    <row r="52" spans="1:1" x14ac:dyDescent="0.25">
      <c r="A52" t="s">
        <v>1205</v>
      </c>
    </row>
    <row r="53" spans="1:1" x14ac:dyDescent="0.25">
      <c r="A53" t="s">
        <v>83</v>
      </c>
    </row>
    <row r="54" spans="1:1" x14ac:dyDescent="0.25">
      <c r="A54" t="s">
        <v>1239</v>
      </c>
    </row>
    <row r="55" spans="1:1" x14ac:dyDescent="0.25">
      <c r="A55" t="s">
        <v>1240</v>
      </c>
    </row>
    <row r="56" spans="1:1" x14ac:dyDescent="0.25">
      <c r="A56" t="s">
        <v>1241</v>
      </c>
    </row>
    <row r="57" spans="1:1" x14ac:dyDescent="0.25">
      <c r="A57" t="s">
        <v>1242</v>
      </c>
    </row>
    <row r="58" spans="1:1" x14ac:dyDescent="0.25">
      <c r="A58" t="s">
        <v>1243</v>
      </c>
    </row>
    <row r="59" spans="1:1" x14ac:dyDescent="0.25">
      <c r="A59" t="s">
        <v>1244</v>
      </c>
    </row>
    <row r="60" spans="1:1" x14ac:dyDescent="0.25">
      <c r="A60" t="s">
        <v>1245</v>
      </c>
    </row>
    <row r="61" spans="1:1" x14ac:dyDescent="0.25">
      <c r="A61" t="s">
        <v>1246</v>
      </c>
    </row>
    <row r="62" spans="1:1" x14ac:dyDescent="0.25">
      <c r="A62" t="s">
        <v>1247</v>
      </c>
    </row>
    <row r="63" spans="1:1" x14ac:dyDescent="0.25">
      <c r="A63" t="s">
        <v>1248</v>
      </c>
    </row>
    <row r="64" spans="1:1" x14ac:dyDescent="0.25">
      <c r="A64" t="s">
        <v>1249</v>
      </c>
    </row>
    <row r="65" spans="1:1" x14ac:dyDescent="0.25">
      <c r="A65" t="s">
        <v>1250</v>
      </c>
    </row>
    <row r="66" spans="1:1" x14ac:dyDescent="0.25">
      <c r="A66" t="s">
        <v>1251</v>
      </c>
    </row>
    <row r="67" spans="1:1" x14ac:dyDescent="0.25">
      <c r="A67" t="s">
        <v>1252</v>
      </c>
    </row>
    <row r="68" spans="1:1" x14ac:dyDescent="0.25">
      <c r="A68" t="s">
        <v>83</v>
      </c>
    </row>
    <row r="69" spans="1:1" x14ac:dyDescent="0.25">
      <c r="A69" t="s">
        <v>717</v>
      </c>
    </row>
    <row r="71" spans="1:1" x14ac:dyDescent="0.25">
      <c r="A71" t="s">
        <v>19</v>
      </c>
    </row>
    <row r="72" spans="1:1" x14ac:dyDescent="0.25">
      <c r="A72" t="s">
        <v>100</v>
      </c>
    </row>
    <row r="74" spans="1:1" x14ac:dyDescent="0.25">
      <c r="A74" t="s">
        <v>1205</v>
      </c>
    </row>
    <row r="75" spans="1:1" x14ac:dyDescent="0.25">
      <c r="A75" t="s">
        <v>83</v>
      </c>
    </row>
    <row r="76" spans="1:1" x14ac:dyDescent="0.25">
      <c r="A76" t="s">
        <v>1253</v>
      </c>
    </row>
    <row r="77" spans="1:1" x14ac:dyDescent="0.25">
      <c r="A77" t="s">
        <v>1254</v>
      </c>
    </row>
    <row r="78" spans="1:1" x14ac:dyDescent="0.25">
      <c r="A78" t="s">
        <v>1255</v>
      </c>
    </row>
    <row r="79" spans="1:1" x14ac:dyDescent="0.25">
      <c r="A79" t="s">
        <v>1256</v>
      </c>
    </row>
    <row r="80" spans="1:1" x14ac:dyDescent="0.25">
      <c r="A80" t="s">
        <v>1257</v>
      </c>
    </row>
    <row r="81" spans="1:1" x14ac:dyDescent="0.25">
      <c r="A81" t="s">
        <v>1258</v>
      </c>
    </row>
    <row r="82" spans="1:1" x14ac:dyDescent="0.25">
      <c r="A82" t="s">
        <v>1259</v>
      </c>
    </row>
    <row r="83" spans="1:1" x14ac:dyDescent="0.25">
      <c r="A83" t="s">
        <v>1260</v>
      </c>
    </row>
    <row r="84" spans="1:1" x14ac:dyDescent="0.25">
      <c r="A84" t="s">
        <v>1261</v>
      </c>
    </row>
    <row r="85" spans="1:1" x14ac:dyDescent="0.25">
      <c r="A85" t="s">
        <v>1262</v>
      </c>
    </row>
    <row r="86" spans="1:1" x14ac:dyDescent="0.25">
      <c r="A86" t="s">
        <v>1263</v>
      </c>
    </row>
    <row r="87" spans="1:1" x14ac:dyDescent="0.25">
      <c r="A87" t="s">
        <v>1264</v>
      </c>
    </row>
    <row r="88" spans="1:1" x14ac:dyDescent="0.25">
      <c r="A88" t="s">
        <v>1265</v>
      </c>
    </row>
    <row r="89" spans="1:1" x14ac:dyDescent="0.25">
      <c r="A89" t="s">
        <v>1266</v>
      </c>
    </row>
    <row r="90" spans="1:1" x14ac:dyDescent="0.25">
      <c r="A90" t="s">
        <v>83</v>
      </c>
    </row>
    <row r="91" spans="1:1" x14ac:dyDescent="0.25">
      <c r="A91" t="s">
        <v>721</v>
      </c>
    </row>
    <row r="93" spans="1:1" x14ac:dyDescent="0.25">
      <c r="A93" t="s">
        <v>19</v>
      </c>
    </row>
    <row r="94" spans="1:1" x14ac:dyDescent="0.25">
      <c r="A94" t="s">
        <v>105</v>
      </c>
    </row>
    <row r="96" spans="1:1" x14ac:dyDescent="0.25">
      <c r="A96" t="s">
        <v>1205</v>
      </c>
    </row>
    <row r="97" spans="1:1" x14ac:dyDescent="0.25">
      <c r="A97" t="s">
        <v>83</v>
      </c>
    </row>
    <row r="98" spans="1:1" x14ac:dyDescent="0.25">
      <c r="A98" t="s">
        <v>1267</v>
      </c>
    </row>
    <row r="99" spans="1:1" x14ac:dyDescent="0.25">
      <c r="A99" t="s">
        <v>1268</v>
      </c>
    </row>
    <row r="100" spans="1:1" x14ac:dyDescent="0.25">
      <c r="A100" t="s">
        <v>1269</v>
      </c>
    </row>
    <row r="101" spans="1:1" x14ac:dyDescent="0.25">
      <c r="A101" t="s">
        <v>1270</v>
      </c>
    </row>
    <row r="102" spans="1:1" x14ac:dyDescent="0.25">
      <c r="A102" t="s">
        <v>1271</v>
      </c>
    </row>
    <row r="103" spans="1:1" x14ac:dyDescent="0.25">
      <c r="A103" t="s">
        <v>1272</v>
      </c>
    </row>
    <row r="104" spans="1:1" x14ac:dyDescent="0.25">
      <c r="A104" t="s">
        <v>1273</v>
      </c>
    </row>
    <row r="105" spans="1:1" x14ac:dyDescent="0.25">
      <c r="A105" t="s">
        <v>1274</v>
      </c>
    </row>
    <row r="106" spans="1:1" x14ac:dyDescent="0.25">
      <c r="A106" t="s">
        <v>1275</v>
      </c>
    </row>
    <row r="107" spans="1:1" x14ac:dyDescent="0.25">
      <c r="A107" t="s">
        <v>1276</v>
      </c>
    </row>
    <row r="108" spans="1:1" x14ac:dyDescent="0.25">
      <c r="A108" t="s">
        <v>1277</v>
      </c>
    </row>
    <row r="109" spans="1:1" x14ac:dyDescent="0.25">
      <c r="A109" t="s">
        <v>1278</v>
      </c>
    </row>
    <row r="110" spans="1:1" x14ac:dyDescent="0.25">
      <c r="A110" t="s">
        <v>1279</v>
      </c>
    </row>
    <row r="111" spans="1:1" x14ac:dyDescent="0.25">
      <c r="A111" t="s">
        <v>83</v>
      </c>
    </row>
    <row r="112" spans="1:1" x14ac:dyDescent="0.25">
      <c r="A112" t="s">
        <v>726</v>
      </c>
    </row>
    <row r="114" spans="1:1" x14ac:dyDescent="0.25">
      <c r="A114" t="s">
        <v>19</v>
      </c>
    </row>
    <row r="115" spans="1:1" x14ac:dyDescent="0.25">
      <c r="A115" t="s">
        <v>110</v>
      </c>
    </row>
    <row r="117" spans="1:1" x14ac:dyDescent="0.25">
      <c r="A117" t="s">
        <v>1205</v>
      </c>
    </row>
    <row r="118" spans="1:1" x14ac:dyDescent="0.25">
      <c r="A118" t="s">
        <v>83</v>
      </c>
    </row>
    <row r="119" spans="1:1" x14ac:dyDescent="0.25">
      <c r="A119" t="s">
        <v>1280</v>
      </c>
    </row>
    <row r="120" spans="1:1" x14ac:dyDescent="0.25">
      <c r="A120" t="s">
        <v>1281</v>
      </c>
    </row>
    <row r="121" spans="1:1" x14ac:dyDescent="0.25">
      <c r="A121" t="s">
        <v>1282</v>
      </c>
    </row>
    <row r="122" spans="1:1" x14ac:dyDescent="0.25">
      <c r="A122" t="s">
        <v>1283</v>
      </c>
    </row>
    <row r="123" spans="1:1" x14ac:dyDescent="0.25">
      <c r="A123" t="s">
        <v>1284</v>
      </c>
    </row>
    <row r="124" spans="1:1" x14ac:dyDescent="0.25">
      <c r="A124" t="s">
        <v>1285</v>
      </c>
    </row>
    <row r="125" spans="1:1" x14ac:dyDescent="0.25">
      <c r="A125" t="s">
        <v>1286</v>
      </c>
    </row>
    <row r="126" spans="1:1" x14ac:dyDescent="0.25">
      <c r="A126" t="s">
        <v>1287</v>
      </c>
    </row>
    <row r="127" spans="1:1" x14ac:dyDescent="0.25">
      <c r="A127" t="s">
        <v>1288</v>
      </c>
    </row>
    <row r="128" spans="1:1" x14ac:dyDescent="0.25">
      <c r="A128" t="s">
        <v>1289</v>
      </c>
    </row>
    <row r="129" spans="1:1" x14ac:dyDescent="0.25">
      <c r="A129" t="s">
        <v>1290</v>
      </c>
    </row>
    <row r="130" spans="1:1" x14ac:dyDescent="0.25">
      <c r="A130" t="s">
        <v>1291</v>
      </c>
    </row>
    <row r="131" spans="1:1" x14ac:dyDescent="0.25">
      <c r="A131" t="s">
        <v>1292</v>
      </c>
    </row>
    <row r="132" spans="1:1" x14ac:dyDescent="0.25">
      <c r="A132" t="s">
        <v>1293</v>
      </c>
    </row>
    <row r="133" spans="1:1" x14ac:dyDescent="0.25">
      <c r="A133" t="s">
        <v>83</v>
      </c>
    </row>
    <row r="134" spans="1:1" x14ac:dyDescent="0.25">
      <c r="A134" t="s">
        <v>731</v>
      </c>
    </row>
    <row r="136" spans="1:1" x14ac:dyDescent="0.25">
      <c r="A136" t="s">
        <v>19</v>
      </c>
    </row>
    <row r="137" spans="1:1" x14ac:dyDescent="0.25">
      <c r="A137" t="s">
        <v>115</v>
      </c>
    </row>
    <row r="139" spans="1:1" x14ac:dyDescent="0.25">
      <c r="A139" t="s">
        <v>1205</v>
      </c>
    </row>
    <row r="140" spans="1:1" x14ac:dyDescent="0.25">
      <c r="A140" t="s">
        <v>83</v>
      </c>
    </row>
    <row r="141" spans="1:1" x14ac:dyDescent="0.25">
      <c r="A141" t="s">
        <v>1294</v>
      </c>
    </row>
    <row r="142" spans="1:1" x14ac:dyDescent="0.25">
      <c r="A142" t="s">
        <v>1295</v>
      </c>
    </row>
    <row r="143" spans="1:1" x14ac:dyDescent="0.25">
      <c r="A143" t="s">
        <v>1296</v>
      </c>
    </row>
    <row r="144" spans="1:1" x14ac:dyDescent="0.25">
      <c r="A144" t="s">
        <v>1297</v>
      </c>
    </row>
    <row r="145" spans="1:1" x14ac:dyDescent="0.25">
      <c r="A145" t="s">
        <v>1298</v>
      </c>
    </row>
    <row r="146" spans="1:1" x14ac:dyDescent="0.25">
      <c r="A146" t="s">
        <v>1299</v>
      </c>
    </row>
    <row r="147" spans="1:1" x14ac:dyDescent="0.25">
      <c r="A147" t="s">
        <v>1300</v>
      </c>
    </row>
    <row r="148" spans="1:1" x14ac:dyDescent="0.25">
      <c r="A148" t="s">
        <v>1301</v>
      </c>
    </row>
    <row r="149" spans="1:1" x14ac:dyDescent="0.25">
      <c r="A149" t="s">
        <v>1302</v>
      </c>
    </row>
    <row r="150" spans="1:1" x14ac:dyDescent="0.25">
      <c r="A150" t="s">
        <v>1303</v>
      </c>
    </row>
    <row r="151" spans="1:1" x14ac:dyDescent="0.25">
      <c r="A151" t="s">
        <v>1304</v>
      </c>
    </row>
    <row r="152" spans="1:1" x14ac:dyDescent="0.25">
      <c r="A152" t="s">
        <v>1305</v>
      </c>
    </row>
    <row r="153" spans="1:1" x14ac:dyDescent="0.25">
      <c r="A153" t="s">
        <v>83</v>
      </c>
    </row>
    <row r="154" spans="1:1" x14ac:dyDescent="0.25">
      <c r="A154" t="s">
        <v>736</v>
      </c>
    </row>
    <row r="160" spans="1:1" x14ac:dyDescent="0.25">
      <c r="A160" t="s">
        <v>14</v>
      </c>
    </row>
    <row r="161" spans="1:1" x14ac:dyDescent="0.25">
      <c r="A161" t="s">
        <v>90</v>
      </c>
    </row>
    <row r="163" spans="1:1" x14ac:dyDescent="0.25">
      <c r="A163" t="s">
        <v>1205</v>
      </c>
    </row>
    <row r="164" spans="1:1" x14ac:dyDescent="0.25">
      <c r="A164" t="s">
        <v>83</v>
      </c>
    </row>
    <row r="165" spans="1:1" x14ac:dyDescent="0.25">
      <c r="A165" t="s">
        <v>1306</v>
      </c>
    </row>
    <row r="166" spans="1:1" x14ac:dyDescent="0.25">
      <c r="A166" t="s">
        <v>1307</v>
      </c>
    </row>
    <row r="167" spans="1:1" x14ac:dyDescent="0.25">
      <c r="A167" t="s">
        <v>1308</v>
      </c>
    </row>
    <row r="168" spans="1:1" x14ac:dyDescent="0.25">
      <c r="A168" t="s">
        <v>1309</v>
      </c>
    </row>
    <row r="169" spans="1:1" x14ac:dyDescent="0.25">
      <c r="A169" t="s">
        <v>1310</v>
      </c>
    </row>
    <row r="170" spans="1:1" x14ac:dyDescent="0.25">
      <c r="A170" t="s">
        <v>1311</v>
      </c>
    </row>
    <row r="171" spans="1:1" x14ac:dyDescent="0.25">
      <c r="A171" t="s">
        <v>1312</v>
      </c>
    </row>
    <row r="172" spans="1:1" x14ac:dyDescent="0.25">
      <c r="A172" t="s">
        <v>1313</v>
      </c>
    </row>
    <row r="173" spans="1:1" x14ac:dyDescent="0.25">
      <c r="A173" t="s">
        <v>1314</v>
      </c>
    </row>
    <row r="174" spans="1:1" x14ac:dyDescent="0.25">
      <c r="A174" t="s">
        <v>83</v>
      </c>
    </row>
    <row r="175" spans="1:1" x14ac:dyDescent="0.25">
      <c r="A175" t="s">
        <v>741</v>
      </c>
    </row>
    <row r="177" spans="1:1" x14ac:dyDescent="0.25">
      <c r="A177" t="s">
        <v>19</v>
      </c>
    </row>
    <row r="178" spans="1:1" x14ac:dyDescent="0.25">
      <c r="A178" t="s">
        <v>20</v>
      </c>
    </row>
    <row r="180" spans="1:1" x14ac:dyDescent="0.25">
      <c r="A180" t="s">
        <v>1205</v>
      </c>
    </row>
    <row r="181" spans="1:1" x14ac:dyDescent="0.25">
      <c r="A181" t="s">
        <v>83</v>
      </c>
    </row>
    <row r="182" spans="1:1" x14ac:dyDescent="0.25">
      <c r="A182" t="s">
        <v>1315</v>
      </c>
    </row>
    <row r="183" spans="1:1" x14ac:dyDescent="0.25">
      <c r="A183" t="s">
        <v>1316</v>
      </c>
    </row>
    <row r="184" spans="1:1" x14ac:dyDescent="0.25">
      <c r="A184" t="s">
        <v>1317</v>
      </c>
    </row>
    <row r="185" spans="1:1" x14ac:dyDescent="0.25">
      <c r="A185" t="s">
        <v>1318</v>
      </c>
    </row>
    <row r="186" spans="1:1" x14ac:dyDescent="0.25">
      <c r="A186" t="s">
        <v>1319</v>
      </c>
    </row>
    <row r="187" spans="1:1" x14ac:dyDescent="0.25">
      <c r="A187" t="s">
        <v>1320</v>
      </c>
    </row>
    <row r="188" spans="1:1" x14ac:dyDescent="0.25">
      <c r="A188" t="s">
        <v>1321</v>
      </c>
    </row>
    <row r="189" spans="1:1" x14ac:dyDescent="0.25">
      <c r="A189" t="s">
        <v>1322</v>
      </c>
    </row>
    <row r="190" spans="1:1" x14ac:dyDescent="0.25">
      <c r="A190" t="s">
        <v>1323</v>
      </c>
    </row>
    <row r="191" spans="1:1" x14ac:dyDescent="0.25">
      <c r="A191" t="s">
        <v>1324</v>
      </c>
    </row>
    <row r="192" spans="1:1" x14ac:dyDescent="0.25">
      <c r="A192" t="s">
        <v>83</v>
      </c>
    </row>
    <row r="193" spans="1:1" x14ac:dyDescent="0.25">
      <c r="A193" t="s">
        <v>744</v>
      </c>
    </row>
    <row r="195" spans="1:1" x14ac:dyDescent="0.25">
      <c r="A195" t="s">
        <v>19</v>
      </c>
    </row>
    <row r="196" spans="1:1" x14ac:dyDescent="0.25">
      <c r="A196" t="s">
        <v>22</v>
      </c>
    </row>
    <row r="198" spans="1:1" x14ac:dyDescent="0.25">
      <c r="A198" t="s">
        <v>1205</v>
      </c>
    </row>
    <row r="199" spans="1:1" x14ac:dyDescent="0.25">
      <c r="A199" t="s">
        <v>83</v>
      </c>
    </row>
    <row r="200" spans="1:1" x14ac:dyDescent="0.25">
      <c r="A200" t="s">
        <v>1325</v>
      </c>
    </row>
    <row r="201" spans="1:1" x14ac:dyDescent="0.25">
      <c r="A201" t="s">
        <v>1326</v>
      </c>
    </row>
    <row r="202" spans="1:1" x14ac:dyDescent="0.25">
      <c r="A202" t="s">
        <v>1327</v>
      </c>
    </row>
    <row r="203" spans="1:1" x14ac:dyDescent="0.25">
      <c r="A203" t="s">
        <v>1328</v>
      </c>
    </row>
    <row r="204" spans="1:1" x14ac:dyDescent="0.25">
      <c r="A204" t="s">
        <v>1329</v>
      </c>
    </row>
    <row r="205" spans="1:1" x14ac:dyDescent="0.25">
      <c r="A205" t="s">
        <v>1330</v>
      </c>
    </row>
    <row r="206" spans="1:1" x14ac:dyDescent="0.25">
      <c r="A206" t="s">
        <v>1331</v>
      </c>
    </row>
    <row r="207" spans="1:1" x14ac:dyDescent="0.25">
      <c r="A207" t="s">
        <v>1332</v>
      </c>
    </row>
    <row r="208" spans="1:1" x14ac:dyDescent="0.25">
      <c r="A208" t="s">
        <v>1333</v>
      </c>
    </row>
    <row r="209" spans="1:1" x14ac:dyDescent="0.25">
      <c r="A209" t="s">
        <v>1334</v>
      </c>
    </row>
    <row r="210" spans="1:1" x14ac:dyDescent="0.25">
      <c r="A210" t="s">
        <v>83</v>
      </c>
    </row>
    <row r="211" spans="1:1" x14ac:dyDescent="0.25">
      <c r="A211" t="s">
        <v>748</v>
      </c>
    </row>
    <row r="213" spans="1:1" x14ac:dyDescent="0.25">
      <c r="A213" t="s">
        <v>19</v>
      </c>
    </row>
    <row r="214" spans="1:1" x14ac:dyDescent="0.25">
      <c r="A214" t="s">
        <v>24</v>
      </c>
    </row>
    <row r="216" spans="1:1" x14ac:dyDescent="0.25">
      <c r="A216" t="s">
        <v>1205</v>
      </c>
    </row>
    <row r="217" spans="1:1" x14ac:dyDescent="0.25">
      <c r="A217" t="s">
        <v>83</v>
      </c>
    </row>
    <row r="218" spans="1:1" x14ac:dyDescent="0.25">
      <c r="A218" t="s">
        <v>1335</v>
      </c>
    </row>
    <row r="219" spans="1:1" x14ac:dyDescent="0.25">
      <c r="A219" t="s">
        <v>1336</v>
      </c>
    </row>
    <row r="220" spans="1:1" x14ac:dyDescent="0.25">
      <c r="A220" t="s">
        <v>1337</v>
      </c>
    </row>
    <row r="221" spans="1:1" x14ac:dyDescent="0.25">
      <c r="A221" t="s">
        <v>1338</v>
      </c>
    </row>
    <row r="222" spans="1:1" x14ac:dyDescent="0.25">
      <c r="A222" t="s">
        <v>1339</v>
      </c>
    </row>
    <row r="223" spans="1:1" x14ac:dyDescent="0.25">
      <c r="A223" t="s">
        <v>1340</v>
      </c>
    </row>
    <row r="224" spans="1:1" x14ac:dyDescent="0.25">
      <c r="A224" t="s">
        <v>1341</v>
      </c>
    </row>
    <row r="225" spans="1:1" x14ac:dyDescent="0.25">
      <c r="A225" t="s">
        <v>1342</v>
      </c>
    </row>
    <row r="226" spans="1:1" x14ac:dyDescent="0.25">
      <c r="A226" t="s">
        <v>1343</v>
      </c>
    </row>
    <row r="227" spans="1:1" x14ac:dyDescent="0.25">
      <c r="A227" t="s">
        <v>1344</v>
      </c>
    </row>
    <row r="228" spans="1:1" x14ac:dyDescent="0.25">
      <c r="A228" t="s">
        <v>1345</v>
      </c>
    </row>
    <row r="229" spans="1:1" x14ac:dyDescent="0.25">
      <c r="A229" t="s">
        <v>83</v>
      </c>
    </row>
    <row r="230" spans="1:1" x14ac:dyDescent="0.25">
      <c r="A230" t="s">
        <v>752</v>
      </c>
    </row>
    <row r="232" spans="1:1" x14ac:dyDescent="0.25">
      <c r="A232" t="s">
        <v>19</v>
      </c>
    </row>
    <row r="233" spans="1:1" x14ac:dyDescent="0.25">
      <c r="A233" t="s">
        <v>26</v>
      </c>
    </row>
    <row r="235" spans="1:1" x14ac:dyDescent="0.25">
      <c r="A235" t="s">
        <v>1205</v>
      </c>
    </row>
    <row r="236" spans="1:1" x14ac:dyDescent="0.25">
      <c r="A236" t="s">
        <v>83</v>
      </c>
    </row>
    <row r="237" spans="1:1" x14ac:dyDescent="0.25">
      <c r="A237" t="s">
        <v>1346</v>
      </c>
    </row>
    <row r="238" spans="1:1" x14ac:dyDescent="0.25">
      <c r="A238" t="s">
        <v>1347</v>
      </c>
    </row>
    <row r="239" spans="1:1" x14ac:dyDescent="0.25">
      <c r="A239" t="s">
        <v>1348</v>
      </c>
    </row>
    <row r="240" spans="1:1" x14ac:dyDescent="0.25">
      <c r="A240" t="s">
        <v>1349</v>
      </c>
    </row>
    <row r="241" spans="1:1" x14ac:dyDescent="0.25">
      <c r="A241" t="s">
        <v>1350</v>
      </c>
    </row>
    <row r="242" spans="1:1" x14ac:dyDescent="0.25">
      <c r="A242" t="s">
        <v>1351</v>
      </c>
    </row>
    <row r="243" spans="1:1" x14ac:dyDescent="0.25">
      <c r="A243" t="s">
        <v>1352</v>
      </c>
    </row>
    <row r="244" spans="1:1" x14ac:dyDescent="0.25">
      <c r="A244" t="s">
        <v>1353</v>
      </c>
    </row>
    <row r="245" spans="1:1" x14ac:dyDescent="0.25">
      <c r="A245" t="s">
        <v>1354</v>
      </c>
    </row>
    <row r="246" spans="1:1" x14ac:dyDescent="0.25">
      <c r="A246" t="s">
        <v>83</v>
      </c>
    </row>
    <row r="247" spans="1:1" x14ac:dyDescent="0.25">
      <c r="A247" t="s">
        <v>756</v>
      </c>
    </row>
    <row r="249" spans="1:1" x14ac:dyDescent="0.25">
      <c r="A249" t="s">
        <v>19</v>
      </c>
    </row>
    <row r="250" spans="1:1" x14ac:dyDescent="0.25">
      <c r="A250" t="s">
        <v>28</v>
      </c>
    </row>
    <row r="252" spans="1:1" x14ac:dyDescent="0.25">
      <c r="A252" t="s">
        <v>1205</v>
      </c>
    </row>
    <row r="253" spans="1:1" x14ac:dyDescent="0.25">
      <c r="A253" t="s">
        <v>83</v>
      </c>
    </row>
    <row r="254" spans="1:1" x14ac:dyDescent="0.25">
      <c r="A254" t="s">
        <v>1355</v>
      </c>
    </row>
    <row r="255" spans="1:1" x14ac:dyDescent="0.25">
      <c r="A255" t="s">
        <v>1356</v>
      </c>
    </row>
    <row r="256" spans="1:1" x14ac:dyDescent="0.25">
      <c r="A256" t="s">
        <v>1357</v>
      </c>
    </row>
    <row r="257" spans="1:1" x14ac:dyDescent="0.25">
      <c r="A257" t="s">
        <v>1358</v>
      </c>
    </row>
    <row r="258" spans="1:1" x14ac:dyDescent="0.25">
      <c r="A258" t="s">
        <v>1359</v>
      </c>
    </row>
    <row r="259" spans="1:1" x14ac:dyDescent="0.25">
      <c r="A259" t="s">
        <v>1360</v>
      </c>
    </row>
    <row r="260" spans="1:1" x14ac:dyDescent="0.25">
      <c r="A260" t="s">
        <v>1361</v>
      </c>
    </row>
    <row r="261" spans="1:1" x14ac:dyDescent="0.25">
      <c r="A261" t="s">
        <v>1362</v>
      </c>
    </row>
    <row r="262" spans="1:1" x14ac:dyDescent="0.25">
      <c r="A262" t="s">
        <v>1363</v>
      </c>
    </row>
    <row r="263" spans="1:1" x14ac:dyDescent="0.25">
      <c r="A263" t="s">
        <v>1364</v>
      </c>
    </row>
    <row r="264" spans="1:1" x14ac:dyDescent="0.25">
      <c r="A264" t="s">
        <v>1365</v>
      </c>
    </row>
    <row r="265" spans="1:1" x14ac:dyDescent="0.25">
      <c r="A265" t="s">
        <v>83</v>
      </c>
    </row>
    <row r="266" spans="1:1" x14ac:dyDescent="0.25">
      <c r="A266" t="s">
        <v>760</v>
      </c>
    </row>
    <row r="268" spans="1:1" x14ac:dyDescent="0.25">
      <c r="A268" t="s">
        <v>19</v>
      </c>
    </row>
    <row r="269" spans="1:1" x14ac:dyDescent="0.25">
      <c r="A269" t="s">
        <v>30</v>
      </c>
    </row>
    <row r="271" spans="1:1" x14ac:dyDescent="0.25">
      <c r="A271" t="s">
        <v>1205</v>
      </c>
    </row>
    <row r="272" spans="1:1" x14ac:dyDescent="0.25">
      <c r="A272" t="s">
        <v>83</v>
      </c>
    </row>
    <row r="273" spans="1:1" x14ac:dyDescent="0.25">
      <c r="A273" t="s">
        <v>1366</v>
      </c>
    </row>
    <row r="274" spans="1:1" x14ac:dyDescent="0.25">
      <c r="A274" t="s">
        <v>1367</v>
      </c>
    </row>
    <row r="275" spans="1:1" x14ac:dyDescent="0.25">
      <c r="A275" t="s">
        <v>1368</v>
      </c>
    </row>
    <row r="276" spans="1:1" x14ac:dyDescent="0.25">
      <c r="A276" t="s">
        <v>1369</v>
      </c>
    </row>
    <row r="277" spans="1:1" x14ac:dyDescent="0.25">
      <c r="A277" t="s">
        <v>1370</v>
      </c>
    </row>
    <row r="278" spans="1:1" x14ac:dyDescent="0.25">
      <c r="A278" t="s">
        <v>1371</v>
      </c>
    </row>
    <row r="279" spans="1:1" x14ac:dyDescent="0.25">
      <c r="A279" t="s">
        <v>1372</v>
      </c>
    </row>
    <row r="280" spans="1:1" x14ac:dyDescent="0.25">
      <c r="A280" t="s">
        <v>1373</v>
      </c>
    </row>
    <row r="281" spans="1:1" x14ac:dyDescent="0.25">
      <c r="A281" t="s">
        <v>1374</v>
      </c>
    </row>
    <row r="282" spans="1:1" x14ac:dyDescent="0.25">
      <c r="A282" t="s">
        <v>1375</v>
      </c>
    </row>
    <row r="283" spans="1:1" x14ac:dyDescent="0.25">
      <c r="A283" t="s">
        <v>1376</v>
      </c>
    </row>
    <row r="284" spans="1:1" x14ac:dyDescent="0.25">
      <c r="A284" t="s">
        <v>1377</v>
      </c>
    </row>
    <row r="285" spans="1:1" x14ac:dyDescent="0.25">
      <c r="A285" t="s">
        <v>83</v>
      </c>
    </row>
    <row r="286" spans="1:1" x14ac:dyDescent="0.25">
      <c r="A286" t="s">
        <v>764</v>
      </c>
    </row>
    <row r="288" spans="1:1" x14ac:dyDescent="0.25">
      <c r="A288" t="s">
        <v>19</v>
      </c>
    </row>
    <row r="289" spans="1:1" x14ac:dyDescent="0.25">
      <c r="A289" t="s">
        <v>32</v>
      </c>
    </row>
    <row r="291" spans="1:1" x14ac:dyDescent="0.25">
      <c r="A291" t="s">
        <v>1205</v>
      </c>
    </row>
    <row r="292" spans="1:1" x14ac:dyDescent="0.25">
      <c r="A292" t="s">
        <v>83</v>
      </c>
    </row>
    <row r="293" spans="1:1" x14ac:dyDescent="0.25">
      <c r="A293" t="s">
        <v>1378</v>
      </c>
    </row>
    <row r="294" spans="1:1" x14ac:dyDescent="0.25">
      <c r="A294" t="s">
        <v>1379</v>
      </c>
    </row>
    <row r="295" spans="1:1" x14ac:dyDescent="0.25">
      <c r="A295" t="s">
        <v>1380</v>
      </c>
    </row>
    <row r="296" spans="1:1" x14ac:dyDescent="0.25">
      <c r="A296" t="s">
        <v>1381</v>
      </c>
    </row>
    <row r="297" spans="1:1" x14ac:dyDescent="0.25">
      <c r="A297" t="s">
        <v>1382</v>
      </c>
    </row>
    <row r="298" spans="1:1" x14ac:dyDescent="0.25">
      <c r="A298" t="s">
        <v>1383</v>
      </c>
    </row>
    <row r="299" spans="1:1" x14ac:dyDescent="0.25">
      <c r="A299" t="s">
        <v>1384</v>
      </c>
    </row>
    <row r="300" spans="1:1" x14ac:dyDescent="0.25">
      <c r="A300" t="s">
        <v>1385</v>
      </c>
    </row>
    <row r="301" spans="1:1" x14ac:dyDescent="0.25">
      <c r="A301" t="s">
        <v>1386</v>
      </c>
    </row>
    <row r="302" spans="1:1" x14ac:dyDescent="0.25">
      <c r="A302" t="s">
        <v>83</v>
      </c>
    </row>
    <row r="303" spans="1:1" x14ac:dyDescent="0.25">
      <c r="A303" t="s">
        <v>769</v>
      </c>
    </row>
    <row r="305" spans="1:1" x14ac:dyDescent="0.25">
      <c r="A305" t="s">
        <v>19</v>
      </c>
    </row>
    <row r="306" spans="1:1" x14ac:dyDescent="0.25">
      <c r="A306" t="s">
        <v>34</v>
      </c>
    </row>
    <row r="308" spans="1:1" x14ac:dyDescent="0.25">
      <c r="A308" t="s">
        <v>1205</v>
      </c>
    </row>
    <row r="309" spans="1:1" x14ac:dyDescent="0.25">
      <c r="A309" t="s">
        <v>83</v>
      </c>
    </row>
    <row r="310" spans="1:1" x14ac:dyDescent="0.25">
      <c r="A310" t="s">
        <v>1387</v>
      </c>
    </row>
    <row r="311" spans="1:1" x14ac:dyDescent="0.25">
      <c r="A311" t="s">
        <v>1388</v>
      </c>
    </row>
    <row r="312" spans="1:1" x14ac:dyDescent="0.25">
      <c r="A312" t="s">
        <v>1389</v>
      </c>
    </row>
    <row r="313" spans="1:1" x14ac:dyDescent="0.25">
      <c r="A313" t="s">
        <v>1390</v>
      </c>
    </row>
    <row r="314" spans="1:1" x14ac:dyDescent="0.25">
      <c r="A314" t="s">
        <v>1391</v>
      </c>
    </row>
    <row r="315" spans="1:1" x14ac:dyDescent="0.25">
      <c r="A315" t="s">
        <v>1392</v>
      </c>
    </row>
    <row r="316" spans="1:1" x14ac:dyDescent="0.25">
      <c r="A316" t="s">
        <v>1393</v>
      </c>
    </row>
    <row r="317" spans="1:1" x14ac:dyDescent="0.25">
      <c r="A317" t="s">
        <v>1394</v>
      </c>
    </row>
    <row r="318" spans="1:1" x14ac:dyDescent="0.25">
      <c r="A318" t="s">
        <v>1395</v>
      </c>
    </row>
    <row r="319" spans="1:1" x14ac:dyDescent="0.25">
      <c r="A319" t="s">
        <v>1396</v>
      </c>
    </row>
    <row r="320" spans="1:1" x14ac:dyDescent="0.25">
      <c r="A320" t="s">
        <v>1397</v>
      </c>
    </row>
    <row r="321" spans="1:1" x14ac:dyDescent="0.25">
      <c r="A321" t="s">
        <v>83</v>
      </c>
    </row>
    <row r="322" spans="1:1" x14ac:dyDescent="0.25">
      <c r="A322" t="s">
        <v>773</v>
      </c>
    </row>
    <row r="324" spans="1:1" x14ac:dyDescent="0.25">
      <c r="A324" t="s">
        <v>19</v>
      </c>
    </row>
    <row r="325" spans="1:1" x14ac:dyDescent="0.25">
      <c r="A325" t="s">
        <v>36</v>
      </c>
    </row>
    <row r="327" spans="1:1" x14ac:dyDescent="0.25">
      <c r="A327" t="s">
        <v>1205</v>
      </c>
    </row>
    <row r="328" spans="1:1" x14ac:dyDescent="0.25">
      <c r="A328" t="s">
        <v>83</v>
      </c>
    </row>
    <row r="329" spans="1:1" x14ac:dyDescent="0.25">
      <c r="A329" t="s">
        <v>1398</v>
      </c>
    </row>
    <row r="330" spans="1:1" x14ac:dyDescent="0.25">
      <c r="A330" t="s">
        <v>1399</v>
      </c>
    </row>
    <row r="331" spans="1:1" x14ac:dyDescent="0.25">
      <c r="A331" t="s">
        <v>1400</v>
      </c>
    </row>
    <row r="332" spans="1:1" x14ac:dyDescent="0.25">
      <c r="A332" t="s">
        <v>1401</v>
      </c>
    </row>
    <row r="333" spans="1:1" x14ac:dyDescent="0.25">
      <c r="A333" t="s">
        <v>1402</v>
      </c>
    </row>
    <row r="334" spans="1:1" x14ac:dyDescent="0.25">
      <c r="A334" t="s">
        <v>1403</v>
      </c>
    </row>
    <row r="335" spans="1:1" x14ac:dyDescent="0.25">
      <c r="A335" t="s">
        <v>1404</v>
      </c>
    </row>
    <row r="336" spans="1:1" x14ac:dyDescent="0.25">
      <c r="A336" t="s">
        <v>1405</v>
      </c>
    </row>
    <row r="337" spans="1:1" x14ac:dyDescent="0.25">
      <c r="A337" t="s">
        <v>1406</v>
      </c>
    </row>
    <row r="338" spans="1:1" x14ac:dyDescent="0.25">
      <c r="A338" t="s">
        <v>1407</v>
      </c>
    </row>
    <row r="339" spans="1:1" x14ac:dyDescent="0.25">
      <c r="A339" t="s">
        <v>1408</v>
      </c>
    </row>
    <row r="340" spans="1:1" x14ac:dyDescent="0.25">
      <c r="A340" t="s">
        <v>83</v>
      </c>
    </row>
    <row r="341" spans="1:1" x14ac:dyDescent="0.25">
      <c r="A341" t="s">
        <v>777</v>
      </c>
    </row>
    <row r="343" spans="1:1" x14ac:dyDescent="0.25">
      <c r="A343" t="s">
        <v>19</v>
      </c>
    </row>
    <row r="344" spans="1:1" x14ac:dyDescent="0.25">
      <c r="A344" t="s">
        <v>38</v>
      </c>
    </row>
    <row r="346" spans="1:1" x14ac:dyDescent="0.25">
      <c r="A346" t="s">
        <v>1205</v>
      </c>
    </row>
    <row r="347" spans="1:1" x14ac:dyDescent="0.25">
      <c r="A347" t="s">
        <v>83</v>
      </c>
    </row>
    <row r="348" spans="1:1" x14ac:dyDescent="0.25">
      <c r="A348" t="s">
        <v>1409</v>
      </c>
    </row>
    <row r="349" spans="1:1" x14ac:dyDescent="0.25">
      <c r="A349" t="s">
        <v>1410</v>
      </c>
    </row>
    <row r="350" spans="1:1" x14ac:dyDescent="0.25">
      <c r="A350" t="s">
        <v>1411</v>
      </c>
    </row>
    <row r="351" spans="1:1" x14ac:dyDescent="0.25">
      <c r="A351" t="s">
        <v>1412</v>
      </c>
    </row>
    <row r="352" spans="1:1" x14ac:dyDescent="0.25">
      <c r="A352" t="s">
        <v>1413</v>
      </c>
    </row>
    <row r="353" spans="1:1" x14ac:dyDescent="0.25">
      <c r="A353" t="s">
        <v>1414</v>
      </c>
    </row>
    <row r="354" spans="1:1" x14ac:dyDescent="0.25">
      <c r="A354" t="s">
        <v>1415</v>
      </c>
    </row>
    <row r="355" spans="1:1" x14ac:dyDescent="0.25">
      <c r="A355" t="s">
        <v>1416</v>
      </c>
    </row>
    <row r="356" spans="1:1" x14ac:dyDescent="0.25">
      <c r="A356" t="s">
        <v>1417</v>
      </c>
    </row>
    <row r="357" spans="1:1" x14ac:dyDescent="0.25">
      <c r="A357" t="s">
        <v>1418</v>
      </c>
    </row>
    <row r="358" spans="1:1" x14ac:dyDescent="0.25">
      <c r="A358" t="s">
        <v>1419</v>
      </c>
    </row>
    <row r="359" spans="1:1" x14ac:dyDescent="0.25">
      <c r="A359" t="s">
        <v>1420</v>
      </c>
    </row>
    <row r="360" spans="1:1" x14ac:dyDescent="0.25">
      <c r="A360" t="s">
        <v>1421</v>
      </c>
    </row>
    <row r="361" spans="1:1" x14ac:dyDescent="0.25">
      <c r="A361" t="s">
        <v>83</v>
      </c>
    </row>
    <row r="362" spans="1:1" x14ac:dyDescent="0.25">
      <c r="A362" t="s">
        <v>781</v>
      </c>
    </row>
    <row r="364" spans="1:1" x14ac:dyDescent="0.25">
      <c r="A364" t="s">
        <v>19</v>
      </c>
    </row>
    <row r="365" spans="1:1" x14ac:dyDescent="0.25">
      <c r="A365" t="s">
        <v>40</v>
      </c>
    </row>
    <row r="367" spans="1:1" x14ac:dyDescent="0.25">
      <c r="A367" t="s">
        <v>1205</v>
      </c>
    </row>
    <row r="368" spans="1:1" x14ac:dyDescent="0.25">
      <c r="A368" t="s">
        <v>83</v>
      </c>
    </row>
    <row r="369" spans="1:1" x14ac:dyDescent="0.25">
      <c r="A369" t="s">
        <v>1422</v>
      </c>
    </row>
    <row r="370" spans="1:1" x14ac:dyDescent="0.25">
      <c r="A370" t="s">
        <v>1423</v>
      </c>
    </row>
    <row r="371" spans="1:1" x14ac:dyDescent="0.25">
      <c r="A371" t="s">
        <v>1424</v>
      </c>
    </row>
    <row r="372" spans="1:1" x14ac:dyDescent="0.25">
      <c r="A372" t="s">
        <v>1425</v>
      </c>
    </row>
    <row r="373" spans="1:1" x14ac:dyDescent="0.25">
      <c r="A373" t="s">
        <v>1426</v>
      </c>
    </row>
    <row r="374" spans="1:1" x14ac:dyDescent="0.25">
      <c r="A374" t="s">
        <v>1427</v>
      </c>
    </row>
    <row r="375" spans="1:1" x14ac:dyDescent="0.25">
      <c r="A375" t="s">
        <v>1428</v>
      </c>
    </row>
    <row r="376" spans="1:1" x14ac:dyDescent="0.25">
      <c r="A376" t="s">
        <v>1429</v>
      </c>
    </row>
    <row r="377" spans="1:1" x14ac:dyDescent="0.25">
      <c r="A377" t="s">
        <v>1430</v>
      </c>
    </row>
    <row r="378" spans="1:1" x14ac:dyDescent="0.25">
      <c r="A378" t="s">
        <v>1431</v>
      </c>
    </row>
    <row r="379" spans="1:1" x14ac:dyDescent="0.25">
      <c r="A379" t="s">
        <v>1432</v>
      </c>
    </row>
    <row r="380" spans="1:1" x14ac:dyDescent="0.25">
      <c r="A380" t="s">
        <v>1433</v>
      </c>
    </row>
    <row r="381" spans="1:1" x14ac:dyDescent="0.25">
      <c r="A381" t="s">
        <v>83</v>
      </c>
    </row>
    <row r="382" spans="1:1" x14ac:dyDescent="0.25">
      <c r="A382" t="s">
        <v>785</v>
      </c>
    </row>
    <row r="384" spans="1:1" x14ac:dyDescent="0.25">
      <c r="A384" t="s">
        <v>19</v>
      </c>
    </row>
    <row r="385" spans="1:1" x14ac:dyDescent="0.25">
      <c r="A385" t="s">
        <v>42</v>
      </c>
    </row>
    <row r="387" spans="1:1" x14ac:dyDescent="0.25">
      <c r="A387" t="s">
        <v>1205</v>
      </c>
    </row>
    <row r="388" spans="1:1" x14ac:dyDescent="0.25">
      <c r="A388" t="s">
        <v>83</v>
      </c>
    </row>
    <row r="389" spans="1:1" x14ac:dyDescent="0.25">
      <c r="A389" t="s">
        <v>1434</v>
      </c>
    </row>
    <row r="390" spans="1:1" x14ac:dyDescent="0.25">
      <c r="A390" t="s">
        <v>1435</v>
      </c>
    </row>
    <row r="391" spans="1:1" x14ac:dyDescent="0.25">
      <c r="A391" t="s">
        <v>1436</v>
      </c>
    </row>
    <row r="392" spans="1:1" x14ac:dyDescent="0.25">
      <c r="A392" t="s">
        <v>1437</v>
      </c>
    </row>
    <row r="393" spans="1:1" x14ac:dyDescent="0.25">
      <c r="A393" t="s">
        <v>1438</v>
      </c>
    </row>
    <row r="394" spans="1:1" x14ac:dyDescent="0.25">
      <c r="A394" t="s">
        <v>1439</v>
      </c>
    </row>
    <row r="395" spans="1:1" x14ac:dyDescent="0.25">
      <c r="A395" t="s">
        <v>1440</v>
      </c>
    </row>
    <row r="396" spans="1:1" x14ac:dyDescent="0.25">
      <c r="A396" t="s">
        <v>1441</v>
      </c>
    </row>
    <row r="397" spans="1:1" x14ac:dyDescent="0.25">
      <c r="A397" t="s">
        <v>1442</v>
      </c>
    </row>
    <row r="398" spans="1:1" x14ac:dyDescent="0.25">
      <c r="A398" t="s">
        <v>1443</v>
      </c>
    </row>
    <row r="399" spans="1:1" x14ac:dyDescent="0.25">
      <c r="A399" t="s">
        <v>1444</v>
      </c>
    </row>
    <row r="400" spans="1:1" x14ac:dyDescent="0.25">
      <c r="A400" t="s">
        <v>1445</v>
      </c>
    </row>
    <row r="401" spans="1:1" x14ac:dyDescent="0.25">
      <c r="A401" t="s">
        <v>1446</v>
      </c>
    </row>
    <row r="402" spans="1:1" x14ac:dyDescent="0.25">
      <c r="A402" t="s">
        <v>83</v>
      </c>
    </row>
    <row r="403" spans="1:1" x14ac:dyDescent="0.25">
      <c r="A403" t="s">
        <v>789</v>
      </c>
    </row>
    <row r="405" spans="1:1" x14ac:dyDescent="0.25">
      <c r="A405" t="s">
        <v>19</v>
      </c>
    </row>
    <row r="406" spans="1:1" x14ac:dyDescent="0.25">
      <c r="A406" t="s">
        <v>44</v>
      </c>
    </row>
    <row r="408" spans="1:1" x14ac:dyDescent="0.25">
      <c r="A408" t="s">
        <v>1205</v>
      </c>
    </row>
    <row r="409" spans="1:1" x14ac:dyDescent="0.25">
      <c r="A409" t="s">
        <v>83</v>
      </c>
    </row>
    <row r="410" spans="1:1" x14ac:dyDescent="0.25">
      <c r="A410" t="s">
        <v>1447</v>
      </c>
    </row>
    <row r="411" spans="1:1" x14ac:dyDescent="0.25">
      <c r="A411" t="s">
        <v>1448</v>
      </c>
    </row>
    <row r="412" spans="1:1" x14ac:dyDescent="0.25">
      <c r="A412" t="s">
        <v>1449</v>
      </c>
    </row>
    <row r="413" spans="1:1" x14ac:dyDescent="0.25">
      <c r="A413" t="s">
        <v>1450</v>
      </c>
    </row>
    <row r="414" spans="1:1" x14ac:dyDescent="0.25">
      <c r="A414" t="s">
        <v>1451</v>
      </c>
    </row>
    <row r="415" spans="1:1" x14ac:dyDescent="0.25">
      <c r="A415" t="s">
        <v>1452</v>
      </c>
    </row>
    <row r="416" spans="1:1" x14ac:dyDescent="0.25">
      <c r="A416" t="s">
        <v>1453</v>
      </c>
    </row>
    <row r="417" spans="1:1" x14ac:dyDescent="0.25">
      <c r="A417" t="s">
        <v>1454</v>
      </c>
    </row>
    <row r="418" spans="1:1" x14ac:dyDescent="0.25">
      <c r="A418" t="s">
        <v>83</v>
      </c>
    </row>
    <row r="419" spans="1:1" x14ac:dyDescent="0.25">
      <c r="A419" t="s">
        <v>794</v>
      </c>
    </row>
    <row r="421" spans="1:1" x14ac:dyDescent="0.25">
      <c r="A421" t="s">
        <v>19</v>
      </c>
    </row>
    <row r="422" spans="1:1" x14ac:dyDescent="0.25">
      <c r="A422" t="s">
        <v>46</v>
      </c>
    </row>
    <row r="424" spans="1:1" x14ac:dyDescent="0.25">
      <c r="A424" t="s">
        <v>1205</v>
      </c>
    </row>
    <row r="425" spans="1:1" x14ac:dyDescent="0.25">
      <c r="A425" t="s">
        <v>83</v>
      </c>
    </row>
    <row r="426" spans="1:1" x14ac:dyDescent="0.25">
      <c r="A426" t="s">
        <v>1455</v>
      </c>
    </row>
    <row r="427" spans="1:1" x14ac:dyDescent="0.25">
      <c r="A427" t="s">
        <v>1456</v>
      </c>
    </row>
    <row r="428" spans="1:1" x14ac:dyDescent="0.25">
      <c r="A428" t="s">
        <v>1457</v>
      </c>
    </row>
    <row r="429" spans="1:1" x14ac:dyDescent="0.25">
      <c r="A429" t="s">
        <v>1458</v>
      </c>
    </row>
    <row r="430" spans="1:1" x14ac:dyDescent="0.25">
      <c r="A430" t="s">
        <v>1459</v>
      </c>
    </row>
    <row r="431" spans="1:1" x14ac:dyDescent="0.25">
      <c r="A431" t="s">
        <v>1460</v>
      </c>
    </row>
    <row r="432" spans="1:1" x14ac:dyDescent="0.25">
      <c r="A432" t="s">
        <v>1461</v>
      </c>
    </row>
    <row r="433" spans="1:1" x14ac:dyDescent="0.25">
      <c r="A433" t="s">
        <v>1462</v>
      </c>
    </row>
    <row r="434" spans="1:1" x14ac:dyDescent="0.25">
      <c r="A434" t="s">
        <v>1463</v>
      </c>
    </row>
    <row r="435" spans="1:1" x14ac:dyDescent="0.25">
      <c r="A435" t="s">
        <v>1464</v>
      </c>
    </row>
    <row r="436" spans="1:1" x14ac:dyDescent="0.25">
      <c r="A436" t="s">
        <v>1465</v>
      </c>
    </row>
    <row r="437" spans="1:1" x14ac:dyDescent="0.25">
      <c r="A437" t="s">
        <v>1466</v>
      </c>
    </row>
    <row r="438" spans="1:1" x14ac:dyDescent="0.25">
      <c r="A438" t="s">
        <v>1467</v>
      </c>
    </row>
    <row r="439" spans="1:1" x14ac:dyDescent="0.25">
      <c r="A439" t="s">
        <v>83</v>
      </c>
    </row>
    <row r="440" spans="1:1" x14ac:dyDescent="0.25">
      <c r="A440" t="s">
        <v>799</v>
      </c>
    </row>
    <row r="442" spans="1:1" x14ac:dyDescent="0.25">
      <c r="A442" t="s">
        <v>19</v>
      </c>
    </row>
    <row r="443" spans="1:1" x14ac:dyDescent="0.25">
      <c r="A443" t="s">
        <v>48</v>
      </c>
    </row>
    <row r="445" spans="1:1" x14ac:dyDescent="0.25">
      <c r="A445" t="s">
        <v>1205</v>
      </c>
    </row>
    <row r="446" spans="1:1" x14ac:dyDescent="0.25">
      <c r="A446" t="s">
        <v>83</v>
      </c>
    </row>
    <row r="447" spans="1:1" x14ac:dyDescent="0.25">
      <c r="A447" t="s">
        <v>1468</v>
      </c>
    </row>
    <row r="448" spans="1:1" x14ac:dyDescent="0.25">
      <c r="A448" t="s">
        <v>1469</v>
      </c>
    </row>
    <row r="449" spans="1:1" x14ac:dyDescent="0.25">
      <c r="A449" t="s">
        <v>1470</v>
      </c>
    </row>
    <row r="450" spans="1:1" x14ac:dyDescent="0.25">
      <c r="A450" t="s">
        <v>1471</v>
      </c>
    </row>
    <row r="451" spans="1:1" x14ac:dyDescent="0.25">
      <c r="A451" t="s">
        <v>1472</v>
      </c>
    </row>
    <row r="452" spans="1:1" x14ac:dyDescent="0.25">
      <c r="A452" t="s">
        <v>1473</v>
      </c>
    </row>
    <row r="453" spans="1:1" x14ac:dyDescent="0.25">
      <c r="A453" t="s">
        <v>1474</v>
      </c>
    </row>
    <row r="454" spans="1:1" x14ac:dyDescent="0.25">
      <c r="A454" t="s">
        <v>1475</v>
      </c>
    </row>
    <row r="455" spans="1:1" x14ac:dyDescent="0.25">
      <c r="A455" t="s">
        <v>1476</v>
      </c>
    </row>
    <row r="456" spans="1:1" x14ac:dyDescent="0.25">
      <c r="A456" t="s">
        <v>1477</v>
      </c>
    </row>
    <row r="457" spans="1:1" x14ac:dyDescent="0.25">
      <c r="A457" t="s">
        <v>1478</v>
      </c>
    </row>
    <row r="458" spans="1:1" x14ac:dyDescent="0.25">
      <c r="A458" t="s">
        <v>83</v>
      </c>
    </row>
    <row r="459" spans="1:1" x14ac:dyDescent="0.25">
      <c r="A459" t="s">
        <v>803</v>
      </c>
    </row>
    <row r="461" spans="1:1" x14ac:dyDescent="0.25">
      <c r="A461" t="s">
        <v>19</v>
      </c>
    </row>
    <row r="462" spans="1:1" x14ac:dyDescent="0.25">
      <c r="A462" t="s">
        <v>50</v>
      </c>
    </row>
    <row r="464" spans="1:1" x14ac:dyDescent="0.25">
      <c r="A464" t="s">
        <v>1205</v>
      </c>
    </row>
    <row r="465" spans="1:1" x14ac:dyDescent="0.25">
      <c r="A465" t="s">
        <v>83</v>
      </c>
    </row>
    <row r="466" spans="1:1" x14ac:dyDescent="0.25">
      <c r="A466" t="s">
        <v>1479</v>
      </c>
    </row>
    <row r="467" spans="1:1" x14ac:dyDescent="0.25">
      <c r="A467" t="s">
        <v>1480</v>
      </c>
    </row>
    <row r="468" spans="1:1" x14ac:dyDescent="0.25">
      <c r="A468" t="s">
        <v>1481</v>
      </c>
    </row>
    <row r="469" spans="1:1" x14ac:dyDescent="0.25">
      <c r="A469" t="s">
        <v>1482</v>
      </c>
    </row>
    <row r="470" spans="1:1" x14ac:dyDescent="0.25">
      <c r="A470" t="s">
        <v>1483</v>
      </c>
    </row>
    <row r="471" spans="1:1" x14ac:dyDescent="0.25">
      <c r="A471" t="s">
        <v>1484</v>
      </c>
    </row>
    <row r="472" spans="1:1" x14ac:dyDescent="0.25">
      <c r="A472" t="s">
        <v>1485</v>
      </c>
    </row>
    <row r="473" spans="1:1" x14ac:dyDescent="0.25">
      <c r="A473" t="s">
        <v>1486</v>
      </c>
    </row>
    <row r="474" spans="1:1" x14ac:dyDescent="0.25">
      <c r="A474" t="s">
        <v>1487</v>
      </c>
    </row>
    <row r="475" spans="1:1" x14ac:dyDescent="0.25">
      <c r="A475" t="s">
        <v>1488</v>
      </c>
    </row>
    <row r="476" spans="1:1" x14ac:dyDescent="0.25">
      <c r="A476" t="s">
        <v>83</v>
      </c>
    </row>
    <row r="477" spans="1:1" x14ac:dyDescent="0.25">
      <c r="A477" t="s">
        <v>807</v>
      </c>
    </row>
    <row r="479" spans="1:1" x14ac:dyDescent="0.25">
      <c r="A479" t="s">
        <v>19</v>
      </c>
    </row>
    <row r="480" spans="1:1" x14ac:dyDescent="0.25">
      <c r="A480" t="s">
        <v>52</v>
      </c>
    </row>
    <row r="482" spans="1:1" x14ac:dyDescent="0.25">
      <c r="A482" t="s">
        <v>1205</v>
      </c>
    </row>
    <row r="483" spans="1:1" x14ac:dyDescent="0.25">
      <c r="A483" t="s">
        <v>83</v>
      </c>
    </row>
    <row r="484" spans="1:1" x14ac:dyDescent="0.25">
      <c r="A484" t="s">
        <v>1489</v>
      </c>
    </row>
    <row r="485" spans="1:1" x14ac:dyDescent="0.25">
      <c r="A485" t="s">
        <v>1490</v>
      </c>
    </row>
    <row r="486" spans="1:1" x14ac:dyDescent="0.25">
      <c r="A486" t="s">
        <v>1491</v>
      </c>
    </row>
    <row r="487" spans="1:1" x14ac:dyDescent="0.25">
      <c r="A487" t="s">
        <v>1492</v>
      </c>
    </row>
    <row r="488" spans="1:1" x14ac:dyDescent="0.25">
      <c r="A488" t="s">
        <v>1493</v>
      </c>
    </row>
    <row r="489" spans="1:1" x14ac:dyDescent="0.25">
      <c r="A489" t="s">
        <v>1494</v>
      </c>
    </row>
    <row r="490" spans="1:1" x14ac:dyDescent="0.25">
      <c r="A490" t="s">
        <v>1495</v>
      </c>
    </row>
    <row r="491" spans="1:1" x14ac:dyDescent="0.25">
      <c r="A491" t="s">
        <v>1496</v>
      </c>
    </row>
    <row r="492" spans="1:1" x14ac:dyDescent="0.25">
      <c r="A492" t="s">
        <v>1497</v>
      </c>
    </row>
    <row r="493" spans="1:1" x14ac:dyDescent="0.25">
      <c r="A493" t="s">
        <v>1498</v>
      </c>
    </row>
    <row r="494" spans="1:1" x14ac:dyDescent="0.25">
      <c r="A494" t="s">
        <v>1499</v>
      </c>
    </row>
    <row r="495" spans="1:1" x14ac:dyDescent="0.25">
      <c r="A495" t="s">
        <v>1500</v>
      </c>
    </row>
    <row r="496" spans="1:1" x14ac:dyDescent="0.25">
      <c r="A496" t="s">
        <v>83</v>
      </c>
    </row>
    <row r="497" spans="1:1" x14ac:dyDescent="0.25">
      <c r="A497" t="s">
        <v>811</v>
      </c>
    </row>
    <row r="499" spans="1:1" x14ac:dyDescent="0.25">
      <c r="A499" t="s">
        <v>19</v>
      </c>
    </row>
    <row r="500" spans="1:1" x14ac:dyDescent="0.25">
      <c r="A500" t="s">
        <v>54</v>
      </c>
    </row>
    <row r="502" spans="1:1" x14ac:dyDescent="0.25">
      <c r="A502" t="s">
        <v>1205</v>
      </c>
    </row>
    <row r="503" spans="1:1" x14ac:dyDescent="0.25">
      <c r="A503" t="s">
        <v>83</v>
      </c>
    </row>
    <row r="504" spans="1:1" x14ac:dyDescent="0.25">
      <c r="A504" t="s">
        <v>1501</v>
      </c>
    </row>
    <row r="505" spans="1:1" x14ac:dyDescent="0.25">
      <c r="A505" t="s">
        <v>1502</v>
      </c>
    </row>
    <row r="506" spans="1:1" x14ac:dyDescent="0.25">
      <c r="A506" t="s">
        <v>1503</v>
      </c>
    </row>
    <row r="507" spans="1:1" x14ac:dyDescent="0.25">
      <c r="A507" t="s">
        <v>1504</v>
      </c>
    </row>
    <row r="508" spans="1:1" x14ac:dyDescent="0.25">
      <c r="A508" t="s">
        <v>1505</v>
      </c>
    </row>
    <row r="509" spans="1:1" x14ac:dyDescent="0.25">
      <c r="A509" t="s">
        <v>1506</v>
      </c>
    </row>
    <row r="510" spans="1:1" x14ac:dyDescent="0.25">
      <c r="A510" t="s">
        <v>1507</v>
      </c>
    </row>
    <row r="511" spans="1:1" x14ac:dyDescent="0.25">
      <c r="A511" t="s">
        <v>1508</v>
      </c>
    </row>
    <row r="512" spans="1:1" x14ac:dyDescent="0.25">
      <c r="A512" t="s">
        <v>1509</v>
      </c>
    </row>
    <row r="513" spans="1:1" x14ac:dyDescent="0.25">
      <c r="A513" t="s">
        <v>1510</v>
      </c>
    </row>
    <row r="514" spans="1:1" x14ac:dyDescent="0.25">
      <c r="A514" t="s">
        <v>1511</v>
      </c>
    </row>
    <row r="515" spans="1:1" x14ac:dyDescent="0.25">
      <c r="A515" t="s">
        <v>1512</v>
      </c>
    </row>
    <row r="516" spans="1:1" x14ac:dyDescent="0.25">
      <c r="A516" t="s">
        <v>1513</v>
      </c>
    </row>
    <row r="517" spans="1:1" x14ac:dyDescent="0.25">
      <c r="A517" t="s">
        <v>83</v>
      </c>
    </row>
    <row r="518" spans="1:1" x14ac:dyDescent="0.25">
      <c r="A518" t="s">
        <v>816</v>
      </c>
    </row>
    <row r="520" spans="1:1" x14ac:dyDescent="0.25">
      <c r="A520" t="s">
        <v>19</v>
      </c>
    </row>
    <row r="521" spans="1:1" x14ac:dyDescent="0.25">
      <c r="A521" t="s">
        <v>56</v>
      </c>
    </row>
    <row r="523" spans="1:1" x14ac:dyDescent="0.25">
      <c r="A523" t="s">
        <v>1205</v>
      </c>
    </row>
    <row r="524" spans="1:1" x14ac:dyDescent="0.25">
      <c r="A524" t="s">
        <v>83</v>
      </c>
    </row>
    <row r="525" spans="1:1" x14ac:dyDescent="0.25">
      <c r="A525" t="s">
        <v>1514</v>
      </c>
    </row>
    <row r="526" spans="1:1" x14ac:dyDescent="0.25">
      <c r="A526" t="s">
        <v>1515</v>
      </c>
    </row>
    <row r="527" spans="1:1" x14ac:dyDescent="0.25">
      <c r="A527" t="s">
        <v>1516</v>
      </c>
    </row>
    <row r="528" spans="1:1" x14ac:dyDescent="0.25">
      <c r="A528" t="s">
        <v>1517</v>
      </c>
    </row>
    <row r="529" spans="1:1" x14ac:dyDescent="0.25">
      <c r="A529" t="s">
        <v>1518</v>
      </c>
    </row>
    <row r="530" spans="1:1" x14ac:dyDescent="0.25">
      <c r="A530" t="s">
        <v>1519</v>
      </c>
    </row>
    <row r="531" spans="1:1" x14ac:dyDescent="0.25">
      <c r="A531" t="s">
        <v>1520</v>
      </c>
    </row>
    <row r="532" spans="1:1" x14ac:dyDescent="0.25">
      <c r="A532" t="s">
        <v>1521</v>
      </c>
    </row>
    <row r="533" spans="1:1" x14ac:dyDescent="0.25">
      <c r="A533" t="s">
        <v>1522</v>
      </c>
    </row>
    <row r="534" spans="1:1" x14ac:dyDescent="0.25">
      <c r="A534" t="s">
        <v>1523</v>
      </c>
    </row>
    <row r="535" spans="1:1" x14ac:dyDescent="0.25">
      <c r="A535" t="s">
        <v>1524</v>
      </c>
    </row>
    <row r="536" spans="1:1" x14ac:dyDescent="0.25">
      <c r="A536" t="s">
        <v>1525</v>
      </c>
    </row>
    <row r="537" spans="1:1" x14ac:dyDescent="0.25">
      <c r="A537" t="s">
        <v>1526</v>
      </c>
    </row>
    <row r="538" spans="1:1" x14ac:dyDescent="0.25">
      <c r="A538" t="s">
        <v>83</v>
      </c>
    </row>
    <row r="539" spans="1:1" x14ac:dyDescent="0.25">
      <c r="A539" t="s">
        <v>820</v>
      </c>
    </row>
    <row r="541" spans="1:1" x14ac:dyDescent="0.25">
      <c r="A541" t="s">
        <v>19</v>
      </c>
    </row>
    <row r="542" spans="1:1" x14ac:dyDescent="0.25">
      <c r="A542" t="s">
        <v>58</v>
      </c>
    </row>
    <row r="544" spans="1:1" x14ac:dyDescent="0.25">
      <c r="A544" t="s">
        <v>1205</v>
      </c>
    </row>
    <row r="545" spans="1:1" x14ac:dyDescent="0.25">
      <c r="A545" t="s">
        <v>83</v>
      </c>
    </row>
    <row r="546" spans="1:1" x14ac:dyDescent="0.25">
      <c r="A546" t="s">
        <v>1527</v>
      </c>
    </row>
    <row r="547" spans="1:1" x14ac:dyDescent="0.25">
      <c r="A547" t="s">
        <v>1528</v>
      </c>
    </row>
    <row r="548" spans="1:1" x14ac:dyDescent="0.25">
      <c r="A548" t="s">
        <v>1529</v>
      </c>
    </row>
    <row r="549" spans="1:1" x14ac:dyDescent="0.25">
      <c r="A549" t="s">
        <v>1530</v>
      </c>
    </row>
    <row r="550" spans="1:1" x14ac:dyDescent="0.25">
      <c r="A550" t="s">
        <v>1531</v>
      </c>
    </row>
    <row r="551" spans="1:1" x14ac:dyDescent="0.25">
      <c r="A551" t="s">
        <v>1532</v>
      </c>
    </row>
    <row r="552" spans="1:1" x14ac:dyDescent="0.25">
      <c r="A552" t="s">
        <v>1533</v>
      </c>
    </row>
    <row r="553" spans="1:1" x14ac:dyDescent="0.25">
      <c r="A553" t="s">
        <v>1534</v>
      </c>
    </row>
    <row r="554" spans="1:1" x14ac:dyDescent="0.25">
      <c r="A554" t="s">
        <v>1535</v>
      </c>
    </row>
    <row r="555" spans="1:1" x14ac:dyDescent="0.25">
      <c r="A555" t="s">
        <v>1536</v>
      </c>
    </row>
    <row r="556" spans="1:1" x14ac:dyDescent="0.25">
      <c r="A556" t="s">
        <v>1537</v>
      </c>
    </row>
    <row r="557" spans="1:1" x14ac:dyDescent="0.25">
      <c r="A557" t="s">
        <v>1538</v>
      </c>
    </row>
    <row r="558" spans="1:1" x14ac:dyDescent="0.25">
      <c r="A558" t="s">
        <v>83</v>
      </c>
    </row>
    <row r="559" spans="1:1" x14ac:dyDescent="0.25">
      <c r="A559" t="s">
        <v>823</v>
      </c>
    </row>
    <row r="561" spans="1:1" x14ac:dyDescent="0.25">
      <c r="A561" t="s">
        <v>19</v>
      </c>
    </row>
    <row r="562" spans="1:1" x14ac:dyDescent="0.25">
      <c r="A562" t="s">
        <v>60</v>
      </c>
    </row>
    <row r="564" spans="1:1" x14ac:dyDescent="0.25">
      <c r="A564" t="s">
        <v>1205</v>
      </c>
    </row>
    <row r="565" spans="1:1" x14ac:dyDescent="0.25">
      <c r="A565" t="s">
        <v>83</v>
      </c>
    </row>
    <row r="566" spans="1:1" x14ac:dyDescent="0.25">
      <c r="A566" t="s">
        <v>1539</v>
      </c>
    </row>
    <row r="567" spans="1:1" x14ac:dyDescent="0.25">
      <c r="A567" t="s">
        <v>1540</v>
      </c>
    </row>
    <row r="568" spans="1:1" x14ac:dyDescent="0.25">
      <c r="A568" t="s">
        <v>1541</v>
      </c>
    </row>
    <row r="569" spans="1:1" x14ac:dyDescent="0.25">
      <c r="A569" t="s">
        <v>1542</v>
      </c>
    </row>
    <row r="570" spans="1:1" x14ac:dyDescent="0.25">
      <c r="A570" t="s">
        <v>1543</v>
      </c>
    </row>
    <row r="571" spans="1:1" x14ac:dyDescent="0.25">
      <c r="A571" t="s">
        <v>1544</v>
      </c>
    </row>
    <row r="572" spans="1:1" x14ac:dyDescent="0.25">
      <c r="A572" t="s">
        <v>1545</v>
      </c>
    </row>
    <row r="573" spans="1:1" x14ac:dyDescent="0.25">
      <c r="A573" t="s">
        <v>1546</v>
      </c>
    </row>
    <row r="574" spans="1:1" x14ac:dyDescent="0.25">
      <c r="A574" t="s">
        <v>1547</v>
      </c>
    </row>
    <row r="575" spans="1:1" x14ac:dyDescent="0.25">
      <c r="A575" t="s">
        <v>1548</v>
      </c>
    </row>
    <row r="576" spans="1:1" x14ac:dyDescent="0.25">
      <c r="A576" t="s">
        <v>1549</v>
      </c>
    </row>
    <row r="577" spans="1:1" x14ac:dyDescent="0.25">
      <c r="A577" t="s">
        <v>83</v>
      </c>
    </row>
    <row r="578" spans="1:1" x14ac:dyDescent="0.25">
      <c r="A578" t="s">
        <v>828</v>
      </c>
    </row>
    <row r="580" spans="1:1" x14ac:dyDescent="0.25">
      <c r="A580" t="s">
        <v>19</v>
      </c>
    </row>
    <row r="581" spans="1:1" x14ac:dyDescent="0.25">
      <c r="A581" t="s">
        <v>62</v>
      </c>
    </row>
    <row r="583" spans="1:1" x14ac:dyDescent="0.25">
      <c r="A583" t="s">
        <v>1205</v>
      </c>
    </row>
    <row r="584" spans="1:1" x14ac:dyDescent="0.25">
      <c r="A584" t="s">
        <v>83</v>
      </c>
    </row>
    <row r="585" spans="1:1" x14ac:dyDescent="0.25">
      <c r="A585" t="s">
        <v>1550</v>
      </c>
    </row>
    <row r="586" spans="1:1" x14ac:dyDescent="0.25">
      <c r="A586" t="s">
        <v>1551</v>
      </c>
    </row>
    <row r="587" spans="1:1" x14ac:dyDescent="0.25">
      <c r="A587" t="s">
        <v>1552</v>
      </c>
    </row>
    <row r="588" spans="1:1" x14ac:dyDescent="0.25">
      <c r="A588" t="s">
        <v>1553</v>
      </c>
    </row>
    <row r="589" spans="1:1" x14ac:dyDescent="0.25">
      <c r="A589" t="s">
        <v>1554</v>
      </c>
    </row>
    <row r="590" spans="1:1" x14ac:dyDescent="0.25">
      <c r="A590" t="s">
        <v>1555</v>
      </c>
    </row>
    <row r="591" spans="1:1" x14ac:dyDescent="0.25">
      <c r="A591" t="s">
        <v>1556</v>
      </c>
    </row>
    <row r="592" spans="1:1" x14ac:dyDescent="0.25">
      <c r="A592" t="s">
        <v>1557</v>
      </c>
    </row>
    <row r="593" spans="1:1" x14ac:dyDescent="0.25">
      <c r="A593" t="s">
        <v>1558</v>
      </c>
    </row>
    <row r="594" spans="1:1" x14ac:dyDescent="0.25">
      <c r="A594" t="s">
        <v>1559</v>
      </c>
    </row>
    <row r="595" spans="1:1" x14ac:dyDescent="0.25">
      <c r="A595" t="s">
        <v>1560</v>
      </c>
    </row>
    <row r="596" spans="1:1" x14ac:dyDescent="0.25">
      <c r="A596" t="s">
        <v>1561</v>
      </c>
    </row>
    <row r="597" spans="1:1" x14ac:dyDescent="0.25">
      <c r="A597" t="s">
        <v>1562</v>
      </c>
    </row>
    <row r="598" spans="1:1" x14ac:dyDescent="0.25">
      <c r="A598" t="s">
        <v>83</v>
      </c>
    </row>
    <row r="599" spans="1:1" x14ac:dyDescent="0.25">
      <c r="A599" t="s">
        <v>832</v>
      </c>
    </row>
    <row r="601" spans="1:1" x14ac:dyDescent="0.25">
      <c r="A601" t="s">
        <v>19</v>
      </c>
    </row>
    <row r="602" spans="1:1" x14ac:dyDescent="0.25">
      <c r="A602" t="s">
        <v>64</v>
      </c>
    </row>
    <row r="604" spans="1:1" x14ac:dyDescent="0.25">
      <c r="A604" t="s">
        <v>1205</v>
      </c>
    </row>
    <row r="605" spans="1:1" x14ac:dyDescent="0.25">
      <c r="A605" t="s">
        <v>83</v>
      </c>
    </row>
    <row r="606" spans="1:1" x14ac:dyDescent="0.25">
      <c r="A606" t="s">
        <v>1563</v>
      </c>
    </row>
    <row r="607" spans="1:1" x14ac:dyDescent="0.25">
      <c r="A607" t="s">
        <v>1564</v>
      </c>
    </row>
    <row r="608" spans="1:1" x14ac:dyDescent="0.25">
      <c r="A608" t="s">
        <v>1565</v>
      </c>
    </row>
    <row r="609" spans="1:1" x14ac:dyDescent="0.25">
      <c r="A609" t="s">
        <v>1566</v>
      </c>
    </row>
    <row r="610" spans="1:1" x14ac:dyDescent="0.25">
      <c r="A610" t="s">
        <v>1567</v>
      </c>
    </row>
    <row r="611" spans="1:1" x14ac:dyDescent="0.25">
      <c r="A611" t="s">
        <v>1568</v>
      </c>
    </row>
    <row r="612" spans="1:1" x14ac:dyDescent="0.25">
      <c r="A612" t="s">
        <v>1569</v>
      </c>
    </row>
    <row r="613" spans="1:1" x14ac:dyDescent="0.25">
      <c r="A613" t="s">
        <v>1570</v>
      </c>
    </row>
    <row r="614" spans="1:1" x14ac:dyDescent="0.25">
      <c r="A614" t="s">
        <v>1571</v>
      </c>
    </row>
    <row r="615" spans="1:1" x14ac:dyDescent="0.25">
      <c r="A615" t="s">
        <v>83</v>
      </c>
    </row>
    <row r="616" spans="1:1" x14ac:dyDescent="0.25">
      <c r="A616" t="s">
        <v>836</v>
      </c>
    </row>
    <row r="618" spans="1:1" x14ac:dyDescent="0.25">
      <c r="A618" t="s">
        <v>19</v>
      </c>
    </row>
    <row r="619" spans="1:1" x14ac:dyDescent="0.25">
      <c r="A619" t="s">
        <v>66</v>
      </c>
    </row>
    <row r="621" spans="1:1" x14ac:dyDescent="0.25">
      <c r="A621" t="s">
        <v>1205</v>
      </c>
    </row>
    <row r="622" spans="1:1" x14ac:dyDescent="0.25">
      <c r="A622" t="s">
        <v>83</v>
      </c>
    </row>
    <row r="623" spans="1:1" x14ac:dyDescent="0.25">
      <c r="A623" t="s">
        <v>1572</v>
      </c>
    </row>
    <row r="624" spans="1:1" x14ac:dyDescent="0.25">
      <c r="A624" t="s">
        <v>1573</v>
      </c>
    </row>
    <row r="625" spans="1:1" x14ac:dyDescent="0.25">
      <c r="A625" t="s">
        <v>1574</v>
      </c>
    </row>
    <row r="626" spans="1:1" x14ac:dyDescent="0.25">
      <c r="A626" t="s">
        <v>1575</v>
      </c>
    </row>
    <row r="627" spans="1:1" x14ac:dyDescent="0.25">
      <c r="A627" t="s">
        <v>1576</v>
      </c>
    </row>
    <row r="628" spans="1:1" x14ac:dyDescent="0.25">
      <c r="A628" t="s">
        <v>1577</v>
      </c>
    </row>
    <row r="629" spans="1:1" x14ac:dyDescent="0.25">
      <c r="A629" t="s">
        <v>1578</v>
      </c>
    </row>
    <row r="630" spans="1:1" x14ac:dyDescent="0.25">
      <c r="A630" t="s">
        <v>1579</v>
      </c>
    </row>
    <row r="631" spans="1:1" x14ac:dyDescent="0.25">
      <c r="A631" t="s">
        <v>1580</v>
      </c>
    </row>
    <row r="632" spans="1:1" x14ac:dyDescent="0.25">
      <c r="A632" t="s">
        <v>1581</v>
      </c>
    </row>
    <row r="633" spans="1:1" x14ac:dyDescent="0.25">
      <c r="A633" t="s">
        <v>83</v>
      </c>
    </row>
    <row r="634" spans="1:1" x14ac:dyDescent="0.25">
      <c r="A634" t="s">
        <v>840</v>
      </c>
    </row>
    <row r="636" spans="1:1" x14ac:dyDescent="0.25">
      <c r="A636" t="s">
        <v>19</v>
      </c>
    </row>
    <row r="637" spans="1:1" x14ac:dyDescent="0.25">
      <c r="A637" t="s">
        <v>68</v>
      </c>
    </row>
    <row r="639" spans="1:1" x14ac:dyDescent="0.25">
      <c r="A639" t="s">
        <v>1205</v>
      </c>
    </row>
    <row r="640" spans="1:1" x14ac:dyDescent="0.25">
      <c r="A640" t="s">
        <v>83</v>
      </c>
    </row>
    <row r="641" spans="1:1" x14ac:dyDescent="0.25">
      <c r="A641" t="s">
        <v>1582</v>
      </c>
    </row>
    <row r="642" spans="1:1" x14ac:dyDescent="0.25">
      <c r="A642" t="s">
        <v>1583</v>
      </c>
    </row>
    <row r="643" spans="1:1" x14ac:dyDescent="0.25">
      <c r="A643" t="s">
        <v>1584</v>
      </c>
    </row>
    <row r="644" spans="1:1" x14ac:dyDescent="0.25">
      <c r="A644" t="s">
        <v>1585</v>
      </c>
    </row>
    <row r="645" spans="1:1" x14ac:dyDescent="0.25">
      <c r="A645" t="s">
        <v>1586</v>
      </c>
    </row>
    <row r="646" spans="1:1" x14ac:dyDescent="0.25">
      <c r="A646" t="s">
        <v>1587</v>
      </c>
    </row>
    <row r="647" spans="1:1" x14ac:dyDescent="0.25">
      <c r="A647" t="s">
        <v>1588</v>
      </c>
    </row>
    <row r="648" spans="1:1" x14ac:dyDescent="0.25">
      <c r="A648" t="s">
        <v>83</v>
      </c>
    </row>
    <row r="649" spans="1:1" x14ac:dyDescent="0.25">
      <c r="A649" t="s">
        <v>845</v>
      </c>
    </row>
    <row r="651" spans="1:1" x14ac:dyDescent="0.25">
      <c r="A651" t="s">
        <v>19</v>
      </c>
    </row>
    <row r="652" spans="1:1" x14ac:dyDescent="0.25">
      <c r="A652" t="s">
        <v>70</v>
      </c>
    </row>
    <row r="654" spans="1:1" x14ac:dyDescent="0.25">
      <c r="A654" t="s">
        <v>1205</v>
      </c>
    </row>
    <row r="655" spans="1:1" x14ac:dyDescent="0.25">
      <c r="A655" t="s">
        <v>83</v>
      </c>
    </row>
    <row r="656" spans="1:1" x14ac:dyDescent="0.25">
      <c r="A656" t="s">
        <v>1589</v>
      </c>
    </row>
    <row r="657" spans="1:1" x14ac:dyDescent="0.25">
      <c r="A657" t="s">
        <v>1590</v>
      </c>
    </row>
    <row r="658" spans="1:1" x14ac:dyDescent="0.25">
      <c r="A658" t="s">
        <v>1591</v>
      </c>
    </row>
    <row r="659" spans="1:1" x14ac:dyDescent="0.25">
      <c r="A659" t="s">
        <v>1592</v>
      </c>
    </row>
    <row r="660" spans="1:1" x14ac:dyDescent="0.25">
      <c r="A660" t="s">
        <v>1593</v>
      </c>
    </row>
    <row r="661" spans="1:1" x14ac:dyDescent="0.25">
      <c r="A661" t="s">
        <v>1594</v>
      </c>
    </row>
    <row r="662" spans="1:1" x14ac:dyDescent="0.25">
      <c r="A662" t="s">
        <v>1595</v>
      </c>
    </row>
    <row r="663" spans="1:1" x14ac:dyDescent="0.25">
      <c r="A663" t="s">
        <v>1596</v>
      </c>
    </row>
    <row r="664" spans="1:1" x14ac:dyDescent="0.25">
      <c r="A664" t="s">
        <v>1597</v>
      </c>
    </row>
    <row r="665" spans="1:1" x14ac:dyDescent="0.25">
      <c r="A665" t="s">
        <v>1598</v>
      </c>
    </row>
    <row r="666" spans="1:1" x14ac:dyDescent="0.25">
      <c r="A666" t="s">
        <v>1599</v>
      </c>
    </row>
    <row r="667" spans="1:1" x14ac:dyDescent="0.25">
      <c r="A667" t="s">
        <v>1600</v>
      </c>
    </row>
    <row r="668" spans="1:1" x14ac:dyDescent="0.25">
      <c r="A668" t="s">
        <v>1601</v>
      </c>
    </row>
    <row r="669" spans="1:1" x14ac:dyDescent="0.25">
      <c r="A669" t="s">
        <v>1602</v>
      </c>
    </row>
    <row r="670" spans="1:1" x14ac:dyDescent="0.25">
      <c r="A670" t="s">
        <v>1603</v>
      </c>
    </row>
    <row r="671" spans="1:1" x14ac:dyDescent="0.25">
      <c r="A671" t="s">
        <v>83</v>
      </c>
    </row>
    <row r="672" spans="1:1" x14ac:dyDescent="0.25">
      <c r="A672" t="s">
        <v>850</v>
      </c>
    </row>
    <row r="674" spans="1:1" x14ac:dyDescent="0.25">
      <c r="A674" t="s">
        <v>19</v>
      </c>
    </row>
    <row r="675" spans="1:1" x14ac:dyDescent="0.25">
      <c r="A675" t="s">
        <v>72</v>
      </c>
    </row>
    <row r="677" spans="1:1" x14ac:dyDescent="0.25">
      <c r="A677" t="s">
        <v>1205</v>
      </c>
    </row>
    <row r="678" spans="1:1" x14ac:dyDescent="0.25">
      <c r="A678" t="s">
        <v>83</v>
      </c>
    </row>
    <row r="679" spans="1:1" x14ac:dyDescent="0.25">
      <c r="A679" t="s">
        <v>1604</v>
      </c>
    </row>
    <row r="680" spans="1:1" x14ac:dyDescent="0.25">
      <c r="A680" t="s">
        <v>1605</v>
      </c>
    </row>
    <row r="681" spans="1:1" x14ac:dyDescent="0.25">
      <c r="A681" t="s">
        <v>1606</v>
      </c>
    </row>
    <row r="682" spans="1:1" x14ac:dyDescent="0.25">
      <c r="A682" t="s">
        <v>1607</v>
      </c>
    </row>
    <row r="683" spans="1:1" x14ac:dyDescent="0.25">
      <c r="A683" t="s">
        <v>1608</v>
      </c>
    </row>
    <row r="684" spans="1:1" x14ac:dyDescent="0.25">
      <c r="A684" t="s">
        <v>1609</v>
      </c>
    </row>
    <row r="685" spans="1:1" x14ac:dyDescent="0.25">
      <c r="A685" t="s">
        <v>1610</v>
      </c>
    </row>
    <row r="686" spans="1:1" x14ac:dyDescent="0.25">
      <c r="A686" t="s">
        <v>1611</v>
      </c>
    </row>
    <row r="687" spans="1:1" x14ac:dyDescent="0.25">
      <c r="A687" t="s">
        <v>1612</v>
      </c>
    </row>
    <row r="688" spans="1:1" x14ac:dyDescent="0.25">
      <c r="A688" t="s">
        <v>1613</v>
      </c>
    </row>
    <row r="689" spans="1:1" x14ac:dyDescent="0.25">
      <c r="A689" t="s">
        <v>1614</v>
      </c>
    </row>
    <row r="690" spans="1:1" x14ac:dyDescent="0.25">
      <c r="A690" t="s">
        <v>83</v>
      </c>
    </row>
    <row r="691" spans="1:1" x14ac:dyDescent="0.25">
      <c r="A691" t="s">
        <v>853</v>
      </c>
    </row>
    <row r="693" spans="1:1" x14ac:dyDescent="0.25">
      <c r="A693" t="s">
        <v>19</v>
      </c>
    </row>
    <row r="694" spans="1:1" x14ac:dyDescent="0.25">
      <c r="A694" t="s">
        <v>74</v>
      </c>
    </row>
    <row r="696" spans="1:1" x14ac:dyDescent="0.25">
      <c r="A696" t="s">
        <v>1205</v>
      </c>
    </row>
    <row r="697" spans="1:1" x14ac:dyDescent="0.25">
      <c r="A697" t="s">
        <v>83</v>
      </c>
    </row>
    <row r="698" spans="1:1" x14ac:dyDescent="0.25">
      <c r="A698" t="s">
        <v>1615</v>
      </c>
    </row>
    <row r="699" spans="1:1" x14ac:dyDescent="0.25">
      <c r="A699" t="s">
        <v>1616</v>
      </c>
    </row>
    <row r="700" spans="1:1" x14ac:dyDescent="0.25">
      <c r="A700" t="s">
        <v>1617</v>
      </c>
    </row>
    <row r="701" spans="1:1" x14ac:dyDescent="0.25">
      <c r="A701" t="s">
        <v>1618</v>
      </c>
    </row>
    <row r="702" spans="1:1" x14ac:dyDescent="0.25">
      <c r="A702" t="s">
        <v>1619</v>
      </c>
    </row>
    <row r="703" spans="1:1" x14ac:dyDescent="0.25">
      <c r="A703" t="s">
        <v>1620</v>
      </c>
    </row>
    <row r="704" spans="1:1" x14ac:dyDescent="0.25">
      <c r="A704" t="s">
        <v>1621</v>
      </c>
    </row>
    <row r="705" spans="1:1" x14ac:dyDescent="0.25">
      <c r="A705" t="s">
        <v>1622</v>
      </c>
    </row>
    <row r="706" spans="1:1" x14ac:dyDescent="0.25">
      <c r="A706" t="s">
        <v>1623</v>
      </c>
    </row>
    <row r="707" spans="1:1" x14ac:dyDescent="0.25">
      <c r="A707" t="s">
        <v>83</v>
      </c>
    </row>
    <row r="708" spans="1:1" x14ac:dyDescent="0.25">
      <c r="A708" t="s">
        <v>857</v>
      </c>
    </row>
    <row r="710" spans="1:1" x14ac:dyDescent="0.25">
      <c r="A710" t="s">
        <v>19</v>
      </c>
    </row>
    <row r="711" spans="1:1" x14ac:dyDescent="0.25">
      <c r="A711" t="s">
        <v>76</v>
      </c>
    </row>
    <row r="713" spans="1:1" x14ac:dyDescent="0.25">
      <c r="A713" t="s">
        <v>1205</v>
      </c>
    </row>
    <row r="714" spans="1:1" x14ac:dyDescent="0.25">
      <c r="A714" t="s">
        <v>83</v>
      </c>
    </row>
    <row r="715" spans="1:1" x14ac:dyDescent="0.25">
      <c r="A715" t="s">
        <v>1624</v>
      </c>
    </row>
    <row r="716" spans="1:1" x14ac:dyDescent="0.25">
      <c r="A716" t="s">
        <v>1625</v>
      </c>
    </row>
    <row r="717" spans="1:1" x14ac:dyDescent="0.25">
      <c r="A717" t="s">
        <v>1626</v>
      </c>
    </row>
    <row r="718" spans="1:1" x14ac:dyDescent="0.25">
      <c r="A718" t="s">
        <v>1627</v>
      </c>
    </row>
    <row r="719" spans="1:1" x14ac:dyDescent="0.25">
      <c r="A719" t="s">
        <v>1628</v>
      </c>
    </row>
    <row r="720" spans="1:1" x14ac:dyDescent="0.25">
      <c r="A720" t="s">
        <v>1629</v>
      </c>
    </row>
    <row r="721" spans="1:1" x14ac:dyDescent="0.25">
      <c r="A721" t="s">
        <v>1630</v>
      </c>
    </row>
    <row r="722" spans="1:1" x14ac:dyDescent="0.25">
      <c r="A722" t="s">
        <v>1631</v>
      </c>
    </row>
    <row r="723" spans="1:1" x14ac:dyDescent="0.25">
      <c r="A723" t="s">
        <v>1632</v>
      </c>
    </row>
    <row r="724" spans="1:1" x14ac:dyDescent="0.25">
      <c r="A724" t="s">
        <v>1633</v>
      </c>
    </row>
    <row r="725" spans="1:1" x14ac:dyDescent="0.25">
      <c r="A725" t="s">
        <v>83</v>
      </c>
    </row>
    <row r="726" spans="1:1" x14ac:dyDescent="0.25">
      <c r="A726" t="s">
        <v>860</v>
      </c>
    </row>
    <row r="728" spans="1:1" x14ac:dyDescent="0.25">
      <c r="A728" t="s">
        <v>19</v>
      </c>
    </row>
    <row r="729" spans="1:1" x14ac:dyDescent="0.25">
      <c r="A729" t="s">
        <v>78</v>
      </c>
    </row>
    <row r="731" spans="1:1" x14ac:dyDescent="0.25">
      <c r="A731" t="s">
        <v>1205</v>
      </c>
    </row>
    <row r="732" spans="1:1" x14ac:dyDescent="0.25">
      <c r="A732" t="s">
        <v>83</v>
      </c>
    </row>
    <row r="733" spans="1:1" x14ac:dyDescent="0.25">
      <c r="A733" t="s">
        <v>1634</v>
      </c>
    </row>
    <row r="734" spans="1:1" x14ac:dyDescent="0.25">
      <c r="A734" t="s">
        <v>1635</v>
      </c>
    </row>
    <row r="735" spans="1:1" x14ac:dyDescent="0.25">
      <c r="A735" t="s">
        <v>1636</v>
      </c>
    </row>
    <row r="736" spans="1:1" x14ac:dyDescent="0.25">
      <c r="A736" t="s">
        <v>1637</v>
      </c>
    </row>
    <row r="737" spans="1:1" x14ac:dyDescent="0.25">
      <c r="A737" t="s">
        <v>1638</v>
      </c>
    </row>
    <row r="738" spans="1:1" x14ac:dyDescent="0.25">
      <c r="A738" t="s">
        <v>1639</v>
      </c>
    </row>
    <row r="739" spans="1:1" x14ac:dyDescent="0.25">
      <c r="A739" t="s">
        <v>1640</v>
      </c>
    </row>
    <row r="740" spans="1:1" x14ac:dyDescent="0.25">
      <c r="A740" t="s">
        <v>1641</v>
      </c>
    </row>
    <row r="741" spans="1:1" x14ac:dyDescent="0.25">
      <c r="A741" t="s">
        <v>1642</v>
      </c>
    </row>
    <row r="742" spans="1:1" x14ac:dyDescent="0.25">
      <c r="A742" t="s">
        <v>1643</v>
      </c>
    </row>
    <row r="743" spans="1:1" x14ac:dyDescent="0.25">
      <c r="A743" t="s">
        <v>1644</v>
      </c>
    </row>
    <row r="744" spans="1:1" x14ac:dyDescent="0.25">
      <c r="A744" t="s">
        <v>83</v>
      </c>
    </row>
    <row r="745" spans="1:1" x14ac:dyDescent="0.25">
      <c r="A745" t="s">
        <v>864</v>
      </c>
    </row>
    <row r="747" spans="1:1" x14ac:dyDescent="0.25">
      <c r="A747" t="s">
        <v>19</v>
      </c>
    </row>
    <row r="748" spans="1:1" x14ac:dyDescent="0.25">
      <c r="A748" t="s">
        <v>80</v>
      </c>
    </row>
    <row r="750" spans="1:1" x14ac:dyDescent="0.25">
      <c r="A750" t="s">
        <v>1205</v>
      </c>
    </row>
    <row r="751" spans="1:1" x14ac:dyDescent="0.25">
      <c r="A751" t="s">
        <v>83</v>
      </c>
    </row>
    <row r="752" spans="1:1" x14ac:dyDescent="0.25">
      <c r="A752" t="s">
        <v>1645</v>
      </c>
    </row>
    <row r="753" spans="1:1" x14ac:dyDescent="0.25">
      <c r="A753" t="s">
        <v>1646</v>
      </c>
    </row>
    <row r="754" spans="1:1" x14ac:dyDescent="0.25">
      <c r="A754" t="s">
        <v>1647</v>
      </c>
    </row>
    <row r="755" spans="1:1" x14ac:dyDescent="0.25">
      <c r="A755" t="s">
        <v>1648</v>
      </c>
    </row>
    <row r="756" spans="1:1" x14ac:dyDescent="0.25">
      <c r="A756" t="s">
        <v>1649</v>
      </c>
    </row>
    <row r="757" spans="1:1" x14ac:dyDescent="0.25">
      <c r="A757" t="s">
        <v>1650</v>
      </c>
    </row>
    <row r="758" spans="1:1" x14ac:dyDescent="0.25">
      <c r="A758" t="s">
        <v>1651</v>
      </c>
    </row>
    <row r="759" spans="1:1" x14ac:dyDescent="0.25">
      <c r="A759" t="s">
        <v>1652</v>
      </c>
    </row>
    <row r="760" spans="1:1" x14ac:dyDescent="0.25">
      <c r="A760" t="s">
        <v>1653</v>
      </c>
    </row>
    <row r="761" spans="1:1" x14ac:dyDescent="0.25">
      <c r="A761" t="s">
        <v>1654</v>
      </c>
    </row>
    <row r="762" spans="1:1" x14ac:dyDescent="0.25">
      <c r="A762" t="s">
        <v>1655</v>
      </c>
    </row>
    <row r="763" spans="1:1" x14ac:dyDescent="0.25">
      <c r="A763" t="s">
        <v>83</v>
      </c>
    </row>
    <row r="764" spans="1:1" x14ac:dyDescent="0.25">
      <c r="A764" t="s">
        <v>868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66"/>
  <sheetViews>
    <sheetView workbookViewId="0">
      <selection activeCell="B331" sqref="B331"/>
    </sheetView>
  </sheetViews>
  <sheetFormatPr baseColWidth="10" defaultRowHeight="15" x14ac:dyDescent="0.25"/>
  <sheetData>
    <row r="1" spans="1:1" x14ac:dyDescent="0.25">
      <c r="A1" t="s">
        <v>1656</v>
      </c>
    </row>
    <row r="2" spans="1:1" x14ac:dyDescent="0.25">
      <c r="A2" t="s">
        <v>83</v>
      </c>
    </row>
    <row r="3" spans="1:1" x14ac:dyDescent="0.25">
      <c r="A3" t="s">
        <v>1657</v>
      </c>
    </row>
    <row r="4" spans="1:1" x14ac:dyDescent="0.25">
      <c r="A4" t="s">
        <v>1658</v>
      </c>
    </row>
    <row r="5" spans="1:1" x14ac:dyDescent="0.25">
      <c r="A5" t="s">
        <v>1659</v>
      </c>
    </row>
    <row r="6" spans="1:1" x14ac:dyDescent="0.25">
      <c r="A6" t="s">
        <v>1660</v>
      </c>
    </row>
    <row r="7" spans="1:1" x14ac:dyDescent="0.25">
      <c r="A7" t="s">
        <v>83</v>
      </c>
    </row>
    <row r="8" spans="1:1" x14ac:dyDescent="0.25">
      <c r="A8" t="s">
        <v>707</v>
      </c>
    </row>
    <row r="11" spans="1:1" x14ac:dyDescent="0.25">
      <c r="A11" t="s">
        <v>89</v>
      </c>
    </row>
    <row r="12" spans="1:1" x14ac:dyDescent="0.25">
      <c r="A12" t="s">
        <v>90</v>
      </c>
    </row>
    <row r="14" spans="1:1" x14ac:dyDescent="0.25">
      <c r="A14" t="s">
        <v>1656</v>
      </c>
    </row>
    <row r="15" spans="1:1" x14ac:dyDescent="0.25">
      <c r="A15" t="s">
        <v>83</v>
      </c>
    </row>
    <row r="16" spans="1:1" x14ac:dyDescent="0.25">
      <c r="A16" t="s">
        <v>1661</v>
      </c>
    </row>
    <row r="17" spans="1:1" x14ac:dyDescent="0.25">
      <c r="A17" t="s">
        <v>1662</v>
      </c>
    </row>
    <row r="18" spans="1:1" x14ac:dyDescent="0.25">
      <c r="A18" t="s">
        <v>1663</v>
      </c>
    </row>
    <row r="19" spans="1:1" x14ac:dyDescent="0.25">
      <c r="A19" t="s">
        <v>1664</v>
      </c>
    </row>
    <row r="20" spans="1:1" x14ac:dyDescent="0.25">
      <c r="A20" t="s">
        <v>83</v>
      </c>
    </row>
    <row r="21" spans="1:1" x14ac:dyDescent="0.25">
      <c r="A21" t="s">
        <v>712</v>
      </c>
    </row>
    <row r="23" spans="1:1" x14ac:dyDescent="0.25">
      <c r="A23" t="s">
        <v>19</v>
      </c>
    </row>
    <row r="24" spans="1:1" x14ac:dyDescent="0.25">
      <c r="A24" t="s">
        <v>95</v>
      </c>
    </row>
    <row r="26" spans="1:1" x14ac:dyDescent="0.25">
      <c r="A26" t="s">
        <v>1656</v>
      </c>
    </row>
    <row r="27" spans="1:1" x14ac:dyDescent="0.25">
      <c r="A27" t="s">
        <v>83</v>
      </c>
    </row>
    <row r="28" spans="1:1" x14ac:dyDescent="0.25">
      <c r="A28" t="s">
        <v>1665</v>
      </c>
    </row>
    <row r="29" spans="1:1" x14ac:dyDescent="0.25">
      <c r="A29" t="s">
        <v>1666</v>
      </c>
    </row>
    <row r="30" spans="1:1" x14ac:dyDescent="0.25">
      <c r="A30" t="s">
        <v>1667</v>
      </c>
    </row>
    <row r="31" spans="1:1" x14ac:dyDescent="0.25">
      <c r="A31" t="s">
        <v>1668</v>
      </c>
    </row>
    <row r="32" spans="1:1" x14ac:dyDescent="0.25">
      <c r="A32" t="s">
        <v>83</v>
      </c>
    </row>
    <row r="33" spans="1:1" x14ac:dyDescent="0.25">
      <c r="A33" t="s">
        <v>717</v>
      </c>
    </row>
    <row r="35" spans="1:1" x14ac:dyDescent="0.25">
      <c r="A35" t="s">
        <v>19</v>
      </c>
    </row>
    <row r="36" spans="1:1" x14ac:dyDescent="0.25">
      <c r="A36" t="s">
        <v>100</v>
      </c>
    </row>
    <row r="38" spans="1:1" x14ac:dyDescent="0.25">
      <c r="A38" t="s">
        <v>1656</v>
      </c>
    </row>
    <row r="39" spans="1:1" x14ac:dyDescent="0.25">
      <c r="A39" t="s">
        <v>83</v>
      </c>
    </row>
    <row r="40" spans="1:1" x14ac:dyDescent="0.25">
      <c r="A40" t="s">
        <v>1669</v>
      </c>
    </row>
    <row r="41" spans="1:1" x14ac:dyDescent="0.25">
      <c r="A41" t="s">
        <v>1670</v>
      </c>
    </row>
    <row r="42" spans="1:1" x14ac:dyDescent="0.25">
      <c r="A42" t="s">
        <v>1671</v>
      </c>
    </row>
    <row r="43" spans="1:1" x14ac:dyDescent="0.25">
      <c r="A43" t="s">
        <v>1672</v>
      </c>
    </row>
    <row r="44" spans="1:1" x14ac:dyDescent="0.25">
      <c r="A44" t="s">
        <v>83</v>
      </c>
    </row>
    <row r="45" spans="1:1" x14ac:dyDescent="0.25">
      <c r="A45" t="s">
        <v>721</v>
      </c>
    </row>
    <row r="47" spans="1:1" x14ac:dyDescent="0.25">
      <c r="A47" t="s">
        <v>19</v>
      </c>
    </row>
    <row r="48" spans="1:1" x14ac:dyDescent="0.25">
      <c r="A48" t="s">
        <v>105</v>
      </c>
    </row>
    <row r="50" spans="1:1" x14ac:dyDescent="0.25">
      <c r="A50" t="s">
        <v>1656</v>
      </c>
    </row>
    <row r="51" spans="1:1" x14ac:dyDescent="0.25">
      <c r="A51" t="s">
        <v>83</v>
      </c>
    </row>
    <row r="52" spans="1:1" x14ac:dyDescent="0.25">
      <c r="A52" t="s">
        <v>1673</v>
      </c>
    </row>
    <row r="53" spans="1:1" x14ac:dyDescent="0.25">
      <c r="A53" t="s">
        <v>1674</v>
      </c>
    </row>
    <row r="54" spans="1:1" x14ac:dyDescent="0.25">
      <c r="A54" t="s">
        <v>1675</v>
      </c>
    </row>
    <row r="55" spans="1:1" x14ac:dyDescent="0.25">
      <c r="A55" t="s">
        <v>1676</v>
      </c>
    </row>
    <row r="56" spans="1:1" x14ac:dyDescent="0.25">
      <c r="A56" t="s">
        <v>83</v>
      </c>
    </row>
    <row r="57" spans="1:1" x14ac:dyDescent="0.25">
      <c r="A57" t="s">
        <v>726</v>
      </c>
    </row>
    <row r="59" spans="1:1" x14ac:dyDescent="0.25">
      <c r="A59" t="s">
        <v>19</v>
      </c>
    </row>
    <row r="60" spans="1:1" x14ac:dyDescent="0.25">
      <c r="A60" t="s">
        <v>110</v>
      </c>
    </row>
    <row r="62" spans="1:1" x14ac:dyDescent="0.25">
      <c r="A62" t="s">
        <v>1656</v>
      </c>
    </row>
    <row r="63" spans="1:1" x14ac:dyDescent="0.25">
      <c r="A63" t="s">
        <v>83</v>
      </c>
    </row>
    <row r="64" spans="1:1" x14ac:dyDescent="0.25">
      <c r="A64" t="s">
        <v>1677</v>
      </c>
    </row>
    <row r="65" spans="1:1" x14ac:dyDescent="0.25">
      <c r="A65" t="s">
        <v>1678</v>
      </c>
    </row>
    <row r="66" spans="1:1" x14ac:dyDescent="0.25">
      <c r="A66" t="s">
        <v>1679</v>
      </c>
    </row>
    <row r="67" spans="1:1" x14ac:dyDescent="0.25">
      <c r="A67" t="s">
        <v>1680</v>
      </c>
    </row>
    <row r="68" spans="1:1" x14ac:dyDescent="0.25">
      <c r="A68" t="s">
        <v>83</v>
      </c>
    </row>
    <row r="69" spans="1:1" x14ac:dyDescent="0.25">
      <c r="A69" t="s">
        <v>731</v>
      </c>
    </row>
    <row r="71" spans="1:1" x14ac:dyDescent="0.25">
      <c r="A71" t="s">
        <v>19</v>
      </c>
    </row>
    <row r="72" spans="1:1" x14ac:dyDescent="0.25">
      <c r="A72" t="s">
        <v>115</v>
      </c>
    </row>
    <row r="74" spans="1:1" x14ac:dyDescent="0.25">
      <c r="A74" t="s">
        <v>1656</v>
      </c>
    </row>
    <row r="75" spans="1:1" x14ac:dyDescent="0.25">
      <c r="A75" t="s">
        <v>83</v>
      </c>
    </row>
    <row r="76" spans="1:1" x14ac:dyDescent="0.25">
      <c r="A76" t="s">
        <v>1681</v>
      </c>
    </row>
    <row r="77" spans="1:1" x14ac:dyDescent="0.25">
      <c r="A77" t="s">
        <v>1682</v>
      </c>
    </row>
    <row r="78" spans="1:1" x14ac:dyDescent="0.25">
      <c r="A78" t="s">
        <v>1683</v>
      </c>
    </row>
    <row r="79" spans="1:1" x14ac:dyDescent="0.25">
      <c r="A79" t="s">
        <v>1684</v>
      </c>
    </row>
    <row r="80" spans="1:1" x14ac:dyDescent="0.25">
      <c r="A80" t="s">
        <v>83</v>
      </c>
    </row>
    <row r="81" spans="1:3" x14ac:dyDescent="0.25">
      <c r="A81" t="s">
        <v>736</v>
      </c>
    </row>
    <row r="84" spans="1:3" x14ac:dyDescent="0.25">
      <c r="A84" t="s">
        <v>14</v>
      </c>
    </row>
    <row r="85" spans="1:3" x14ac:dyDescent="0.25">
      <c r="A85" t="s">
        <v>90</v>
      </c>
    </row>
    <row r="87" spans="1:3" x14ac:dyDescent="0.25">
      <c r="A87" t="s">
        <v>1685</v>
      </c>
      <c r="B87" t="s">
        <v>1686</v>
      </c>
      <c r="C87" t="s">
        <v>1687</v>
      </c>
    </row>
    <row r="89" spans="1:3" x14ac:dyDescent="0.25">
      <c r="A89" t="s">
        <v>1688</v>
      </c>
      <c r="B89" t="s">
        <v>1689</v>
      </c>
      <c r="C89" t="s">
        <v>1689</v>
      </c>
    </row>
    <row r="90" spans="1:3" x14ac:dyDescent="0.25">
      <c r="A90" t="s">
        <v>1690</v>
      </c>
      <c r="B90" t="s">
        <v>1691</v>
      </c>
      <c r="C90" t="s">
        <v>1692</v>
      </c>
    </row>
    <row r="91" spans="1:3" x14ac:dyDescent="0.25">
      <c r="A91" t="s">
        <v>1693</v>
      </c>
      <c r="B91" t="s">
        <v>1694</v>
      </c>
      <c r="C91" t="s">
        <v>1695</v>
      </c>
    </row>
    <row r="92" spans="1:3" x14ac:dyDescent="0.25">
      <c r="A92" t="s">
        <v>1696</v>
      </c>
      <c r="B92" t="s">
        <v>1697</v>
      </c>
      <c r="C92" t="s">
        <v>1698</v>
      </c>
    </row>
    <row r="94" spans="1:3" x14ac:dyDescent="0.25">
      <c r="A94" t="s">
        <v>1699</v>
      </c>
      <c r="B94" t="s">
        <v>1698</v>
      </c>
    </row>
    <row r="97" spans="1:3" x14ac:dyDescent="0.25">
      <c r="A97" t="s">
        <v>20</v>
      </c>
    </row>
    <row r="99" spans="1:3" x14ac:dyDescent="0.25">
      <c r="A99" t="s">
        <v>1685</v>
      </c>
      <c r="B99" t="s">
        <v>1686</v>
      </c>
      <c r="C99" t="s">
        <v>1687</v>
      </c>
    </row>
    <row r="101" spans="1:3" x14ac:dyDescent="0.25">
      <c r="A101" t="s">
        <v>1700</v>
      </c>
      <c r="B101" t="s">
        <v>1701</v>
      </c>
      <c r="C101" t="s">
        <v>1701</v>
      </c>
    </row>
    <row r="102" spans="1:3" x14ac:dyDescent="0.25">
      <c r="A102" t="s">
        <v>1702</v>
      </c>
      <c r="B102" t="s">
        <v>1703</v>
      </c>
      <c r="C102" t="s">
        <v>1704</v>
      </c>
    </row>
    <row r="103" spans="1:3" x14ac:dyDescent="0.25">
      <c r="A103" t="s">
        <v>1705</v>
      </c>
      <c r="B103" t="s">
        <v>1706</v>
      </c>
      <c r="C103" t="s">
        <v>1707</v>
      </c>
    </row>
    <row r="104" spans="1:3" x14ac:dyDescent="0.25">
      <c r="A104" t="s">
        <v>1708</v>
      </c>
      <c r="B104" t="s">
        <v>1709</v>
      </c>
      <c r="C104" t="s">
        <v>1698</v>
      </c>
    </row>
    <row r="106" spans="1:3" x14ac:dyDescent="0.25">
      <c r="A106" t="s">
        <v>1710</v>
      </c>
      <c r="B106" t="s">
        <v>1698</v>
      </c>
    </row>
    <row r="109" spans="1:3" x14ac:dyDescent="0.25">
      <c r="A109" t="s">
        <v>22</v>
      </c>
    </row>
    <row r="111" spans="1:3" x14ac:dyDescent="0.25">
      <c r="A111" t="s">
        <v>1685</v>
      </c>
      <c r="B111" t="s">
        <v>1686</v>
      </c>
      <c r="C111" t="s">
        <v>1687</v>
      </c>
    </row>
    <row r="113" spans="1:3" x14ac:dyDescent="0.25">
      <c r="A113" t="s">
        <v>1711</v>
      </c>
      <c r="B113" t="s">
        <v>1712</v>
      </c>
      <c r="C113" t="s">
        <v>1712</v>
      </c>
    </row>
    <row r="114" spans="1:3" x14ac:dyDescent="0.25">
      <c r="A114" t="s">
        <v>1713</v>
      </c>
      <c r="B114" t="s">
        <v>1714</v>
      </c>
      <c r="C114" t="s">
        <v>1715</v>
      </c>
    </row>
    <row r="115" spans="1:3" x14ac:dyDescent="0.25">
      <c r="A115" t="s">
        <v>1716</v>
      </c>
      <c r="B115" t="s">
        <v>1717</v>
      </c>
      <c r="C115" t="s">
        <v>1718</v>
      </c>
    </row>
    <row r="116" spans="1:3" x14ac:dyDescent="0.25">
      <c r="A116" t="s">
        <v>1719</v>
      </c>
      <c r="B116" t="s">
        <v>1720</v>
      </c>
      <c r="C116" t="s">
        <v>1698</v>
      </c>
    </row>
    <row r="118" spans="1:3" x14ac:dyDescent="0.25">
      <c r="A118" t="s">
        <v>1721</v>
      </c>
      <c r="B118" t="s">
        <v>1698</v>
      </c>
    </row>
    <row r="121" spans="1:3" x14ac:dyDescent="0.25">
      <c r="A121" t="s">
        <v>24</v>
      </c>
    </row>
    <row r="123" spans="1:3" x14ac:dyDescent="0.25">
      <c r="A123" t="s">
        <v>1685</v>
      </c>
      <c r="B123" t="s">
        <v>1686</v>
      </c>
      <c r="C123" t="s">
        <v>1687</v>
      </c>
    </row>
    <row r="125" spans="1:3" x14ac:dyDescent="0.25">
      <c r="A125" t="s">
        <v>1722</v>
      </c>
      <c r="B125" t="s">
        <v>1723</v>
      </c>
      <c r="C125" t="s">
        <v>1723</v>
      </c>
    </row>
    <row r="126" spans="1:3" x14ac:dyDescent="0.25">
      <c r="A126" t="s">
        <v>1724</v>
      </c>
      <c r="B126" t="s">
        <v>1725</v>
      </c>
      <c r="C126" t="s">
        <v>1726</v>
      </c>
    </row>
    <row r="127" spans="1:3" x14ac:dyDescent="0.25">
      <c r="A127" t="s">
        <v>1727</v>
      </c>
      <c r="B127" t="s">
        <v>1728</v>
      </c>
      <c r="C127" t="s">
        <v>1729</v>
      </c>
    </row>
    <row r="128" spans="1:3" x14ac:dyDescent="0.25">
      <c r="A128" t="s">
        <v>1730</v>
      </c>
      <c r="B128" t="s">
        <v>1731</v>
      </c>
      <c r="C128" t="s">
        <v>1698</v>
      </c>
    </row>
    <row r="130" spans="1:3" x14ac:dyDescent="0.25">
      <c r="A130" t="s">
        <v>1732</v>
      </c>
      <c r="B130" t="s">
        <v>1698</v>
      </c>
    </row>
    <row r="133" spans="1:3" x14ac:dyDescent="0.25">
      <c r="A133" t="s">
        <v>26</v>
      </c>
    </row>
    <row r="135" spans="1:3" x14ac:dyDescent="0.25">
      <c r="A135" t="s">
        <v>1685</v>
      </c>
      <c r="B135" t="s">
        <v>1686</v>
      </c>
      <c r="C135" t="s">
        <v>1687</v>
      </c>
    </row>
    <row r="137" spans="1:3" x14ac:dyDescent="0.25">
      <c r="A137" t="s">
        <v>1733</v>
      </c>
      <c r="B137" t="s">
        <v>1734</v>
      </c>
      <c r="C137" t="s">
        <v>1734</v>
      </c>
    </row>
    <row r="138" spans="1:3" x14ac:dyDescent="0.25">
      <c r="A138" t="s">
        <v>1735</v>
      </c>
      <c r="B138" t="s">
        <v>1736</v>
      </c>
      <c r="C138" t="s">
        <v>1704</v>
      </c>
    </row>
    <row r="139" spans="1:3" x14ac:dyDescent="0.25">
      <c r="A139" t="s">
        <v>1737</v>
      </c>
      <c r="B139" t="s">
        <v>1738</v>
      </c>
      <c r="C139" t="s">
        <v>1739</v>
      </c>
    </row>
    <row r="140" spans="1:3" x14ac:dyDescent="0.25">
      <c r="A140" t="s">
        <v>1740</v>
      </c>
      <c r="B140" t="s">
        <v>1741</v>
      </c>
      <c r="C140" t="s">
        <v>1698</v>
      </c>
    </row>
    <row r="142" spans="1:3" x14ac:dyDescent="0.25">
      <c r="A142" t="s">
        <v>1742</v>
      </c>
      <c r="B142" t="s">
        <v>1698</v>
      </c>
    </row>
    <row r="145" spans="1:3" x14ac:dyDescent="0.25">
      <c r="A145" t="s">
        <v>28</v>
      </c>
    </row>
    <row r="147" spans="1:3" x14ac:dyDescent="0.25">
      <c r="A147" t="s">
        <v>1685</v>
      </c>
      <c r="B147" t="s">
        <v>1686</v>
      </c>
      <c r="C147" t="s">
        <v>1687</v>
      </c>
    </row>
    <row r="149" spans="1:3" x14ac:dyDescent="0.25">
      <c r="A149" t="s">
        <v>1743</v>
      </c>
      <c r="B149" t="s">
        <v>1744</v>
      </c>
      <c r="C149" t="s">
        <v>1744</v>
      </c>
    </row>
    <row r="150" spans="1:3" x14ac:dyDescent="0.25">
      <c r="A150" t="s">
        <v>1745</v>
      </c>
      <c r="B150" t="s">
        <v>1746</v>
      </c>
      <c r="C150" t="s">
        <v>1747</v>
      </c>
    </row>
    <row r="151" spans="1:3" x14ac:dyDescent="0.25">
      <c r="A151" t="s">
        <v>1748</v>
      </c>
      <c r="B151" t="s">
        <v>1749</v>
      </c>
      <c r="C151" t="s">
        <v>1718</v>
      </c>
    </row>
    <row r="152" spans="1:3" x14ac:dyDescent="0.25">
      <c r="A152" t="s">
        <v>1750</v>
      </c>
      <c r="B152" t="s">
        <v>1720</v>
      </c>
      <c r="C152" t="s">
        <v>1698</v>
      </c>
    </row>
    <row r="154" spans="1:3" x14ac:dyDescent="0.25">
      <c r="A154" t="s">
        <v>1751</v>
      </c>
      <c r="B154" t="s">
        <v>1698</v>
      </c>
    </row>
    <row r="157" spans="1:3" x14ac:dyDescent="0.25">
      <c r="A157" t="s">
        <v>30</v>
      </c>
    </row>
    <row r="159" spans="1:3" x14ac:dyDescent="0.25">
      <c r="A159" t="s">
        <v>1685</v>
      </c>
      <c r="B159" t="s">
        <v>1686</v>
      </c>
      <c r="C159" t="s">
        <v>1687</v>
      </c>
    </row>
    <row r="161" spans="1:3" x14ac:dyDescent="0.25">
      <c r="A161" t="s">
        <v>1752</v>
      </c>
      <c r="B161" t="s">
        <v>1753</v>
      </c>
      <c r="C161" t="s">
        <v>1753</v>
      </c>
    </row>
    <row r="162" spans="1:3" x14ac:dyDescent="0.25">
      <c r="A162" t="s">
        <v>1754</v>
      </c>
      <c r="B162" t="s">
        <v>1755</v>
      </c>
      <c r="C162" t="s">
        <v>1756</v>
      </c>
    </row>
    <row r="163" spans="1:3" x14ac:dyDescent="0.25">
      <c r="A163" t="s">
        <v>1757</v>
      </c>
      <c r="B163" t="s">
        <v>1758</v>
      </c>
      <c r="C163" t="s">
        <v>1759</v>
      </c>
    </row>
    <row r="164" spans="1:3" x14ac:dyDescent="0.25">
      <c r="A164" t="s">
        <v>1760</v>
      </c>
      <c r="B164" t="s">
        <v>1761</v>
      </c>
      <c r="C164" t="s">
        <v>1698</v>
      </c>
    </row>
    <row r="166" spans="1:3" x14ac:dyDescent="0.25">
      <c r="A166" t="s">
        <v>1762</v>
      </c>
      <c r="B166" t="s">
        <v>1698</v>
      </c>
    </row>
    <row r="169" spans="1:3" x14ac:dyDescent="0.25">
      <c r="A169" t="s">
        <v>32</v>
      </c>
    </row>
    <row r="171" spans="1:3" x14ac:dyDescent="0.25">
      <c r="A171" t="s">
        <v>1685</v>
      </c>
      <c r="B171" t="s">
        <v>1686</v>
      </c>
      <c r="C171" t="s">
        <v>1687</v>
      </c>
    </row>
    <row r="173" spans="1:3" x14ac:dyDescent="0.25">
      <c r="A173" t="s">
        <v>1763</v>
      </c>
      <c r="B173" t="s">
        <v>1764</v>
      </c>
      <c r="C173" t="s">
        <v>1764</v>
      </c>
    </row>
    <row r="174" spans="1:3" x14ac:dyDescent="0.25">
      <c r="A174" t="s">
        <v>1765</v>
      </c>
      <c r="B174" t="s">
        <v>1766</v>
      </c>
      <c r="C174" t="s">
        <v>1767</v>
      </c>
    </row>
    <row r="175" spans="1:3" x14ac:dyDescent="0.25">
      <c r="A175" t="s">
        <v>1768</v>
      </c>
      <c r="B175" t="s">
        <v>1769</v>
      </c>
      <c r="C175" t="s">
        <v>1770</v>
      </c>
    </row>
    <row r="176" spans="1:3" x14ac:dyDescent="0.25">
      <c r="A176" t="s">
        <v>1771</v>
      </c>
      <c r="B176" t="s">
        <v>1772</v>
      </c>
      <c r="C176" t="s">
        <v>1698</v>
      </c>
    </row>
    <row r="178" spans="1:3" x14ac:dyDescent="0.25">
      <c r="A178" t="s">
        <v>1773</v>
      </c>
      <c r="B178" t="s">
        <v>1698</v>
      </c>
    </row>
    <row r="181" spans="1:3" x14ac:dyDescent="0.25">
      <c r="A181" t="s">
        <v>34</v>
      </c>
    </row>
    <row r="183" spans="1:3" x14ac:dyDescent="0.25">
      <c r="A183" t="s">
        <v>1685</v>
      </c>
      <c r="B183" t="s">
        <v>1686</v>
      </c>
      <c r="C183" t="s">
        <v>1687</v>
      </c>
    </row>
    <row r="185" spans="1:3" x14ac:dyDescent="0.25">
      <c r="A185" t="s">
        <v>1774</v>
      </c>
      <c r="B185" t="s">
        <v>1775</v>
      </c>
      <c r="C185" t="s">
        <v>1775</v>
      </c>
    </row>
    <row r="186" spans="1:3" x14ac:dyDescent="0.25">
      <c r="A186" t="s">
        <v>1776</v>
      </c>
      <c r="B186" t="s">
        <v>1777</v>
      </c>
      <c r="C186" t="s">
        <v>1778</v>
      </c>
    </row>
    <row r="187" spans="1:3" x14ac:dyDescent="0.25">
      <c r="A187" t="s">
        <v>1779</v>
      </c>
      <c r="B187" t="s">
        <v>1780</v>
      </c>
      <c r="C187" t="s">
        <v>1781</v>
      </c>
    </row>
    <row r="188" spans="1:3" x14ac:dyDescent="0.25">
      <c r="A188" t="s">
        <v>1782</v>
      </c>
      <c r="B188" t="s">
        <v>1783</v>
      </c>
      <c r="C188" t="s">
        <v>1698</v>
      </c>
    </row>
    <row r="190" spans="1:3" x14ac:dyDescent="0.25">
      <c r="A190" t="s">
        <v>1784</v>
      </c>
      <c r="B190" t="s">
        <v>1698</v>
      </c>
    </row>
    <row r="193" spans="1:3" x14ac:dyDescent="0.25">
      <c r="A193" t="s">
        <v>36</v>
      </c>
    </row>
    <row r="195" spans="1:3" x14ac:dyDescent="0.25">
      <c r="A195" t="s">
        <v>1685</v>
      </c>
      <c r="B195" t="s">
        <v>1686</v>
      </c>
      <c r="C195" t="s">
        <v>1687</v>
      </c>
    </row>
    <row r="197" spans="1:3" x14ac:dyDescent="0.25">
      <c r="A197" t="s">
        <v>1785</v>
      </c>
      <c r="B197" t="s">
        <v>1786</v>
      </c>
      <c r="C197" t="s">
        <v>1786</v>
      </c>
    </row>
    <row r="198" spans="1:3" x14ac:dyDescent="0.25">
      <c r="A198" t="s">
        <v>1787</v>
      </c>
      <c r="B198" t="s">
        <v>1788</v>
      </c>
      <c r="C198" t="s">
        <v>1789</v>
      </c>
    </row>
    <row r="199" spans="1:3" x14ac:dyDescent="0.25">
      <c r="A199" t="s">
        <v>1790</v>
      </c>
      <c r="B199" t="s">
        <v>1791</v>
      </c>
      <c r="C199" t="s">
        <v>1792</v>
      </c>
    </row>
    <row r="200" spans="1:3" x14ac:dyDescent="0.25">
      <c r="A200" t="s">
        <v>1793</v>
      </c>
      <c r="B200" t="s">
        <v>1794</v>
      </c>
      <c r="C200" t="s">
        <v>1698</v>
      </c>
    </row>
    <row r="202" spans="1:3" x14ac:dyDescent="0.25">
      <c r="A202" t="s">
        <v>1795</v>
      </c>
      <c r="B202" t="s">
        <v>1698</v>
      </c>
    </row>
    <row r="205" spans="1:3" x14ac:dyDescent="0.25">
      <c r="A205" t="s">
        <v>38</v>
      </c>
    </row>
    <row r="207" spans="1:3" x14ac:dyDescent="0.25">
      <c r="A207" t="s">
        <v>1685</v>
      </c>
      <c r="B207" t="s">
        <v>1686</v>
      </c>
      <c r="C207" t="s">
        <v>1687</v>
      </c>
    </row>
    <row r="209" spans="1:3" x14ac:dyDescent="0.25">
      <c r="A209" t="s">
        <v>1796</v>
      </c>
      <c r="B209" t="s">
        <v>1797</v>
      </c>
      <c r="C209" t="s">
        <v>1797</v>
      </c>
    </row>
    <row r="210" spans="1:3" x14ac:dyDescent="0.25">
      <c r="A210" t="s">
        <v>1798</v>
      </c>
      <c r="B210" t="s">
        <v>1799</v>
      </c>
      <c r="C210" t="s">
        <v>1800</v>
      </c>
    </row>
    <row r="211" spans="1:3" x14ac:dyDescent="0.25">
      <c r="A211" t="s">
        <v>1801</v>
      </c>
      <c r="B211" t="s">
        <v>1802</v>
      </c>
      <c r="C211" t="s">
        <v>1803</v>
      </c>
    </row>
    <row r="212" spans="1:3" x14ac:dyDescent="0.25">
      <c r="A212" t="s">
        <v>1804</v>
      </c>
      <c r="B212" t="s">
        <v>1805</v>
      </c>
      <c r="C212" t="s">
        <v>1698</v>
      </c>
    </row>
    <row r="214" spans="1:3" x14ac:dyDescent="0.25">
      <c r="A214" t="s">
        <v>1806</v>
      </c>
      <c r="B214" t="s">
        <v>1698</v>
      </c>
    </row>
    <row r="217" spans="1:3" x14ac:dyDescent="0.25">
      <c r="A217" t="s">
        <v>40</v>
      </c>
    </row>
    <row r="219" spans="1:3" x14ac:dyDescent="0.25">
      <c r="A219" t="s">
        <v>1685</v>
      </c>
      <c r="B219" t="s">
        <v>1686</v>
      </c>
      <c r="C219" t="s">
        <v>1687</v>
      </c>
    </row>
    <row r="221" spans="1:3" x14ac:dyDescent="0.25">
      <c r="A221" t="s">
        <v>1807</v>
      </c>
      <c r="B221" t="s">
        <v>1808</v>
      </c>
      <c r="C221" t="s">
        <v>1808</v>
      </c>
    </row>
    <row r="222" spans="1:3" x14ac:dyDescent="0.25">
      <c r="A222" t="s">
        <v>1809</v>
      </c>
      <c r="B222" t="s">
        <v>1810</v>
      </c>
      <c r="C222" t="s">
        <v>1811</v>
      </c>
    </row>
    <row r="223" spans="1:3" x14ac:dyDescent="0.25">
      <c r="A223" t="s">
        <v>1812</v>
      </c>
      <c r="B223" t="s">
        <v>1813</v>
      </c>
      <c r="C223" t="s">
        <v>1814</v>
      </c>
    </row>
    <row r="224" spans="1:3" x14ac:dyDescent="0.25">
      <c r="A224" t="s">
        <v>1815</v>
      </c>
      <c r="B224" t="s">
        <v>1816</v>
      </c>
      <c r="C224" t="s">
        <v>1698</v>
      </c>
    </row>
    <row r="226" spans="1:3" x14ac:dyDescent="0.25">
      <c r="A226" t="s">
        <v>1817</v>
      </c>
      <c r="B226" t="s">
        <v>1698</v>
      </c>
    </row>
    <row r="229" spans="1:3" x14ac:dyDescent="0.25">
      <c r="A229" t="s">
        <v>42</v>
      </c>
    </row>
    <row r="231" spans="1:3" x14ac:dyDescent="0.25">
      <c r="A231" t="s">
        <v>1685</v>
      </c>
      <c r="B231" t="s">
        <v>1686</v>
      </c>
      <c r="C231" t="s">
        <v>1687</v>
      </c>
    </row>
    <row r="233" spans="1:3" x14ac:dyDescent="0.25">
      <c r="A233" t="s">
        <v>1818</v>
      </c>
      <c r="B233" t="s">
        <v>1819</v>
      </c>
      <c r="C233" t="s">
        <v>1819</v>
      </c>
    </row>
    <row r="234" spans="1:3" x14ac:dyDescent="0.25">
      <c r="A234" t="s">
        <v>1820</v>
      </c>
      <c r="B234" t="s">
        <v>1821</v>
      </c>
      <c r="C234" t="s">
        <v>1822</v>
      </c>
    </row>
    <row r="235" spans="1:3" x14ac:dyDescent="0.25">
      <c r="A235" t="s">
        <v>1823</v>
      </c>
      <c r="B235" t="s">
        <v>1824</v>
      </c>
      <c r="C235" t="s">
        <v>1825</v>
      </c>
    </row>
    <row r="236" spans="1:3" x14ac:dyDescent="0.25">
      <c r="A236" t="s">
        <v>1826</v>
      </c>
      <c r="B236" t="s">
        <v>1827</v>
      </c>
      <c r="C236" t="s">
        <v>1698</v>
      </c>
    </row>
    <row r="238" spans="1:3" x14ac:dyDescent="0.25">
      <c r="A238" t="s">
        <v>1828</v>
      </c>
      <c r="B238" t="s">
        <v>1698</v>
      </c>
    </row>
    <row r="241" spans="1:3" x14ac:dyDescent="0.25">
      <c r="A241" t="s">
        <v>44</v>
      </c>
    </row>
    <row r="243" spans="1:3" x14ac:dyDescent="0.25">
      <c r="A243" t="s">
        <v>1685</v>
      </c>
      <c r="B243" t="s">
        <v>1686</v>
      </c>
      <c r="C243" t="s">
        <v>1687</v>
      </c>
    </row>
    <row r="245" spans="1:3" x14ac:dyDescent="0.25">
      <c r="A245" t="s">
        <v>1829</v>
      </c>
      <c r="B245" t="s">
        <v>1830</v>
      </c>
      <c r="C245" t="s">
        <v>1830</v>
      </c>
    </row>
    <row r="246" spans="1:3" x14ac:dyDescent="0.25">
      <c r="A246" t="s">
        <v>1831</v>
      </c>
      <c r="B246" t="s">
        <v>1832</v>
      </c>
      <c r="C246" t="s">
        <v>1833</v>
      </c>
    </row>
    <row r="247" spans="1:3" x14ac:dyDescent="0.25">
      <c r="A247" t="s">
        <v>1834</v>
      </c>
      <c r="B247" t="s">
        <v>1835</v>
      </c>
      <c r="C247" t="s">
        <v>1836</v>
      </c>
    </row>
    <row r="248" spans="1:3" x14ac:dyDescent="0.25">
      <c r="A248" t="s">
        <v>1837</v>
      </c>
      <c r="B248" t="s">
        <v>1838</v>
      </c>
      <c r="C248" t="s">
        <v>1698</v>
      </c>
    </row>
    <row r="250" spans="1:3" x14ac:dyDescent="0.25">
      <c r="A250" t="s">
        <v>1839</v>
      </c>
      <c r="B250" t="s">
        <v>1698</v>
      </c>
    </row>
    <row r="253" spans="1:3" x14ac:dyDescent="0.25">
      <c r="A253" t="s">
        <v>46</v>
      </c>
    </row>
    <row r="255" spans="1:3" x14ac:dyDescent="0.25">
      <c r="A255" t="s">
        <v>1685</v>
      </c>
      <c r="B255" t="s">
        <v>1686</v>
      </c>
      <c r="C255" t="s">
        <v>1687</v>
      </c>
    </row>
    <row r="257" spans="1:3" x14ac:dyDescent="0.25">
      <c r="A257" t="s">
        <v>1840</v>
      </c>
      <c r="B257" t="s">
        <v>1841</v>
      </c>
      <c r="C257" t="s">
        <v>1841</v>
      </c>
    </row>
    <row r="258" spans="1:3" x14ac:dyDescent="0.25">
      <c r="A258" t="s">
        <v>1842</v>
      </c>
      <c r="B258" t="s">
        <v>1843</v>
      </c>
      <c r="C258" t="s">
        <v>1844</v>
      </c>
    </row>
    <row r="259" spans="1:3" x14ac:dyDescent="0.25">
      <c r="A259" t="s">
        <v>1845</v>
      </c>
      <c r="B259" t="s">
        <v>1846</v>
      </c>
      <c r="C259" t="s">
        <v>1847</v>
      </c>
    </row>
    <row r="260" spans="1:3" x14ac:dyDescent="0.25">
      <c r="A260" t="s">
        <v>1848</v>
      </c>
      <c r="B260" t="s">
        <v>1849</v>
      </c>
      <c r="C260" t="s">
        <v>1698</v>
      </c>
    </row>
    <row r="262" spans="1:3" x14ac:dyDescent="0.25">
      <c r="A262" t="s">
        <v>1850</v>
      </c>
      <c r="B262" t="s">
        <v>1698</v>
      </c>
    </row>
    <row r="265" spans="1:3" x14ac:dyDescent="0.25">
      <c r="A265" t="s">
        <v>48</v>
      </c>
    </row>
    <row r="267" spans="1:3" x14ac:dyDescent="0.25">
      <c r="A267" t="s">
        <v>1685</v>
      </c>
      <c r="B267" t="s">
        <v>1686</v>
      </c>
      <c r="C267" t="s">
        <v>1687</v>
      </c>
    </row>
    <row r="269" spans="1:3" x14ac:dyDescent="0.25">
      <c r="A269" t="s">
        <v>1851</v>
      </c>
      <c r="B269" t="s">
        <v>1852</v>
      </c>
      <c r="C269" t="s">
        <v>1852</v>
      </c>
    </row>
    <row r="270" spans="1:3" x14ac:dyDescent="0.25">
      <c r="A270" t="s">
        <v>1853</v>
      </c>
      <c r="B270" t="s">
        <v>1854</v>
      </c>
      <c r="C270" t="s">
        <v>1855</v>
      </c>
    </row>
    <row r="271" spans="1:3" x14ac:dyDescent="0.25">
      <c r="A271" t="s">
        <v>1856</v>
      </c>
      <c r="B271" t="s">
        <v>1857</v>
      </c>
      <c r="C271" t="s">
        <v>1858</v>
      </c>
    </row>
    <row r="272" spans="1:3" x14ac:dyDescent="0.25">
      <c r="A272" t="s">
        <v>1859</v>
      </c>
      <c r="B272" t="s">
        <v>1860</v>
      </c>
      <c r="C272" t="s">
        <v>1698</v>
      </c>
    </row>
    <row r="274" spans="1:3" x14ac:dyDescent="0.25">
      <c r="A274" t="s">
        <v>1861</v>
      </c>
      <c r="B274" t="s">
        <v>1698</v>
      </c>
    </row>
    <row r="277" spans="1:3" x14ac:dyDescent="0.25">
      <c r="A277" t="s">
        <v>50</v>
      </c>
    </row>
    <row r="279" spans="1:3" x14ac:dyDescent="0.25">
      <c r="A279" t="s">
        <v>1685</v>
      </c>
      <c r="B279" t="s">
        <v>1686</v>
      </c>
      <c r="C279" t="s">
        <v>1687</v>
      </c>
    </row>
    <row r="281" spans="1:3" x14ac:dyDescent="0.25">
      <c r="A281" t="s">
        <v>1862</v>
      </c>
      <c r="B281" t="s">
        <v>1863</v>
      </c>
      <c r="C281" t="s">
        <v>1863</v>
      </c>
    </row>
    <row r="282" spans="1:3" x14ac:dyDescent="0.25">
      <c r="A282" t="s">
        <v>1864</v>
      </c>
      <c r="B282" t="s">
        <v>1865</v>
      </c>
      <c r="C282" t="s">
        <v>1866</v>
      </c>
    </row>
    <row r="283" spans="1:3" x14ac:dyDescent="0.25">
      <c r="A283" t="s">
        <v>1867</v>
      </c>
      <c r="B283" t="s">
        <v>1868</v>
      </c>
      <c r="C283" t="s">
        <v>1869</v>
      </c>
    </row>
    <row r="284" spans="1:3" x14ac:dyDescent="0.25">
      <c r="A284" t="s">
        <v>1870</v>
      </c>
      <c r="B284" t="s">
        <v>1871</v>
      </c>
      <c r="C284" t="s">
        <v>1698</v>
      </c>
    </row>
    <row r="286" spans="1:3" x14ac:dyDescent="0.25">
      <c r="A286" t="s">
        <v>1872</v>
      </c>
      <c r="B286" t="s">
        <v>1698</v>
      </c>
    </row>
    <row r="289" spans="1:3" x14ac:dyDescent="0.25">
      <c r="A289" t="s">
        <v>52</v>
      </c>
    </row>
    <row r="291" spans="1:3" x14ac:dyDescent="0.25">
      <c r="A291" t="s">
        <v>1685</v>
      </c>
      <c r="B291" t="s">
        <v>1686</v>
      </c>
      <c r="C291" t="s">
        <v>1687</v>
      </c>
    </row>
    <row r="293" spans="1:3" x14ac:dyDescent="0.25">
      <c r="A293" t="s">
        <v>1873</v>
      </c>
      <c r="B293" t="s">
        <v>1874</v>
      </c>
      <c r="C293" t="s">
        <v>1874</v>
      </c>
    </row>
    <row r="294" spans="1:3" x14ac:dyDescent="0.25">
      <c r="A294" t="s">
        <v>1875</v>
      </c>
      <c r="B294" t="s">
        <v>1876</v>
      </c>
      <c r="C294" t="s">
        <v>1877</v>
      </c>
    </row>
    <row r="295" spans="1:3" x14ac:dyDescent="0.25">
      <c r="A295" t="s">
        <v>1878</v>
      </c>
      <c r="B295" t="s">
        <v>1879</v>
      </c>
      <c r="C295" t="s">
        <v>1792</v>
      </c>
    </row>
    <row r="296" spans="1:3" x14ac:dyDescent="0.25">
      <c r="A296" t="s">
        <v>1880</v>
      </c>
      <c r="B296" t="s">
        <v>1794</v>
      </c>
      <c r="C296" t="s">
        <v>1698</v>
      </c>
    </row>
    <row r="298" spans="1:3" x14ac:dyDescent="0.25">
      <c r="A298" t="s">
        <v>1881</v>
      </c>
      <c r="B298" t="s">
        <v>1698</v>
      </c>
    </row>
    <row r="301" spans="1:3" x14ac:dyDescent="0.25">
      <c r="A301" t="s">
        <v>54</v>
      </c>
    </row>
    <row r="303" spans="1:3" x14ac:dyDescent="0.25">
      <c r="A303" t="s">
        <v>1685</v>
      </c>
      <c r="B303" t="s">
        <v>1686</v>
      </c>
      <c r="C303" t="s">
        <v>1687</v>
      </c>
    </row>
    <row r="305" spans="1:3" x14ac:dyDescent="0.25">
      <c r="A305" t="s">
        <v>1882</v>
      </c>
      <c r="B305" t="s">
        <v>1883</v>
      </c>
      <c r="C305" t="s">
        <v>1883</v>
      </c>
    </row>
    <row r="306" spans="1:3" x14ac:dyDescent="0.25">
      <c r="A306" t="s">
        <v>1884</v>
      </c>
      <c r="B306" t="s">
        <v>1885</v>
      </c>
      <c r="C306" t="s">
        <v>1886</v>
      </c>
    </row>
    <row r="307" spans="1:3" x14ac:dyDescent="0.25">
      <c r="A307" t="s">
        <v>1887</v>
      </c>
      <c r="B307" t="s">
        <v>1888</v>
      </c>
      <c r="C307" t="s">
        <v>1889</v>
      </c>
    </row>
    <row r="308" spans="1:3" x14ac:dyDescent="0.25">
      <c r="A308" t="s">
        <v>1890</v>
      </c>
      <c r="B308" t="s">
        <v>1891</v>
      </c>
      <c r="C308" t="s">
        <v>1698</v>
      </c>
    </row>
    <row r="310" spans="1:3" x14ac:dyDescent="0.25">
      <c r="A310" t="s">
        <v>1892</v>
      </c>
      <c r="B310" t="s">
        <v>1698</v>
      </c>
    </row>
    <row r="313" spans="1:3" x14ac:dyDescent="0.25">
      <c r="A313" t="s">
        <v>56</v>
      </c>
    </row>
    <row r="315" spans="1:3" x14ac:dyDescent="0.25">
      <c r="A315" t="s">
        <v>1685</v>
      </c>
      <c r="B315" t="s">
        <v>1686</v>
      </c>
      <c r="C315" t="s">
        <v>1687</v>
      </c>
    </row>
    <row r="317" spans="1:3" x14ac:dyDescent="0.25">
      <c r="A317" t="s">
        <v>1893</v>
      </c>
      <c r="B317" t="s">
        <v>1894</v>
      </c>
      <c r="C317" t="s">
        <v>1894</v>
      </c>
    </row>
    <row r="318" spans="1:3" x14ac:dyDescent="0.25">
      <c r="A318" t="s">
        <v>1895</v>
      </c>
      <c r="B318" t="s">
        <v>1896</v>
      </c>
      <c r="C318" t="s">
        <v>1897</v>
      </c>
    </row>
    <row r="319" spans="1:3" x14ac:dyDescent="0.25">
      <c r="A319" t="s">
        <v>1898</v>
      </c>
      <c r="B319" t="s">
        <v>1899</v>
      </c>
      <c r="C319" t="s">
        <v>1900</v>
      </c>
    </row>
    <row r="320" spans="1:3" x14ac:dyDescent="0.25">
      <c r="A320" t="s">
        <v>1901</v>
      </c>
      <c r="B320" t="s">
        <v>1902</v>
      </c>
      <c r="C320" t="s">
        <v>1698</v>
      </c>
    </row>
    <row r="322" spans="1:3" x14ac:dyDescent="0.25">
      <c r="A322" t="s">
        <v>1903</v>
      </c>
      <c r="B322" t="s">
        <v>1698</v>
      </c>
    </row>
    <row r="325" spans="1:3" x14ac:dyDescent="0.25">
      <c r="A325" t="s">
        <v>58</v>
      </c>
    </row>
    <row r="327" spans="1:3" x14ac:dyDescent="0.25">
      <c r="A327" t="s">
        <v>1685</v>
      </c>
      <c r="B327" t="s">
        <v>1686</v>
      </c>
      <c r="C327" t="s">
        <v>1687</v>
      </c>
    </row>
    <row r="329" spans="1:3" x14ac:dyDescent="0.25">
      <c r="A329" t="s">
        <v>1904</v>
      </c>
      <c r="B329" t="s">
        <v>1905</v>
      </c>
      <c r="C329" t="s">
        <v>1905</v>
      </c>
    </row>
    <row r="330" spans="1:3" x14ac:dyDescent="0.25">
      <c r="A330" t="s">
        <v>1906</v>
      </c>
      <c r="B330" t="s">
        <v>1907</v>
      </c>
      <c r="C330" t="s">
        <v>1908</v>
      </c>
    </row>
    <row r="331" spans="1:3" x14ac:dyDescent="0.25">
      <c r="A331" t="s">
        <v>1909</v>
      </c>
      <c r="B331" t="s">
        <v>1910</v>
      </c>
      <c r="C331" t="s">
        <v>1781</v>
      </c>
    </row>
    <row r="332" spans="1:3" x14ac:dyDescent="0.25">
      <c r="A332" t="s">
        <v>1911</v>
      </c>
      <c r="B332" t="s">
        <v>1783</v>
      </c>
      <c r="C332" t="s">
        <v>1698</v>
      </c>
    </row>
    <row r="334" spans="1:3" x14ac:dyDescent="0.25">
      <c r="A334" t="s">
        <v>1912</v>
      </c>
      <c r="B334" t="s">
        <v>1698</v>
      </c>
    </row>
    <row r="337" spans="1:3" x14ac:dyDescent="0.25">
      <c r="A337" t="s">
        <v>60</v>
      </c>
    </row>
    <row r="339" spans="1:3" x14ac:dyDescent="0.25">
      <c r="A339" t="s">
        <v>1685</v>
      </c>
      <c r="B339" t="s">
        <v>1686</v>
      </c>
      <c r="C339" t="s">
        <v>1687</v>
      </c>
    </row>
    <row r="341" spans="1:3" x14ac:dyDescent="0.25">
      <c r="A341" t="s">
        <v>1913</v>
      </c>
      <c r="B341" t="s">
        <v>1914</v>
      </c>
      <c r="C341" t="s">
        <v>1914</v>
      </c>
    </row>
    <row r="342" spans="1:3" x14ac:dyDescent="0.25">
      <c r="A342" t="s">
        <v>1915</v>
      </c>
      <c r="B342" t="s">
        <v>1916</v>
      </c>
      <c r="C342" t="s">
        <v>1917</v>
      </c>
    </row>
    <row r="343" spans="1:3" x14ac:dyDescent="0.25">
      <c r="A343" t="s">
        <v>1918</v>
      </c>
      <c r="B343" t="s">
        <v>1919</v>
      </c>
      <c r="C343" t="s">
        <v>1920</v>
      </c>
    </row>
    <row r="344" spans="1:3" x14ac:dyDescent="0.25">
      <c r="A344" t="s">
        <v>1921</v>
      </c>
      <c r="B344" t="s">
        <v>1922</v>
      </c>
      <c r="C344" t="s">
        <v>1698</v>
      </c>
    </row>
    <row r="346" spans="1:3" x14ac:dyDescent="0.25">
      <c r="A346" t="s">
        <v>1923</v>
      </c>
      <c r="B346" t="s">
        <v>1698</v>
      </c>
    </row>
    <row r="349" spans="1:3" x14ac:dyDescent="0.25">
      <c r="A349" t="s">
        <v>62</v>
      </c>
    </row>
    <row r="351" spans="1:3" x14ac:dyDescent="0.25">
      <c r="A351" t="s">
        <v>1685</v>
      </c>
      <c r="B351" t="s">
        <v>1686</v>
      </c>
      <c r="C351" t="s">
        <v>1687</v>
      </c>
    </row>
    <row r="353" spans="1:3" x14ac:dyDescent="0.25">
      <c r="A353" t="s">
        <v>1924</v>
      </c>
      <c r="B353" t="s">
        <v>1925</v>
      </c>
      <c r="C353" t="s">
        <v>1925</v>
      </c>
    </row>
    <row r="354" spans="1:3" x14ac:dyDescent="0.25">
      <c r="A354" t="s">
        <v>1926</v>
      </c>
      <c r="B354" t="s">
        <v>1927</v>
      </c>
      <c r="C354" t="s">
        <v>1928</v>
      </c>
    </row>
    <row r="355" spans="1:3" x14ac:dyDescent="0.25">
      <c r="A355" t="s">
        <v>1929</v>
      </c>
      <c r="B355" t="s">
        <v>1930</v>
      </c>
      <c r="C355" t="s">
        <v>1931</v>
      </c>
    </row>
    <row r="356" spans="1:3" x14ac:dyDescent="0.25">
      <c r="A356" t="s">
        <v>1932</v>
      </c>
      <c r="B356" t="s">
        <v>1933</v>
      </c>
      <c r="C356" t="s">
        <v>1698</v>
      </c>
    </row>
    <row r="358" spans="1:3" x14ac:dyDescent="0.25">
      <c r="A358" t="s">
        <v>1934</v>
      </c>
      <c r="B358" t="s">
        <v>1698</v>
      </c>
    </row>
    <row r="361" spans="1:3" x14ac:dyDescent="0.25">
      <c r="A361" t="s">
        <v>64</v>
      </c>
    </row>
    <row r="363" spans="1:3" x14ac:dyDescent="0.25">
      <c r="A363" t="s">
        <v>1685</v>
      </c>
      <c r="B363" t="s">
        <v>1686</v>
      </c>
      <c r="C363" t="s">
        <v>1687</v>
      </c>
    </row>
    <row r="365" spans="1:3" x14ac:dyDescent="0.25">
      <c r="A365" t="s">
        <v>1935</v>
      </c>
      <c r="B365" t="s">
        <v>1936</v>
      </c>
      <c r="C365" t="s">
        <v>1936</v>
      </c>
    </row>
    <row r="366" spans="1:3" x14ac:dyDescent="0.25">
      <c r="A366" t="s">
        <v>1937</v>
      </c>
      <c r="B366" t="s">
        <v>1938</v>
      </c>
      <c r="C366" t="s">
        <v>1939</v>
      </c>
    </row>
    <row r="367" spans="1:3" x14ac:dyDescent="0.25">
      <c r="A367" t="s">
        <v>1940</v>
      </c>
      <c r="B367" t="s">
        <v>1941</v>
      </c>
      <c r="C367" t="s">
        <v>1942</v>
      </c>
    </row>
    <row r="368" spans="1:3" x14ac:dyDescent="0.25">
      <c r="A368" t="s">
        <v>1943</v>
      </c>
      <c r="B368" t="s">
        <v>1944</v>
      </c>
      <c r="C368" t="s">
        <v>1698</v>
      </c>
    </row>
    <row r="370" spans="1:3" x14ac:dyDescent="0.25">
      <c r="A370" t="s">
        <v>1945</v>
      </c>
      <c r="B370" t="s">
        <v>1698</v>
      </c>
    </row>
    <row r="373" spans="1:3" x14ac:dyDescent="0.25">
      <c r="A373" t="s">
        <v>66</v>
      </c>
    </row>
    <row r="375" spans="1:3" x14ac:dyDescent="0.25">
      <c r="A375" t="s">
        <v>1685</v>
      </c>
      <c r="B375" t="s">
        <v>1686</v>
      </c>
      <c r="C375" t="s">
        <v>1687</v>
      </c>
    </row>
    <row r="377" spans="1:3" x14ac:dyDescent="0.25">
      <c r="A377" t="s">
        <v>1946</v>
      </c>
      <c r="B377" t="s">
        <v>1947</v>
      </c>
      <c r="C377" t="s">
        <v>1947</v>
      </c>
    </row>
    <row r="378" spans="1:3" x14ac:dyDescent="0.25">
      <c r="A378" t="s">
        <v>1948</v>
      </c>
      <c r="B378" t="s">
        <v>1949</v>
      </c>
      <c r="C378" t="s">
        <v>1950</v>
      </c>
    </row>
    <row r="379" spans="1:3" x14ac:dyDescent="0.25">
      <c r="A379" t="s">
        <v>1951</v>
      </c>
      <c r="B379" t="s">
        <v>1952</v>
      </c>
      <c r="C379" t="s">
        <v>1953</v>
      </c>
    </row>
    <row r="380" spans="1:3" x14ac:dyDescent="0.25">
      <c r="A380" t="s">
        <v>1954</v>
      </c>
      <c r="B380" t="s">
        <v>1955</v>
      </c>
      <c r="C380" t="s">
        <v>1698</v>
      </c>
    </row>
    <row r="382" spans="1:3" x14ac:dyDescent="0.25">
      <c r="A382" t="s">
        <v>1956</v>
      </c>
      <c r="B382" t="s">
        <v>1698</v>
      </c>
    </row>
    <row r="385" spans="1:3" x14ac:dyDescent="0.25">
      <c r="A385" t="s">
        <v>68</v>
      </c>
    </row>
    <row r="387" spans="1:3" x14ac:dyDescent="0.25">
      <c r="A387" t="s">
        <v>1685</v>
      </c>
      <c r="B387" t="s">
        <v>1686</v>
      </c>
      <c r="C387" t="s">
        <v>1687</v>
      </c>
    </row>
    <row r="389" spans="1:3" x14ac:dyDescent="0.25">
      <c r="A389" t="s">
        <v>1957</v>
      </c>
      <c r="B389" t="s">
        <v>1958</v>
      </c>
      <c r="C389" t="s">
        <v>1958</v>
      </c>
    </row>
    <row r="390" spans="1:3" x14ac:dyDescent="0.25">
      <c r="A390" t="s">
        <v>1959</v>
      </c>
      <c r="B390" t="s">
        <v>1960</v>
      </c>
      <c r="C390" t="s">
        <v>1961</v>
      </c>
    </row>
    <row r="391" spans="1:3" x14ac:dyDescent="0.25">
      <c r="A391" t="s">
        <v>1962</v>
      </c>
      <c r="B391" t="s">
        <v>1963</v>
      </c>
      <c r="C391" t="s">
        <v>1964</v>
      </c>
    </row>
    <row r="392" spans="1:3" x14ac:dyDescent="0.25">
      <c r="A392" t="s">
        <v>1965</v>
      </c>
      <c r="B392" t="s">
        <v>1966</v>
      </c>
      <c r="C392" t="s">
        <v>1698</v>
      </c>
    </row>
    <row r="394" spans="1:3" x14ac:dyDescent="0.25">
      <c r="A394" t="s">
        <v>1967</v>
      </c>
      <c r="B394" t="s">
        <v>1698</v>
      </c>
    </row>
    <row r="397" spans="1:3" x14ac:dyDescent="0.25">
      <c r="A397" t="s">
        <v>70</v>
      </c>
    </row>
    <row r="399" spans="1:3" x14ac:dyDescent="0.25">
      <c r="A399" t="s">
        <v>1685</v>
      </c>
      <c r="B399" t="s">
        <v>1686</v>
      </c>
      <c r="C399" t="s">
        <v>1687</v>
      </c>
    </row>
    <row r="401" spans="1:3" x14ac:dyDescent="0.25">
      <c r="A401" t="s">
        <v>1968</v>
      </c>
      <c r="B401" t="s">
        <v>1969</v>
      </c>
      <c r="C401" t="s">
        <v>1969</v>
      </c>
    </row>
    <row r="402" spans="1:3" x14ac:dyDescent="0.25">
      <c r="A402" t="s">
        <v>1970</v>
      </c>
      <c r="B402" t="s">
        <v>1971</v>
      </c>
      <c r="C402" t="s">
        <v>1972</v>
      </c>
    </row>
    <row r="403" spans="1:3" x14ac:dyDescent="0.25">
      <c r="A403" t="s">
        <v>1973</v>
      </c>
      <c r="B403" t="s">
        <v>1974</v>
      </c>
      <c r="C403" t="s">
        <v>1975</v>
      </c>
    </row>
    <row r="404" spans="1:3" x14ac:dyDescent="0.25">
      <c r="A404" t="s">
        <v>1976</v>
      </c>
      <c r="B404" t="s">
        <v>1977</v>
      </c>
      <c r="C404" t="s">
        <v>1698</v>
      </c>
    </row>
    <row r="406" spans="1:3" x14ac:dyDescent="0.25">
      <c r="A406" t="s">
        <v>1978</v>
      </c>
      <c r="B406" t="s">
        <v>1698</v>
      </c>
    </row>
    <row r="409" spans="1:3" x14ac:dyDescent="0.25">
      <c r="A409" t="s">
        <v>72</v>
      </c>
    </row>
    <row r="411" spans="1:3" x14ac:dyDescent="0.25">
      <c r="A411" t="s">
        <v>1685</v>
      </c>
      <c r="B411" t="s">
        <v>1686</v>
      </c>
      <c r="C411" t="s">
        <v>1687</v>
      </c>
    </row>
    <row r="413" spans="1:3" x14ac:dyDescent="0.25">
      <c r="A413" t="s">
        <v>1979</v>
      </c>
      <c r="B413" t="s">
        <v>1980</v>
      </c>
      <c r="C413" t="s">
        <v>1980</v>
      </c>
    </row>
    <row r="414" spans="1:3" x14ac:dyDescent="0.25">
      <c r="A414" t="s">
        <v>1981</v>
      </c>
      <c r="B414" t="s">
        <v>1982</v>
      </c>
      <c r="C414" t="s">
        <v>1983</v>
      </c>
    </row>
    <row r="415" spans="1:3" x14ac:dyDescent="0.25">
      <c r="A415" t="s">
        <v>1984</v>
      </c>
      <c r="B415" t="s">
        <v>1985</v>
      </c>
      <c r="C415" t="s">
        <v>1986</v>
      </c>
    </row>
    <row r="416" spans="1:3" x14ac:dyDescent="0.25">
      <c r="A416" t="s">
        <v>1987</v>
      </c>
      <c r="B416" t="s">
        <v>1988</v>
      </c>
      <c r="C416" t="s">
        <v>1698</v>
      </c>
    </row>
    <row r="418" spans="1:3" x14ac:dyDescent="0.25">
      <c r="A418" t="s">
        <v>1989</v>
      </c>
      <c r="B418" t="s">
        <v>1698</v>
      </c>
    </row>
    <row r="421" spans="1:3" x14ac:dyDescent="0.25">
      <c r="A421" t="s">
        <v>74</v>
      </c>
    </row>
    <row r="423" spans="1:3" x14ac:dyDescent="0.25">
      <c r="A423" t="s">
        <v>1685</v>
      </c>
      <c r="B423" t="s">
        <v>1686</v>
      </c>
      <c r="C423" t="s">
        <v>1687</v>
      </c>
    </row>
    <row r="425" spans="1:3" x14ac:dyDescent="0.25">
      <c r="A425" t="s">
        <v>1990</v>
      </c>
      <c r="B425" t="s">
        <v>1991</v>
      </c>
      <c r="C425" t="s">
        <v>1991</v>
      </c>
    </row>
    <row r="426" spans="1:3" x14ac:dyDescent="0.25">
      <c r="A426" t="s">
        <v>1992</v>
      </c>
      <c r="B426" t="s">
        <v>1993</v>
      </c>
      <c r="C426" t="s">
        <v>1994</v>
      </c>
    </row>
    <row r="427" spans="1:3" x14ac:dyDescent="0.25">
      <c r="A427" t="s">
        <v>1995</v>
      </c>
      <c r="B427" t="s">
        <v>1996</v>
      </c>
      <c r="C427" t="s">
        <v>1986</v>
      </c>
    </row>
    <row r="428" spans="1:3" x14ac:dyDescent="0.25">
      <c r="A428" t="s">
        <v>1997</v>
      </c>
      <c r="B428" t="s">
        <v>1988</v>
      </c>
      <c r="C428" t="s">
        <v>1698</v>
      </c>
    </row>
    <row r="430" spans="1:3" x14ac:dyDescent="0.25">
      <c r="A430" t="s">
        <v>1998</v>
      </c>
      <c r="B430" t="s">
        <v>1698</v>
      </c>
    </row>
    <row r="433" spans="1:3" x14ac:dyDescent="0.25">
      <c r="A433" t="s">
        <v>76</v>
      </c>
    </row>
    <row r="435" spans="1:3" x14ac:dyDescent="0.25">
      <c r="A435" t="s">
        <v>1685</v>
      </c>
      <c r="B435" t="s">
        <v>1686</v>
      </c>
      <c r="C435" t="s">
        <v>1687</v>
      </c>
    </row>
    <row r="437" spans="1:3" x14ac:dyDescent="0.25">
      <c r="A437" t="s">
        <v>1999</v>
      </c>
      <c r="B437" t="s">
        <v>2000</v>
      </c>
      <c r="C437" t="s">
        <v>2000</v>
      </c>
    </row>
    <row r="438" spans="1:3" x14ac:dyDescent="0.25">
      <c r="A438" t="s">
        <v>2001</v>
      </c>
      <c r="B438" t="s">
        <v>2002</v>
      </c>
      <c r="C438" t="s">
        <v>2003</v>
      </c>
    </row>
    <row r="439" spans="1:3" x14ac:dyDescent="0.25">
      <c r="A439" t="s">
        <v>2004</v>
      </c>
      <c r="B439" t="s">
        <v>2005</v>
      </c>
      <c r="C439" t="s">
        <v>2006</v>
      </c>
    </row>
    <row r="440" spans="1:3" x14ac:dyDescent="0.25">
      <c r="A440" t="s">
        <v>2007</v>
      </c>
      <c r="B440" t="s">
        <v>2008</v>
      </c>
      <c r="C440" t="s">
        <v>1698</v>
      </c>
    </row>
    <row r="442" spans="1:3" x14ac:dyDescent="0.25">
      <c r="A442" t="s">
        <v>2009</v>
      </c>
      <c r="B442" t="s">
        <v>1698</v>
      </c>
    </row>
    <row r="445" spans="1:3" x14ac:dyDescent="0.25">
      <c r="A445" t="s">
        <v>78</v>
      </c>
    </row>
    <row r="447" spans="1:3" x14ac:dyDescent="0.25">
      <c r="A447" t="s">
        <v>1685</v>
      </c>
      <c r="B447" t="s">
        <v>1686</v>
      </c>
      <c r="C447" t="s">
        <v>1687</v>
      </c>
    </row>
    <row r="449" spans="1:3" x14ac:dyDescent="0.25">
      <c r="A449" t="s">
        <v>2010</v>
      </c>
      <c r="B449" t="s">
        <v>2011</v>
      </c>
      <c r="C449" t="s">
        <v>2011</v>
      </c>
    </row>
    <row r="450" spans="1:3" x14ac:dyDescent="0.25">
      <c r="A450" t="s">
        <v>2012</v>
      </c>
      <c r="B450" t="s">
        <v>2013</v>
      </c>
      <c r="C450" t="s">
        <v>2014</v>
      </c>
    </row>
    <row r="451" spans="1:3" x14ac:dyDescent="0.25">
      <c r="A451" t="s">
        <v>2015</v>
      </c>
      <c r="B451" t="s">
        <v>2016</v>
      </c>
      <c r="C451" t="s">
        <v>2017</v>
      </c>
    </row>
    <row r="452" spans="1:3" x14ac:dyDescent="0.25">
      <c r="A452" t="s">
        <v>2018</v>
      </c>
      <c r="B452" t="s">
        <v>2019</v>
      </c>
      <c r="C452" t="s">
        <v>1698</v>
      </c>
    </row>
    <row r="454" spans="1:3" x14ac:dyDescent="0.25">
      <c r="A454" t="s">
        <v>2020</v>
      </c>
      <c r="B454" t="s">
        <v>1698</v>
      </c>
    </row>
    <row r="457" spans="1:3" x14ac:dyDescent="0.25">
      <c r="A457" t="s">
        <v>80</v>
      </c>
    </row>
    <row r="459" spans="1:3" x14ac:dyDescent="0.25">
      <c r="A459" t="s">
        <v>1685</v>
      </c>
      <c r="B459" t="s">
        <v>1686</v>
      </c>
      <c r="C459" t="s">
        <v>1687</v>
      </c>
    </row>
    <row r="461" spans="1:3" x14ac:dyDescent="0.25">
      <c r="A461" t="s">
        <v>2021</v>
      </c>
      <c r="B461" t="s">
        <v>2022</v>
      </c>
      <c r="C461" t="s">
        <v>2022</v>
      </c>
    </row>
    <row r="462" spans="1:3" x14ac:dyDescent="0.25">
      <c r="A462" t="s">
        <v>2023</v>
      </c>
      <c r="B462" t="s">
        <v>2024</v>
      </c>
      <c r="C462" t="s">
        <v>2025</v>
      </c>
    </row>
    <row r="463" spans="1:3" x14ac:dyDescent="0.25">
      <c r="A463" t="s">
        <v>2026</v>
      </c>
      <c r="B463" t="s">
        <v>2027</v>
      </c>
      <c r="C463" t="s">
        <v>1833</v>
      </c>
    </row>
    <row r="464" spans="1:3" x14ac:dyDescent="0.25">
      <c r="A464" t="s">
        <v>2028</v>
      </c>
      <c r="B464" t="s">
        <v>2029</v>
      </c>
      <c r="C464" t="s">
        <v>1698</v>
      </c>
    </row>
    <row r="466" spans="1:2" x14ac:dyDescent="0.25">
      <c r="A466" t="s">
        <v>2030</v>
      </c>
      <c r="B466" t="s">
        <v>1698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showGridLines="0" workbookViewId="0">
      <selection activeCell="J13" sqref="J13"/>
    </sheetView>
  </sheetViews>
  <sheetFormatPr baseColWidth="10" defaultRowHeight="15" x14ac:dyDescent="0.25"/>
  <sheetData>
    <row r="1" spans="1:6" ht="18.75" x14ac:dyDescent="0.3">
      <c r="A1" s="4" t="s">
        <v>2099</v>
      </c>
    </row>
    <row r="3" spans="1:6" ht="18.75" x14ac:dyDescent="0.3">
      <c r="A3" s="4" t="s">
        <v>2102</v>
      </c>
    </row>
    <row r="4" spans="1:6" ht="15.75" thickBot="1" x14ac:dyDescent="0.3">
      <c r="A4" s="6" t="s">
        <v>2031</v>
      </c>
      <c r="B4" s="6" t="s">
        <v>7</v>
      </c>
      <c r="C4" s="6" t="s">
        <v>2032</v>
      </c>
      <c r="D4" s="6" t="s">
        <v>2033</v>
      </c>
      <c r="E4" s="6" t="s">
        <v>9</v>
      </c>
      <c r="F4" s="6" t="s">
        <v>10</v>
      </c>
    </row>
    <row r="5" spans="1:6" ht="15.75" thickBot="1" x14ac:dyDescent="0.3">
      <c r="A5" s="12" t="s">
        <v>2095</v>
      </c>
      <c r="B5" s="13">
        <v>28</v>
      </c>
      <c r="C5" s="14">
        <v>89.398679999999999</v>
      </c>
      <c r="D5" s="14">
        <v>1.9315659999999999</v>
      </c>
      <c r="E5" s="14">
        <v>82887</v>
      </c>
      <c r="F5" s="14">
        <v>91.893000000000001</v>
      </c>
    </row>
    <row r="7" spans="1:6" ht="18.75" x14ac:dyDescent="0.3">
      <c r="A7" s="4" t="s">
        <v>2100</v>
      </c>
    </row>
    <row r="8" spans="1:6" ht="15.75" thickBot="1" x14ac:dyDescent="0.3">
      <c r="A8" s="6" t="s">
        <v>2031</v>
      </c>
      <c r="B8" s="6" t="s">
        <v>7</v>
      </c>
      <c r="C8" s="6" t="s">
        <v>2032</v>
      </c>
      <c r="D8" s="6" t="s">
        <v>2033</v>
      </c>
      <c r="E8" s="6" t="s">
        <v>9</v>
      </c>
      <c r="F8" s="6" t="s">
        <v>10</v>
      </c>
    </row>
    <row r="9" spans="1:6" ht="15.75" thickBot="1" x14ac:dyDescent="0.3">
      <c r="A9" s="12" t="s">
        <v>2034</v>
      </c>
      <c r="B9" s="13">
        <v>28</v>
      </c>
      <c r="C9" s="13">
        <v>77.160709999999995</v>
      </c>
      <c r="D9" s="13">
        <v>4.4720810000000002</v>
      </c>
      <c r="E9" s="13">
        <v>66.5</v>
      </c>
      <c r="F9" s="13">
        <v>84.8</v>
      </c>
    </row>
    <row r="11" spans="1:6" ht="18.75" x14ac:dyDescent="0.3">
      <c r="A11" s="4" t="s">
        <v>2101</v>
      </c>
    </row>
    <row r="12" spans="1:6" ht="15.75" thickBot="1" x14ac:dyDescent="0.3">
      <c r="A12" s="6" t="s">
        <v>2031</v>
      </c>
      <c r="B12" s="6" t="s">
        <v>7</v>
      </c>
      <c r="C12" s="6" t="s">
        <v>2032</v>
      </c>
      <c r="D12" s="6" t="s">
        <v>2033</v>
      </c>
      <c r="E12" s="6" t="s">
        <v>9</v>
      </c>
      <c r="F12" s="6" t="s">
        <v>10</v>
      </c>
    </row>
    <row r="13" spans="1:6" ht="15.75" thickBot="1" x14ac:dyDescent="0.3">
      <c r="A13" s="12" t="s">
        <v>2035</v>
      </c>
      <c r="B13" s="13">
        <v>25</v>
      </c>
      <c r="C13" s="14">
        <v>47.488</v>
      </c>
      <c r="D13" s="14">
        <v>3.5773969999999999</v>
      </c>
      <c r="E13" s="13">
        <v>42</v>
      </c>
      <c r="F13" s="13">
        <v>53.8</v>
      </c>
    </row>
    <row r="15" spans="1:6" ht="18.75" x14ac:dyDescent="0.3">
      <c r="A15" s="4" t="s">
        <v>2096</v>
      </c>
    </row>
    <row r="29" spans="1:1" ht="18.75" x14ac:dyDescent="0.3">
      <c r="A29" s="4" t="s">
        <v>2097</v>
      </c>
    </row>
    <row r="42" spans="1:1" ht="18.75" x14ac:dyDescent="0.3">
      <c r="A42" s="4" t="s">
        <v>2098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6"/>
  <sheetViews>
    <sheetView workbookViewId="0">
      <selection activeCell="A14" sqref="A14:A45"/>
    </sheetView>
  </sheetViews>
  <sheetFormatPr baseColWidth="10" defaultRowHeight="15" x14ac:dyDescent="0.25"/>
  <sheetData>
    <row r="1" spans="1:4" x14ac:dyDescent="0.25">
      <c r="A1" t="s">
        <v>2</v>
      </c>
    </row>
    <row r="2" spans="1:4" x14ac:dyDescent="0.25">
      <c r="A2" s="3" t="s">
        <v>0</v>
      </c>
      <c r="B2" s="3" t="s">
        <v>4</v>
      </c>
    </row>
    <row r="3" spans="1:4" x14ac:dyDescent="0.25">
      <c r="A3" t="s">
        <v>2036</v>
      </c>
      <c r="B3">
        <v>54.05</v>
      </c>
      <c r="D3" t="s">
        <v>2036</v>
      </c>
    </row>
    <row r="4" spans="1:4" x14ac:dyDescent="0.25">
      <c r="A4" t="s">
        <v>2037</v>
      </c>
      <c r="B4">
        <v>9.58</v>
      </c>
      <c r="D4" t="s">
        <v>2037</v>
      </c>
    </row>
    <row r="5" spans="1:4" x14ac:dyDescent="0.25">
      <c r="A5" t="s">
        <v>2038</v>
      </c>
      <c r="B5">
        <v>4.9400000000000004</v>
      </c>
      <c r="D5" t="s">
        <v>2038</v>
      </c>
    </row>
    <row r="6" spans="1:4" x14ac:dyDescent="0.25">
      <c r="A6" t="s">
        <v>2039</v>
      </c>
      <c r="B6">
        <v>6.06</v>
      </c>
      <c r="D6" t="s">
        <v>2039</v>
      </c>
    </row>
    <row r="7" spans="1:4" x14ac:dyDescent="0.25">
      <c r="A7" t="s">
        <v>2040</v>
      </c>
      <c r="B7">
        <v>21.71</v>
      </c>
      <c r="D7" t="s">
        <v>2040</v>
      </c>
    </row>
    <row r="8" spans="1:4" x14ac:dyDescent="0.25">
      <c r="A8" t="s">
        <v>2041</v>
      </c>
      <c r="B8">
        <v>3.66</v>
      </c>
      <c r="D8" t="s">
        <v>2041</v>
      </c>
    </row>
    <row r="9" spans="1:4" x14ac:dyDescent="0.25">
      <c r="B9">
        <v>100</v>
      </c>
    </row>
    <row r="12" spans="1:4" x14ac:dyDescent="0.25">
      <c r="A12" t="s">
        <v>1</v>
      </c>
    </row>
    <row r="13" spans="1:4" x14ac:dyDescent="0.25">
      <c r="A13" s="3" t="s">
        <v>3</v>
      </c>
      <c r="B13" s="3" t="s">
        <v>4</v>
      </c>
    </row>
    <row r="14" spans="1:4" x14ac:dyDescent="0.25">
      <c r="A14" t="s">
        <v>2042</v>
      </c>
      <c r="B14">
        <v>3.14</v>
      </c>
    </row>
    <row r="15" spans="1:4" x14ac:dyDescent="0.25">
      <c r="A15" t="s">
        <v>2043</v>
      </c>
      <c r="B15">
        <v>1.1299999999999999</v>
      </c>
    </row>
    <row r="16" spans="1:4" x14ac:dyDescent="0.25">
      <c r="A16" t="s">
        <v>2044</v>
      </c>
      <c r="B16">
        <v>4.72</v>
      </c>
    </row>
    <row r="17" spans="1:2" x14ac:dyDescent="0.25">
      <c r="A17" t="s">
        <v>2045</v>
      </c>
      <c r="B17">
        <v>1.9</v>
      </c>
    </row>
    <row r="18" spans="1:2" x14ac:dyDescent="0.25">
      <c r="A18" t="s">
        <v>2046</v>
      </c>
      <c r="B18">
        <v>0.8</v>
      </c>
    </row>
    <row r="19" spans="1:2" x14ac:dyDescent="0.25">
      <c r="A19" t="s">
        <v>2047</v>
      </c>
      <c r="B19">
        <v>1.3</v>
      </c>
    </row>
    <row r="20" spans="1:2" x14ac:dyDescent="0.25">
      <c r="A20" t="s">
        <v>2048</v>
      </c>
      <c r="B20">
        <v>1.4</v>
      </c>
    </row>
    <row r="21" spans="1:2" x14ac:dyDescent="0.25">
      <c r="A21" t="s">
        <v>2049</v>
      </c>
      <c r="B21">
        <v>0.8</v>
      </c>
    </row>
    <row r="22" spans="1:2" x14ac:dyDescent="0.25">
      <c r="A22" t="s">
        <v>2050</v>
      </c>
      <c r="B22">
        <v>3.42</v>
      </c>
    </row>
    <row r="23" spans="1:2" x14ac:dyDescent="0.25">
      <c r="A23" t="s">
        <v>2051</v>
      </c>
      <c r="B23">
        <v>1.35</v>
      </c>
    </row>
    <row r="24" spans="1:2" x14ac:dyDescent="0.25">
      <c r="A24" t="s">
        <v>2052</v>
      </c>
      <c r="B24">
        <v>5.59</v>
      </c>
    </row>
    <row r="25" spans="1:2" x14ac:dyDescent="0.25">
      <c r="A25" t="s">
        <v>2053</v>
      </c>
      <c r="B25">
        <v>0.4</v>
      </c>
    </row>
    <row r="26" spans="1:2" x14ac:dyDescent="0.25">
      <c r="A26" t="s">
        <v>2054</v>
      </c>
      <c r="B26">
        <v>0.89</v>
      </c>
    </row>
    <row r="27" spans="1:2" x14ac:dyDescent="0.25">
      <c r="A27" t="s">
        <v>2055</v>
      </c>
      <c r="B27">
        <v>1.07</v>
      </c>
    </row>
    <row r="28" spans="1:2" x14ac:dyDescent="0.25">
      <c r="A28" t="s">
        <v>2057</v>
      </c>
      <c r="B28">
        <v>1.39</v>
      </c>
    </row>
    <row r="29" spans="1:2" x14ac:dyDescent="0.25">
      <c r="A29" t="s">
        <v>2056</v>
      </c>
      <c r="B29">
        <v>1.22</v>
      </c>
    </row>
    <row r="30" spans="1:2" x14ac:dyDescent="0.25">
      <c r="A30" t="s">
        <v>2058</v>
      </c>
      <c r="B30">
        <v>0.42</v>
      </c>
    </row>
    <row r="31" spans="1:2" x14ac:dyDescent="0.25">
      <c r="A31" t="s">
        <v>2059</v>
      </c>
      <c r="B31">
        <v>0.78</v>
      </c>
    </row>
    <row r="32" spans="1:2" x14ac:dyDescent="0.25">
      <c r="A32" t="s">
        <v>2060</v>
      </c>
      <c r="B32">
        <v>2.2200000000000002</v>
      </c>
    </row>
    <row r="33" spans="1:2" x14ac:dyDescent="0.25">
      <c r="A33" t="s">
        <v>2061</v>
      </c>
      <c r="B33">
        <v>0.74</v>
      </c>
    </row>
    <row r="34" spans="1:2" x14ac:dyDescent="0.25">
      <c r="A34" t="s">
        <v>2062</v>
      </c>
      <c r="B34">
        <v>0.82</v>
      </c>
    </row>
    <row r="35" spans="1:2" x14ac:dyDescent="0.25">
      <c r="A35" t="s">
        <v>2063</v>
      </c>
      <c r="B35">
        <v>1.82</v>
      </c>
    </row>
    <row r="36" spans="1:2" x14ac:dyDescent="0.25">
      <c r="A36" t="s">
        <v>2064</v>
      </c>
      <c r="B36">
        <v>3.21</v>
      </c>
    </row>
    <row r="37" spans="1:2" x14ac:dyDescent="0.25">
      <c r="A37" t="s">
        <v>2065</v>
      </c>
      <c r="B37">
        <v>0.45</v>
      </c>
    </row>
    <row r="38" spans="1:2" x14ac:dyDescent="0.25">
      <c r="A38" t="s">
        <v>2066</v>
      </c>
      <c r="B38">
        <v>0.55000000000000004</v>
      </c>
    </row>
    <row r="39" spans="1:2" x14ac:dyDescent="0.25">
      <c r="A39" t="s">
        <v>2067</v>
      </c>
      <c r="B39">
        <v>10.69</v>
      </c>
    </row>
    <row r="40" spans="1:2" x14ac:dyDescent="0.25">
      <c r="A40" t="s">
        <v>2068</v>
      </c>
      <c r="B40">
        <v>43.36</v>
      </c>
    </row>
    <row r="41" spans="1:2" x14ac:dyDescent="0.25">
      <c r="A41" t="s">
        <v>2069</v>
      </c>
      <c r="B41">
        <v>2.2799999999999998</v>
      </c>
    </row>
    <row r="42" spans="1:2" x14ac:dyDescent="0.25">
      <c r="A42" t="s">
        <v>2070</v>
      </c>
      <c r="B42">
        <v>0.63</v>
      </c>
    </row>
    <row r="43" spans="1:2" x14ac:dyDescent="0.25">
      <c r="A43" t="s">
        <v>2071</v>
      </c>
      <c r="B43">
        <v>0.68</v>
      </c>
    </row>
    <row r="44" spans="1:2" x14ac:dyDescent="0.25">
      <c r="A44" t="s">
        <v>2072</v>
      </c>
      <c r="B44">
        <v>0.51</v>
      </c>
    </row>
    <row r="45" spans="1:2" x14ac:dyDescent="0.25">
      <c r="A45" t="s">
        <v>2073</v>
      </c>
      <c r="B45">
        <v>0.32</v>
      </c>
    </row>
    <row r="46" spans="1:2" x14ac:dyDescent="0.25">
      <c r="B46">
        <v>100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"/>
  <sheetViews>
    <sheetView workbookViewId="0">
      <selection activeCell="F3" sqref="F3"/>
    </sheetView>
  </sheetViews>
  <sheetFormatPr baseColWidth="10" defaultRowHeight="15" x14ac:dyDescent="0.25"/>
  <sheetData>
    <row r="1" spans="1:6" x14ac:dyDescent="0.25">
      <c r="A1" t="s">
        <v>5</v>
      </c>
    </row>
    <row r="2" spans="1:6" x14ac:dyDescent="0.25">
      <c r="A2" s="3"/>
      <c r="B2" s="3" t="s">
        <v>7</v>
      </c>
      <c r="C2" s="3" t="s">
        <v>8</v>
      </c>
      <c r="D2" s="3" t="s">
        <v>13</v>
      </c>
      <c r="E2" s="3" t="s">
        <v>9</v>
      </c>
      <c r="F2" s="3" t="s">
        <v>10</v>
      </c>
    </row>
    <row r="3" spans="1:6" x14ac:dyDescent="0.25">
      <c r="A3" s="2" t="s">
        <v>6</v>
      </c>
      <c r="B3" s="1">
        <v>58154</v>
      </c>
      <c r="C3" s="1">
        <v>13893.62</v>
      </c>
      <c r="D3" s="1">
        <v>16985.080000000002</v>
      </c>
      <c r="E3" s="1">
        <v>0</v>
      </c>
      <c r="F3" s="1">
        <v>460000</v>
      </c>
    </row>
    <row r="6" spans="1:6" x14ac:dyDescent="0.25">
      <c r="A6" t="s">
        <v>11</v>
      </c>
    </row>
    <row r="7" spans="1:6" x14ac:dyDescent="0.25">
      <c r="A7" s="3" t="s">
        <v>0</v>
      </c>
      <c r="B7" s="3" t="s">
        <v>8</v>
      </c>
      <c r="C7" s="3" t="s">
        <v>13</v>
      </c>
      <c r="D7" s="3" t="s">
        <v>9</v>
      </c>
      <c r="E7" s="3" t="s">
        <v>10</v>
      </c>
    </row>
    <row r="8" spans="1:6" x14ac:dyDescent="0.25">
      <c r="A8" t="s">
        <v>2036</v>
      </c>
      <c r="B8" s="1">
        <v>13531.7</v>
      </c>
      <c r="C8" s="1">
        <v>18264.32</v>
      </c>
      <c r="D8" s="1">
        <v>0</v>
      </c>
      <c r="E8" s="1">
        <v>460000</v>
      </c>
    </row>
    <row r="9" spans="1:6" x14ac:dyDescent="0.25">
      <c r="A9" t="s">
        <v>2037</v>
      </c>
      <c r="B9" s="1">
        <v>17453.740000000002</v>
      </c>
      <c r="C9" s="1">
        <v>14496.55</v>
      </c>
      <c r="D9" s="1">
        <v>0</v>
      </c>
      <c r="E9" s="1">
        <v>215000</v>
      </c>
    </row>
    <row r="10" spans="1:6" x14ac:dyDescent="0.25">
      <c r="A10" t="s">
        <v>2038</v>
      </c>
      <c r="B10" s="1">
        <v>13934.22</v>
      </c>
      <c r="C10" s="1">
        <v>11589.66</v>
      </c>
      <c r="D10" s="1">
        <v>0</v>
      </c>
      <c r="E10" s="1">
        <v>142000</v>
      </c>
    </row>
    <row r="11" spans="1:6" x14ac:dyDescent="0.25">
      <c r="A11" t="s">
        <v>2039</v>
      </c>
      <c r="B11" s="1">
        <v>16498.18</v>
      </c>
      <c r="C11" s="1">
        <v>12817.24</v>
      </c>
      <c r="D11" s="1">
        <v>0</v>
      </c>
      <c r="E11" s="1">
        <v>120000</v>
      </c>
    </row>
    <row r="12" spans="1:6" x14ac:dyDescent="0.25">
      <c r="A12" t="s">
        <v>2040</v>
      </c>
      <c r="B12" s="1">
        <v>11459.42</v>
      </c>
      <c r="C12" s="1">
        <v>15216.09</v>
      </c>
      <c r="D12" s="1">
        <v>0</v>
      </c>
      <c r="E12" s="1">
        <v>190000</v>
      </c>
    </row>
    <row r="13" spans="1:6" x14ac:dyDescent="0.25">
      <c r="A13" t="s">
        <v>2041</v>
      </c>
      <c r="B13" s="1">
        <v>19989.759999999998</v>
      </c>
      <c r="C13" s="1">
        <v>21472.65</v>
      </c>
      <c r="D13" s="1">
        <v>0</v>
      </c>
      <c r="E13" s="1">
        <v>191400</v>
      </c>
    </row>
    <row r="16" spans="1:6" x14ac:dyDescent="0.25">
      <c r="A16" t="s">
        <v>12</v>
      </c>
    </row>
    <row r="17" spans="1:5" x14ac:dyDescent="0.25">
      <c r="A17" s="3" t="s">
        <v>3</v>
      </c>
      <c r="B17" s="3" t="s">
        <v>8</v>
      </c>
      <c r="C17" s="3" t="s">
        <v>13</v>
      </c>
      <c r="D17" s="3" t="s">
        <v>9</v>
      </c>
      <c r="E17" s="3" t="s">
        <v>10</v>
      </c>
    </row>
    <row r="18" spans="1:5" x14ac:dyDescent="0.25">
      <c r="A18" t="s">
        <v>2042</v>
      </c>
      <c r="B18" s="1">
        <v>11504.76</v>
      </c>
      <c r="C18" s="1">
        <v>16707.349999999999</v>
      </c>
      <c r="D18" s="1">
        <v>0</v>
      </c>
      <c r="E18" s="1">
        <v>170500</v>
      </c>
    </row>
    <row r="19" spans="1:5" x14ac:dyDescent="0.25">
      <c r="A19" t="s">
        <v>2043</v>
      </c>
      <c r="B19" s="1">
        <v>11003.21</v>
      </c>
      <c r="C19" s="1">
        <v>14031.42</v>
      </c>
      <c r="D19" s="1">
        <v>0</v>
      </c>
      <c r="E19" s="1">
        <v>72000</v>
      </c>
    </row>
    <row r="20" spans="1:5" x14ac:dyDescent="0.25">
      <c r="A20" t="s">
        <v>2044</v>
      </c>
      <c r="B20" s="1">
        <v>8889.3220000000001</v>
      </c>
      <c r="C20" s="1">
        <v>13815.7</v>
      </c>
      <c r="D20" s="1">
        <v>0</v>
      </c>
      <c r="E20" s="1">
        <v>187000</v>
      </c>
    </row>
    <row r="21" spans="1:5" x14ac:dyDescent="0.25">
      <c r="A21" t="s">
        <v>2045</v>
      </c>
      <c r="B21" s="1">
        <v>17032.41</v>
      </c>
      <c r="C21" s="1">
        <v>12642.73</v>
      </c>
      <c r="D21" s="1">
        <v>0</v>
      </c>
      <c r="E21" s="1">
        <v>78000</v>
      </c>
    </row>
    <row r="22" spans="1:5" x14ac:dyDescent="0.25">
      <c r="A22" t="s">
        <v>2046</v>
      </c>
      <c r="B22" s="1">
        <v>10346.11</v>
      </c>
      <c r="C22" s="1">
        <v>12102.78</v>
      </c>
      <c r="D22" s="1">
        <v>0</v>
      </c>
      <c r="E22" s="1">
        <v>67000</v>
      </c>
    </row>
    <row r="23" spans="1:5" x14ac:dyDescent="0.25">
      <c r="A23" t="s">
        <v>2047</v>
      </c>
      <c r="B23" s="1">
        <v>17521.12</v>
      </c>
      <c r="C23" s="1">
        <v>13223.33</v>
      </c>
      <c r="D23" s="1">
        <v>0</v>
      </c>
      <c r="E23" s="1">
        <v>142000</v>
      </c>
    </row>
    <row r="24" spans="1:5" x14ac:dyDescent="0.25">
      <c r="A24" t="s">
        <v>2048</v>
      </c>
      <c r="B24" s="1">
        <v>14459.41</v>
      </c>
      <c r="C24" s="1">
        <v>10670.08</v>
      </c>
      <c r="D24" s="1">
        <v>0</v>
      </c>
      <c r="E24" s="1">
        <v>85000</v>
      </c>
    </row>
    <row r="25" spans="1:5" x14ac:dyDescent="0.25">
      <c r="A25" t="s">
        <v>2049</v>
      </c>
      <c r="B25" s="1">
        <v>22343.72</v>
      </c>
      <c r="C25" s="1">
        <v>19152.86</v>
      </c>
      <c r="D25" s="1">
        <v>0</v>
      </c>
      <c r="E25" s="1">
        <v>90000</v>
      </c>
    </row>
    <row r="26" spans="1:5" x14ac:dyDescent="0.25">
      <c r="A26" t="s">
        <v>2050</v>
      </c>
      <c r="B26" s="1">
        <v>15523.76</v>
      </c>
      <c r="C26" s="1">
        <v>13637.17</v>
      </c>
      <c r="D26" s="1">
        <v>0</v>
      </c>
      <c r="E26" s="1">
        <v>120000</v>
      </c>
    </row>
    <row r="27" spans="1:5" x14ac:dyDescent="0.25">
      <c r="A27" t="s">
        <v>2051</v>
      </c>
      <c r="B27" s="1">
        <v>9187.6309999999994</v>
      </c>
      <c r="C27" s="1">
        <v>10782.8</v>
      </c>
      <c r="D27" s="1">
        <v>0</v>
      </c>
      <c r="E27" s="1">
        <v>87000</v>
      </c>
    </row>
    <row r="28" spans="1:5" x14ac:dyDescent="0.25">
      <c r="A28" t="s">
        <v>2052</v>
      </c>
      <c r="B28" s="1">
        <v>12054.59</v>
      </c>
      <c r="C28" s="1">
        <v>15146.81</v>
      </c>
      <c r="D28" s="1">
        <v>0</v>
      </c>
      <c r="E28" s="1">
        <v>170000</v>
      </c>
    </row>
    <row r="29" spans="1:5" x14ac:dyDescent="0.25">
      <c r="A29" t="s">
        <v>2053</v>
      </c>
      <c r="B29" s="1">
        <v>17511.689999999999</v>
      </c>
      <c r="C29" s="1">
        <v>14020.16</v>
      </c>
      <c r="D29" s="1">
        <v>0</v>
      </c>
      <c r="E29" s="1">
        <v>92000</v>
      </c>
    </row>
    <row r="30" spans="1:5" x14ac:dyDescent="0.25">
      <c r="A30" t="s">
        <v>2054</v>
      </c>
      <c r="B30" s="1">
        <v>15068.89</v>
      </c>
      <c r="C30" s="1">
        <v>8965.4779999999992</v>
      </c>
      <c r="D30" s="1">
        <v>0</v>
      </c>
      <c r="E30" s="1">
        <v>49000</v>
      </c>
    </row>
    <row r="31" spans="1:5" x14ac:dyDescent="0.25">
      <c r="A31" t="s">
        <v>2055</v>
      </c>
      <c r="B31" s="1">
        <v>7950.2089999999998</v>
      </c>
      <c r="C31" s="1">
        <v>11776.98</v>
      </c>
      <c r="D31" s="1">
        <v>0</v>
      </c>
      <c r="E31" s="1">
        <v>52000</v>
      </c>
    </row>
    <row r="32" spans="1:5" x14ac:dyDescent="0.25">
      <c r="A32" t="s">
        <v>2057</v>
      </c>
      <c r="B32" s="1">
        <v>10021.620000000001</v>
      </c>
      <c r="C32" s="1">
        <v>11873.2</v>
      </c>
      <c r="D32" s="1">
        <v>0</v>
      </c>
      <c r="E32" s="1">
        <v>65200</v>
      </c>
    </row>
    <row r="33" spans="1:5" x14ac:dyDescent="0.25">
      <c r="A33" t="s">
        <v>2056</v>
      </c>
      <c r="B33" s="1">
        <v>20287.25</v>
      </c>
      <c r="C33" s="1">
        <v>12438.71</v>
      </c>
      <c r="D33" s="1">
        <v>0</v>
      </c>
      <c r="E33" s="1">
        <v>85000</v>
      </c>
    </row>
    <row r="34" spans="1:5" x14ac:dyDescent="0.25">
      <c r="A34" t="s">
        <v>2058</v>
      </c>
      <c r="B34" s="1">
        <v>26903.51</v>
      </c>
      <c r="C34" s="1">
        <v>21404.27</v>
      </c>
      <c r="D34" s="1">
        <v>0</v>
      </c>
      <c r="E34" s="1">
        <v>100000</v>
      </c>
    </row>
    <row r="35" spans="1:5" x14ac:dyDescent="0.25">
      <c r="A35" t="s">
        <v>2059</v>
      </c>
      <c r="B35" s="1">
        <v>20018.14</v>
      </c>
      <c r="C35" s="1">
        <v>17328.45</v>
      </c>
      <c r="D35" s="1">
        <v>0</v>
      </c>
      <c r="E35" s="1">
        <v>207700</v>
      </c>
    </row>
    <row r="36" spans="1:5" x14ac:dyDescent="0.25">
      <c r="A36" t="s">
        <v>2060</v>
      </c>
      <c r="B36" s="1">
        <v>19501.77</v>
      </c>
      <c r="C36" s="1">
        <v>15948.46</v>
      </c>
      <c r="D36" s="1">
        <v>0</v>
      </c>
      <c r="E36" s="1">
        <v>215000</v>
      </c>
    </row>
    <row r="37" spans="1:5" x14ac:dyDescent="0.25">
      <c r="A37" t="s">
        <v>2061</v>
      </c>
      <c r="B37" s="1">
        <v>12861.63</v>
      </c>
      <c r="C37" s="1">
        <v>11878.66</v>
      </c>
      <c r="D37" s="1">
        <v>0</v>
      </c>
      <c r="E37" s="1">
        <v>75000</v>
      </c>
    </row>
    <row r="38" spans="1:5" x14ac:dyDescent="0.25">
      <c r="A38" t="s">
        <v>2062</v>
      </c>
      <c r="B38" s="1">
        <v>21178.5</v>
      </c>
      <c r="C38" s="1">
        <v>12863.61</v>
      </c>
      <c r="D38" s="1">
        <v>0</v>
      </c>
      <c r="E38" s="1">
        <v>84000</v>
      </c>
    </row>
    <row r="39" spans="1:5" x14ac:dyDescent="0.25">
      <c r="A39" t="s">
        <v>2063</v>
      </c>
      <c r="B39" s="1">
        <v>16236.19</v>
      </c>
      <c r="C39" s="1">
        <v>10563.45</v>
      </c>
      <c r="D39" s="1">
        <v>0</v>
      </c>
      <c r="E39" s="1">
        <v>54700</v>
      </c>
    </row>
    <row r="40" spans="1:5" x14ac:dyDescent="0.25">
      <c r="A40" t="s">
        <v>2064</v>
      </c>
      <c r="B40" s="1">
        <v>18614.419999999998</v>
      </c>
      <c r="C40" s="1">
        <v>13682.12</v>
      </c>
      <c r="D40" s="1">
        <v>0</v>
      </c>
      <c r="E40" s="1">
        <v>130000</v>
      </c>
    </row>
    <row r="41" spans="1:5" x14ac:dyDescent="0.25">
      <c r="A41" t="s">
        <v>2065</v>
      </c>
      <c r="B41" s="1">
        <v>8635.59</v>
      </c>
      <c r="C41" s="1">
        <v>12870.31</v>
      </c>
      <c r="D41" s="1">
        <v>0</v>
      </c>
      <c r="E41" s="1">
        <v>71200</v>
      </c>
    </row>
    <row r="42" spans="1:5" x14ac:dyDescent="0.25">
      <c r="A42" t="s">
        <v>2066</v>
      </c>
      <c r="B42" s="1">
        <v>38457.74</v>
      </c>
      <c r="C42" s="1">
        <v>25983.51</v>
      </c>
      <c r="D42" s="1">
        <v>0</v>
      </c>
      <c r="E42" s="1">
        <v>180000</v>
      </c>
    </row>
    <row r="43" spans="1:5" x14ac:dyDescent="0.25">
      <c r="A43" t="s">
        <v>2067</v>
      </c>
      <c r="B43" s="1">
        <v>19208.47</v>
      </c>
      <c r="C43" s="1">
        <v>27729.05</v>
      </c>
      <c r="D43" s="1">
        <v>0</v>
      </c>
      <c r="E43" s="1">
        <v>460000</v>
      </c>
    </row>
    <row r="44" spans="1:5" x14ac:dyDescent="0.25">
      <c r="A44" t="s">
        <v>2068</v>
      </c>
      <c r="B44" s="1">
        <v>12131.72</v>
      </c>
      <c r="C44" s="1">
        <v>14710.23</v>
      </c>
      <c r="D44" s="1">
        <v>0</v>
      </c>
      <c r="E44" s="1">
        <v>147000</v>
      </c>
    </row>
    <row r="45" spans="1:5" x14ac:dyDescent="0.25">
      <c r="A45" t="s">
        <v>2069</v>
      </c>
      <c r="B45" s="1">
        <v>10128.68</v>
      </c>
      <c r="C45" s="1">
        <v>18494.740000000002</v>
      </c>
      <c r="D45" s="1">
        <v>0</v>
      </c>
      <c r="E45" s="1">
        <v>190000</v>
      </c>
    </row>
    <row r="46" spans="1:5" x14ac:dyDescent="0.25">
      <c r="A46" t="s">
        <v>2070</v>
      </c>
      <c r="B46" s="1">
        <v>12383.99</v>
      </c>
      <c r="C46" s="1">
        <v>12979.28</v>
      </c>
      <c r="D46" s="1">
        <v>0</v>
      </c>
      <c r="E46" s="1">
        <v>150000</v>
      </c>
    </row>
    <row r="47" spans="1:5" x14ac:dyDescent="0.25">
      <c r="A47" t="s">
        <v>2071</v>
      </c>
      <c r="B47" s="1">
        <v>12672.09</v>
      </c>
      <c r="C47" s="1">
        <v>15872.75</v>
      </c>
      <c r="D47" s="1">
        <v>0</v>
      </c>
      <c r="E47" s="1">
        <v>120000</v>
      </c>
    </row>
    <row r="48" spans="1:5" x14ac:dyDescent="0.25">
      <c r="A48" t="s">
        <v>2072</v>
      </c>
      <c r="B48" s="1">
        <v>22047.33</v>
      </c>
      <c r="C48" s="1">
        <v>22116</v>
      </c>
      <c r="D48" s="1">
        <v>0</v>
      </c>
      <c r="E48" s="1">
        <v>191400</v>
      </c>
    </row>
    <row r="49" spans="1:5" x14ac:dyDescent="0.25">
      <c r="A49" t="s">
        <v>2073</v>
      </c>
      <c r="B49" s="1">
        <v>10442.68</v>
      </c>
      <c r="C49" s="1">
        <v>11156.22</v>
      </c>
      <c r="D49" s="1">
        <v>0</v>
      </c>
      <c r="E49" s="1">
        <v>54000</v>
      </c>
    </row>
  </sheetData>
  <pageMargins left="0.7" right="0.7" top="0.75" bottom="0.75" header="0.3" footer="0.3"/>
  <pageSetup paperSize="9" orientation="portrait" horizontalDpi="4294967294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9"/>
  <sheetViews>
    <sheetView workbookViewId="0">
      <selection activeCell="F3" sqref="F3"/>
    </sheetView>
  </sheetViews>
  <sheetFormatPr baseColWidth="10" defaultRowHeight="15" x14ac:dyDescent="0.25"/>
  <sheetData>
    <row r="1" spans="1:6" x14ac:dyDescent="0.25">
      <c r="A1" t="s">
        <v>5</v>
      </c>
    </row>
    <row r="2" spans="1:6" x14ac:dyDescent="0.25">
      <c r="A2" s="3"/>
      <c r="B2" s="3" t="s">
        <v>7</v>
      </c>
      <c r="C2" s="3" t="s">
        <v>8</v>
      </c>
      <c r="D2" s="3" t="s">
        <v>13</v>
      </c>
      <c r="E2" s="3" t="s">
        <v>9</v>
      </c>
      <c r="F2" s="3" t="s">
        <v>10</v>
      </c>
    </row>
    <row r="3" spans="1:6" x14ac:dyDescent="0.25">
      <c r="A3" s="2" t="s">
        <v>6</v>
      </c>
      <c r="B3" s="1">
        <v>58154</v>
      </c>
      <c r="C3" s="1">
        <v>4333.7060000000001</v>
      </c>
      <c r="D3" s="1">
        <v>6085.3630000000003</v>
      </c>
      <c r="E3" s="1">
        <v>0</v>
      </c>
      <c r="F3" s="1">
        <v>215000</v>
      </c>
    </row>
    <row r="6" spans="1:6" x14ac:dyDescent="0.25">
      <c r="A6" t="s">
        <v>11</v>
      </c>
    </row>
    <row r="7" spans="1:6" x14ac:dyDescent="0.25">
      <c r="A7" s="3" t="s">
        <v>0</v>
      </c>
      <c r="B7" s="3" t="s">
        <v>8</v>
      </c>
      <c r="C7" s="3" t="s">
        <v>13</v>
      </c>
      <c r="D7" s="3" t="s">
        <v>9</v>
      </c>
      <c r="E7" s="3" t="s">
        <v>10</v>
      </c>
    </row>
    <row r="8" spans="1:6" x14ac:dyDescent="0.25">
      <c r="A8" t="s">
        <v>2036</v>
      </c>
      <c r="B8" s="1">
        <v>4428.0010000000002</v>
      </c>
      <c r="C8" s="1">
        <v>6632.5940000000001</v>
      </c>
      <c r="D8" s="1">
        <v>0</v>
      </c>
      <c r="E8" s="1">
        <v>153333.29999999999</v>
      </c>
    </row>
    <row r="9" spans="1:6" x14ac:dyDescent="0.25">
      <c r="A9" t="s">
        <v>2037</v>
      </c>
      <c r="B9" s="1">
        <v>4417.6400000000003</v>
      </c>
      <c r="C9" s="1">
        <v>4944.7330000000002</v>
      </c>
      <c r="D9" s="1">
        <v>0</v>
      </c>
      <c r="E9" s="1">
        <v>215000</v>
      </c>
    </row>
    <row r="10" spans="1:6" x14ac:dyDescent="0.25">
      <c r="A10" t="s">
        <v>2038</v>
      </c>
      <c r="B10" s="1">
        <v>3993.46</v>
      </c>
      <c r="C10" s="1">
        <v>4200.4629999999997</v>
      </c>
      <c r="D10" s="1">
        <v>0</v>
      </c>
      <c r="E10" s="1">
        <v>71000</v>
      </c>
    </row>
    <row r="11" spans="1:6" x14ac:dyDescent="0.25">
      <c r="A11" t="s">
        <v>2039</v>
      </c>
      <c r="B11" s="1">
        <v>4645.63</v>
      </c>
      <c r="C11" s="1">
        <v>4412.0810000000001</v>
      </c>
      <c r="D11" s="1">
        <v>0</v>
      </c>
      <c r="E11" s="1">
        <v>60000</v>
      </c>
    </row>
    <row r="12" spans="1:6" x14ac:dyDescent="0.25">
      <c r="A12" t="s">
        <v>2040</v>
      </c>
      <c r="B12" s="1">
        <v>3727.05</v>
      </c>
      <c r="C12" s="1">
        <v>5492.37</v>
      </c>
      <c r="D12" s="1">
        <v>0</v>
      </c>
      <c r="E12" s="1">
        <v>150000</v>
      </c>
    </row>
    <row r="13" spans="1:6" x14ac:dyDescent="0.25">
      <c r="A13" t="s">
        <v>2041</v>
      </c>
      <c r="B13" s="1">
        <v>6261.61</v>
      </c>
      <c r="C13" s="1">
        <v>7540.0010000000002</v>
      </c>
      <c r="D13" s="1">
        <v>0</v>
      </c>
      <c r="E13" s="1">
        <v>102000</v>
      </c>
    </row>
    <row r="16" spans="1:6" x14ac:dyDescent="0.25">
      <c r="A16" t="s">
        <v>12</v>
      </c>
    </row>
    <row r="17" spans="1:5" x14ac:dyDescent="0.25">
      <c r="A17" s="3" t="s">
        <v>14</v>
      </c>
      <c r="B17" s="3"/>
      <c r="C17" s="3"/>
      <c r="D17" s="3"/>
      <c r="E17" s="3"/>
    </row>
    <row r="18" spans="1:5" x14ac:dyDescent="0.25">
      <c r="A18" t="s">
        <v>15</v>
      </c>
      <c r="B18" s="1"/>
      <c r="C18" s="1"/>
      <c r="D18" s="1"/>
      <c r="E18" s="1"/>
    </row>
    <row r="19" spans="1:5" x14ac:dyDescent="0.25">
      <c r="B19" s="1"/>
      <c r="C19" s="1"/>
      <c r="D19" s="1"/>
      <c r="E19" s="1"/>
    </row>
    <row r="20" spans="1:5" x14ac:dyDescent="0.25">
      <c r="A20" t="s">
        <v>16</v>
      </c>
      <c r="B20" s="1"/>
      <c r="C20" s="1"/>
      <c r="D20" s="1"/>
      <c r="E20" s="1"/>
    </row>
    <row r="21" spans="1:5" x14ac:dyDescent="0.25">
      <c r="A21" t="s">
        <v>17</v>
      </c>
      <c r="B21" s="1"/>
      <c r="C21" s="1"/>
      <c r="D21" s="1"/>
      <c r="E21" s="1"/>
    </row>
    <row r="22" spans="1:5" x14ac:dyDescent="0.25">
      <c r="A22" t="s">
        <v>18</v>
      </c>
      <c r="B22" s="1"/>
      <c r="C22" s="1"/>
      <c r="D22" s="1"/>
      <c r="E22" s="1"/>
    </row>
    <row r="23" spans="1:5" x14ac:dyDescent="0.25">
      <c r="B23" s="1"/>
      <c r="C23" s="1"/>
      <c r="D23" s="1"/>
      <c r="E23" s="1"/>
    </row>
    <row r="24" spans="1:5" x14ac:dyDescent="0.25">
      <c r="A24" t="s">
        <v>19</v>
      </c>
      <c r="B24" s="1"/>
      <c r="C24" s="1"/>
      <c r="D24" s="1"/>
      <c r="E24" s="1"/>
    </row>
    <row r="25" spans="1:5" x14ac:dyDescent="0.25">
      <c r="A25" t="s">
        <v>20</v>
      </c>
      <c r="B25" s="1"/>
      <c r="C25" s="1"/>
      <c r="D25" s="1"/>
      <c r="E25" s="1"/>
    </row>
    <row r="26" spans="1:5" x14ac:dyDescent="0.25">
      <c r="B26" s="1"/>
      <c r="C26" s="1"/>
      <c r="D26" s="1"/>
      <c r="E26" s="1"/>
    </row>
    <row r="27" spans="1:5" x14ac:dyDescent="0.25">
      <c r="A27" t="s">
        <v>16</v>
      </c>
      <c r="B27" s="1"/>
      <c r="C27" s="1"/>
      <c r="D27" s="1"/>
      <c r="E27" s="1"/>
    </row>
    <row r="28" spans="1:5" x14ac:dyDescent="0.25">
      <c r="A28" t="s">
        <v>17</v>
      </c>
      <c r="B28" s="1"/>
      <c r="C28" s="1"/>
      <c r="D28" s="1"/>
      <c r="E28" s="1"/>
    </row>
    <row r="29" spans="1:5" x14ac:dyDescent="0.25">
      <c r="A29" t="s">
        <v>21</v>
      </c>
      <c r="B29" s="1"/>
      <c r="C29" s="1"/>
      <c r="D29" s="1"/>
      <c r="E29" s="1"/>
    </row>
    <row r="30" spans="1:5" x14ac:dyDescent="0.25">
      <c r="B30" s="1"/>
      <c r="C30" s="1"/>
      <c r="D30" s="1"/>
      <c r="E30" s="1"/>
    </row>
    <row r="31" spans="1:5" x14ac:dyDescent="0.25">
      <c r="A31" t="s">
        <v>19</v>
      </c>
      <c r="B31" s="1"/>
      <c r="C31" s="1"/>
      <c r="D31" s="1"/>
      <c r="E31" s="1"/>
    </row>
    <row r="32" spans="1:5" x14ac:dyDescent="0.25">
      <c r="A32" t="s">
        <v>22</v>
      </c>
      <c r="B32" s="1"/>
      <c r="C32" s="1"/>
      <c r="D32" s="1"/>
      <c r="E32" s="1"/>
    </row>
    <row r="33" spans="1:5" x14ac:dyDescent="0.25">
      <c r="B33" s="1"/>
      <c r="C33" s="1"/>
      <c r="D33" s="1"/>
      <c r="E33" s="1"/>
    </row>
    <row r="34" spans="1:5" x14ac:dyDescent="0.25">
      <c r="A34" t="s">
        <v>16</v>
      </c>
      <c r="B34" s="1"/>
      <c r="C34" s="1"/>
      <c r="D34" s="1"/>
      <c r="E34" s="1"/>
    </row>
    <row r="35" spans="1:5" x14ac:dyDescent="0.25">
      <c r="A35" t="s">
        <v>17</v>
      </c>
      <c r="B35" s="1"/>
      <c r="C35" s="1"/>
      <c r="D35" s="1"/>
      <c r="E35" s="1"/>
    </row>
    <row r="36" spans="1:5" x14ac:dyDescent="0.25">
      <c r="A36" t="s">
        <v>23</v>
      </c>
      <c r="B36" s="1"/>
      <c r="C36" s="1"/>
      <c r="D36" s="1"/>
      <c r="E36" s="1"/>
    </row>
    <row r="37" spans="1:5" x14ac:dyDescent="0.25">
      <c r="B37" s="1"/>
      <c r="C37" s="1"/>
      <c r="D37" s="1"/>
      <c r="E37" s="1"/>
    </row>
    <row r="38" spans="1:5" x14ac:dyDescent="0.25">
      <c r="A38" t="s">
        <v>19</v>
      </c>
      <c r="B38" s="1"/>
      <c r="C38" s="1"/>
      <c r="D38" s="1"/>
      <c r="E38" s="1"/>
    </row>
    <row r="39" spans="1:5" x14ac:dyDescent="0.25">
      <c r="A39" t="s">
        <v>24</v>
      </c>
      <c r="B39" s="1"/>
      <c r="C39" s="1"/>
      <c r="D39" s="1"/>
      <c r="E39" s="1"/>
    </row>
    <row r="40" spans="1:5" x14ac:dyDescent="0.25">
      <c r="B40" s="1"/>
      <c r="C40" s="1"/>
      <c r="D40" s="1"/>
      <c r="E40" s="1"/>
    </row>
    <row r="41" spans="1:5" x14ac:dyDescent="0.25">
      <c r="A41" t="s">
        <v>16</v>
      </c>
      <c r="B41" s="1"/>
      <c r="C41" s="1"/>
      <c r="D41" s="1"/>
      <c r="E41" s="1"/>
    </row>
    <row r="42" spans="1:5" x14ac:dyDescent="0.25">
      <c r="A42" t="s">
        <v>17</v>
      </c>
      <c r="B42" s="1"/>
      <c r="C42" s="1"/>
      <c r="D42" s="1"/>
      <c r="E42" s="1"/>
    </row>
    <row r="43" spans="1:5" x14ac:dyDescent="0.25">
      <c r="A43" t="s">
        <v>25</v>
      </c>
      <c r="B43" s="1"/>
      <c r="C43" s="1"/>
      <c r="D43" s="1"/>
      <c r="E43" s="1"/>
    </row>
    <row r="44" spans="1:5" x14ac:dyDescent="0.25">
      <c r="B44" s="1"/>
      <c r="C44" s="1"/>
      <c r="D44" s="1"/>
      <c r="E44" s="1"/>
    </row>
    <row r="45" spans="1:5" x14ac:dyDescent="0.25">
      <c r="A45" t="s">
        <v>19</v>
      </c>
      <c r="B45" s="1"/>
      <c r="C45" s="1"/>
      <c r="D45" s="1"/>
      <c r="E45" s="1"/>
    </row>
    <row r="46" spans="1:5" x14ac:dyDescent="0.25">
      <c r="A46" t="s">
        <v>26</v>
      </c>
      <c r="B46" s="1"/>
      <c r="C46" s="1"/>
      <c r="D46" s="1"/>
      <c r="E46" s="1"/>
    </row>
    <row r="47" spans="1:5" x14ac:dyDescent="0.25">
      <c r="B47" s="1"/>
      <c r="C47" s="1"/>
      <c r="D47" s="1"/>
      <c r="E47" s="1"/>
    </row>
    <row r="48" spans="1:5" x14ac:dyDescent="0.25">
      <c r="A48" t="s">
        <v>16</v>
      </c>
      <c r="B48" s="1"/>
      <c r="C48" s="1"/>
      <c r="D48" s="1"/>
      <c r="E48" s="1"/>
    </row>
    <row r="49" spans="1:5" x14ac:dyDescent="0.25">
      <c r="A49" t="s">
        <v>17</v>
      </c>
      <c r="B49" s="1"/>
      <c r="C49" s="1"/>
      <c r="D49" s="1"/>
      <c r="E49" s="1"/>
    </row>
    <row r="50" spans="1:5" x14ac:dyDescent="0.25">
      <c r="A50" t="s">
        <v>27</v>
      </c>
    </row>
    <row r="52" spans="1:5" x14ac:dyDescent="0.25">
      <c r="A52" t="s">
        <v>19</v>
      </c>
    </row>
    <row r="53" spans="1:5" x14ac:dyDescent="0.25">
      <c r="A53" t="s">
        <v>28</v>
      </c>
    </row>
    <row r="55" spans="1:5" x14ac:dyDescent="0.25">
      <c r="A55" t="s">
        <v>16</v>
      </c>
    </row>
    <row r="56" spans="1:5" x14ac:dyDescent="0.25">
      <c r="A56" t="s">
        <v>17</v>
      </c>
    </row>
    <row r="57" spans="1:5" x14ac:dyDescent="0.25">
      <c r="A57" t="s">
        <v>29</v>
      </c>
    </row>
    <row r="59" spans="1:5" x14ac:dyDescent="0.25">
      <c r="A59" t="s">
        <v>19</v>
      </c>
    </row>
    <row r="60" spans="1:5" x14ac:dyDescent="0.25">
      <c r="A60" t="s">
        <v>30</v>
      </c>
    </row>
    <row r="62" spans="1:5" x14ac:dyDescent="0.25">
      <c r="A62" t="s">
        <v>16</v>
      </c>
    </row>
    <row r="63" spans="1:5" x14ac:dyDescent="0.25">
      <c r="A63" t="s">
        <v>17</v>
      </c>
    </row>
    <row r="64" spans="1:5" x14ac:dyDescent="0.25">
      <c r="A64" t="s">
        <v>31</v>
      </c>
    </row>
    <row r="66" spans="1:1" x14ac:dyDescent="0.25">
      <c r="A66" t="s">
        <v>19</v>
      </c>
    </row>
    <row r="67" spans="1:1" x14ac:dyDescent="0.25">
      <c r="A67" t="s">
        <v>32</v>
      </c>
    </row>
    <row r="69" spans="1:1" x14ac:dyDescent="0.25">
      <c r="A69" t="s">
        <v>16</v>
      </c>
    </row>
    <row r="70" spans="1:1" x14ac:dyDescent="0.25">
      <c r="A70" t="s">
        <v>17</v>
      </c>
    </row>
    <row r="71" spans="1:1" x14ac:dyDescent="0.25">
      <c r="A71" t="s">
        <v>33</v>
      </c>
    </row>
    <row r="73" spans="1:1" x14ac:dyDescent="0.25">
      <c r="A73" t="s">
        <v>19</v>
      </c>
    </row>
    <row r="74" spans="1:1" x14ac:dyDescent="0.25">
      <c r="A74" t="s">
        <v>34</v>
      </c>
    </row>
    <row r="76" spans="1:1" x14ac:dyDescent="0.25">
      <c r="A76" t="s">
        <v>16</v>
      </c>
    </row>
    <row r="77" spans="1:1" x14ac:dyDescent="0.25">
      <c r="A77" t="s">
        <v>17</v>
      </c>
    </row>
    <row r="78" spans="1:1" x14ac:dyDescent="0.25">
      <c r="A78" t="s">
        <v>35</v>
      </c>
    </row>
    <row r="80" spans="1:1" x14ac:dyDescent="0.25">
      <c r="A80" t="s">
        <v>19</v>
      </c>
    </row>
    <row r="81" spans="1:1" x14ac:dyDescent="0.25">
      <c r="A81" t="s">
        <v>36</v>
      </c>
    </row>
    <row r="83" spans="1:1" x14ac:dyDescent="0.25">
      <c r="A83" t="s">
        <v>16</v>
      </c>
    </row>
    <row r="84" spans="1:1" x14ac:dyDescent="0.25">
      <c r="A84" t="s">
        <v>17</v>
      </c>
    </row>
    <row r="85" spans="1:1" x14ac:dyDescent="0.25">
      <c r="A85" t="s">
        <v>37</v>
      </c>
    </row>
    <row r="87" spans="1:1" x14ac:dyDescent="0.25">
      <c r="A87" t="s">
        <v>19</v>
      </c>
    </row>
    <row r="88" spans="1:1" x14ac:dyDescent="0.25">
      <c r="A88" t="s">
        <v>38</v>
      </c>
    </row>
    <row r="90" spans="1:1" x14ac:dyDescent="0.25">
      <c r="A90" t="s">
        <v>16</v>
      </c>
    </row>
    <row r="91" spans="1:1" x14ac:dyDescent="0.25">
      <c r="A91" t="s">
        <v>17</v>
      </c>
    </row>
    <row r="92" spans="1:1" x14ac:dyDescent="0.25">
      <c r="A92" t="s">
        <v>39</v>
      </c>
    </row>
    <row r="94" spans="1:1" x14ac:dyDescent="0.25">
      <c r="A94" t="s">
        <v>19</v>
      </c>
    </row>
    <row r="95" spans="1:1" x14ac:dyDescent="0.25">
      <c r="A95" t="s">
        <v>40</v>
      </c>
    </row>
    <row r="97" spans="1:1" x14ac:dyDescent="0.25">
      <c r="A97" t="s">
        <v>16</v>
      </c>
    </row>
    <row r="98" spans="1:1" x14ac:dyDescent="0.25">
      <c r="A98" t="s">
        <v>17</v>
      </c>
    </row>
    <row r="99" spans="1:1" x14ac:dyDescent="0.25">
      <c r="A99" t="s">
        <v>41</v>
      </c>
    </row>
    <row r="101" spans="1:1" x14ac:dyDescent="0.25">
      <c r="A101" t="s">
        <v>19</v>
      </c>
    </row>
    <row r="102" spans="1:1" x14ac:dyDescent="0.25">
      <c r="A102" t="s">
        <v>42</v>
      </c>
    </row>
    <row r="104" spans="1:1" x14ac:dyDescent="0.25">
      <c r="A104" t="s">
        <v>16</v>
      </c>
    </row>
    <row r="105" spans="1:1" x14ac:dyDescent="0.25">
      <c r="A105" t="s">
        <v>17</v>
      </c>
    </row>
    <row r="106" spans="1:1" x14ac:dyDescent="0.25">
      <c r="A106" t="s">
        <v>43</v>
      </c>
    </row>
    <row r="108" spans="1:1" x14ac:dyDescent="0.25">
      <c r="A108" t="s">
        <v>19</v>
      </c>
    </row>
    <row r="109" spans="1:1" x14ac:dyDescent="0.25">
      <c r="A109" t="s">
        <v>44</v>
      </c>
    </row>
    <row r="111" spans="1:1" x14ac:dyDescent="0.25">
      <c r="A111" t="s">
        <v>16</v>
      </c>
    </row>
    <row r="112" spans="1:1" x14ac:dyDescent="0.25">
      <c r="A112" t="s">
        <v>17</v>
      </c>
    </row>
    <row r="113" spans="1:1" x14ac:dyDescent="0.25">
      <c r="A113" t="s">
        <v>45</v>
      </c>
    </row>
    <row r="115" spans="1:1" x14ac:dyDescent="0.25">
      <c r="A115" t="s">
        <v>19</v>
      </c>
    </row>
    <row r="116" spans="1:1" x14ac:dyDescent="0.25">
      <c r="A116" t="s">
        <v>46</v>
      </c>
    </row>
    <row r="118" spans="1:1" x14ac:dyDescent="0.25">
      <c r="A118" t="s">
        <v>16</v>
      </c>
    </row>
    <row r="119" spans="1:1" x14ac:dyDescent="0.25">
      <c r="A119" t="s">
        <v>17</v>
      </c>
    </row>
    <row r="120" spans="1:1" x14ac:dyDescent="0.25">
      <c r="A120" t="s">
        <v>47</v>
      </c>
    </row>
    <row r="122" spans="1:1" x14ac:dyDescent="0.25">
      <c r="A122" t="s">
        <v>19</v>
      </c>
    </row>
    <row r="123" spans="1:1" x14ac:dyDescent="0.25">
      <c r="A123" t="s">
        <v>48</v>
      </c>
    </row>
    <row r="125" spans="1:1" x14ac:dyDescent="0.25">
      <c r="A125" t="s">
        <v>16</v>
      </c>
    </row>
    <row r="126" spans="1:1" x14ac:dyDescent="0.25">
      <c r="A126" t="s">
        <v>17</v>
      </c>
    </row>
    <row r="127" spans="1:1" x14ac:dyDescent="0.25">
      <c r="A127" t="s">
        <v>49</v>
      </c>
    </row>
    <row r="129" spans="1:1" x14ac:dyDescent="0.25">
      <c r="A129" t="s">
        <v>19</v>
      </c>
    </row>
    <row r="130" spans="1:1" x14ac:dyDescent="0.25">
      <c r="A130" t="s">
        <v>50</v>
      </c>
    </row>
    <row r="132" spans="1:1" x14ac:dyDescent="0.25">
      <c r="A132" t="s">
        <v>16</v>
      </c>
    </row>
    <row r="133" spans="1:1" x14ac:dyDescent="0.25">
      <c r="A133" t="s">
        <v>17</v>
      </c>
    </row>
    <row r="134" spans="1:1" x14ac:dyDescent="0.25">
      <c r="A134" t="s">
        <v>51</v>
      </c>
    </row>
    <row r="136" spans="1:1" x14ac:dyDescent="0.25">
      <c r="A136" t="s">
        <v>19</v>
      </c>
    </row>
    <row r="137" spans="1:1" x14ac:dyDescent="0.25">
      <c r="A137" t="s">
        <v>52</v>
      </c>
    </row>
    <row r="139" spans="1:1" x14ac:dyDescent="0.25">
      <c r="A139" t="s">
        <v>16</v>
      </c>
    </row>
    <row r="140" spans="1:1" x14ac:dyDescent="0.25">
      <c r="A140" t="s">
        <v>17</v>
      </c>
    </row>
    <row r="141" spans="1:1" x14ac:dyDescent="0.25">
      <c r="A141" t="s">
        <v>53</v>
      </c>
    </row>
    <row r="143" spans="1:1" x14ac:dyDescent="0.25">
      <c r="A143" t="s">
        <v>19</v>
      </c>
    </row>
    <row r="144" spans="1:1" x14ac:dyDescent="0.25">
      <c r="A144" t="s">
        <v>54</v>
      </c>
    </row>
    <row r="146" spans="1:1" x14ac:dyDescent="0.25">
      <c r="A146" t="s">
        <v>16</v>
      </c>
    </row>
    <row r="147" spans="1:1" x14ac:dyDescent="0.25">
      <c r="A147" t="s">
        <v>17</v>
      </c>
    </row>
    <row r="148" spans="1:1" x14ac:dyDescent="0.25">
      <c r="A148" t="s">
        <v>55</v>
      </c>
    </row>
    <row r="150" spans="1:1" x14ac:dyDescent="0.25">
      <c r="A150" t="s">
        <v>19</v>
      </c>
    </row>
    <row r="151" spans="1:1" x14ac:dyDescent="0.25">
      <c r="A151" t="s">
        <v>56</v>
      </c>
    </row>
    <row r="153" spans="1:1" x14ac:dyDescent="0.25">
      <c r="A153" t="s">
        <v>16</v>
      </c>
    </row>
    <row r="154" spans="1:1" x14ac:dyDescent="0.25">
      <c r="A154" t="s">
        <v>17</v>
      </c>
    </row>
    <row r="155" spans="1:1" x14ac:dyDescent="0.25">
      <c r="A155" t="s">
        <v>57</v>
      </c>
    </row>
    <row r="157" spans="1:1" x14ac:dyDescent="0.25">
      <c r="A157" t="s">
        <v>19</v>
      </c>
    </row>
    <row r="158" spans="1:1" x14ac:dyDescent="0.25">
      <c r="A158" t="s">
        <v>58</v>
      </c>
    </row>
    <row r="160" spans="1:1" x14ac:dyDescent="0.25">
      <c r="A160" t="s">
        <v>16</v>
      </c>
    </row>
    <row r="161" spans="1:1" x14ac:dyDescent="0.25">
      <c r="A161" t="s">
        <v>17</v>
      </c>
    </row>
    <row r="162" spans="1:1" x14ac:dyDescent="0.25">
      <c r="A162" t="s">
        <v>59</v>
      </c>
    </row>
    <row r="164" spans="1:1" x14ac:dyDescent="0.25">
      <c r="A164" t="s">
        <v>19</v>
      </c>
    </row>
    <row r="165" spans="1:1" x14ac:dyDescent="0.25">
      <c r="A165" t="s">
        <v>60</v>
      </c>
    </row>
    <row r="167" spans="1:1" x14ac:dyDescent="0.25">
      <c r="A167" t="s">
        <v>16</v>
      </c>
    </row>
    <row r="168" spans="1:1" x14ac:dyDescent="0.25">
      <c r="A168" t="s">
        <v>17</v>
      </c>
    </row>
    <row r="169" spans="1:1" x14ac:dyDescent="0.25">
      <c r="A169" t="s">
        <v>61</v>
      </c>
    </row>
    <row r="171" spans="1:1" x14ac:dyDescent="0.25">
      <c r="A171" t="s">
        <v>19</v>
      </c>
    </row>
    <row r="172" spans="1:1" x14ac:dyDescent="0.25">
      <c r="A172" t="s">
        <v>62</v>
      </c>
    </row>
    <row r="174" spans="1:1" x14ac:dyDescent="0.25">
      <c r="A174" t="s">
        <v>16</v>
      </c>
    </row>
    <row r="175" spans="1:1" x14ac:dyDescent="0.25">
      <c r="A175" t="s">
        <v>17</v>
      </c>
    </row>
    <row r="176" spans="1:1" x14ac:dyDescent="0.25">
      <c r="A176" t="s">
        <v>63</v>
      </c>
    </row>
    <row r="178" spans="1:1" x14ac:dyDescent="0.25">
      <c r="A178" t="s">
        <v>19</v>
      </c>
    </row>
    <row r="179" spans="1:1" x14ac:dyDescent="0.25">
      <c r="A179" t="s">
        <v>64</v>
      </c>
    </row>
    <row r="181" spans="1:1" x14ac:dyDescent="0.25">
      <c r="A181" t="s">
        <v>16</v>
      </c>
    </row>
    <row r="182" spans="1:1" x14ac:dyDescent="0.25">
      <c r="A182" t="s">
        <v>17</v>
      </c>
    </row>
    <row r="183" spans="1:1" x14ac:dyDescent="0.25">
      <c r="A183" t="s">
        <v>65</v>
      </c>
    </row>
    <row r="185" spans="1:1" x14ac:dyDescent="0.25">
      <c r="A185" t="s">
        <v>19</v>
      </c>
    </row>
    <row r="186" spans="1:1" x14ac:dyDescent="0.25">
      <c r="A186" t="s">
        <v>66</v>
      </c>
    </row>
    <row r="188" spans="1:1" x14ac:dyDescent="0.25">
      <c r="A188" t="s">
        <v>16</v>
      </c>
    </row>
    <row r="189" spans="1:1" x14ac:dyDescent="0.25">
      <c r="A189" t="s">
        <v>17</v>
      </c>
    </row>
    <row r="190" spans="1:1" x14ac:dyDescent="0.25">
      <c r="A190" t="s">
        <v>67</v>
      </c>
    </row>
    <row r="192" spans="1:1" x14ac:dyDescent="0.25">
      <c r="A192" t="s">
        <v>19</v>
      </c>
    </row>
    <row r="193" spans="1:1" x14ac:dyDescent="0.25">
      <c r="A193" t="s">
        <v>68</v>
      </c>
    </row>
    <row r="195" spans="1:1" x14ac:dyDescent="0.25">
      <c r="A195" t="s">
        <v>16</v>
      </c>
    </row>
    <row r="196" spans="1:1" x14ac:dyDescent="0.25">
      <c r="A196" t="s">
        <v>17</v>
      </c>
    </row>
    <row r="197" spans="1:1" x14ac:dyDescent="0.25">
      <c r="A197" t="s">
        <v>69</v>
      </c>
    </row>
    <row r="199" spans="1:1" x14ac:dyDescent="0.25">
      <c r="A199" t="s">
        <v>19</v>
      </c>
    </row>
    <row r="200" spans="1:1" x14ac:dyDescent="0.25">
      <c r="A200" t="s">
        <v>70</v>
      </c>
    </row>
    <row r="202" spans="1:1" x14ac:dyDescent="0.25">
      <c r="A202" t="s">
        <v>16</v>
      </c>
    </row>
    <row r="203" spans="1:1" x14ac:dyDescent="0.25">
      <c r="A203" t="s">
        <v>17</v>
      </c>
    </row>
    <row r="204" spans="1:1" x14ac:dyDescent="0.25">
      <c r="A204" t="s">
        <v>71</v>
      </c>
    </row>
    <row r="206" spans="1:1" x14ac:dyDescent="0.25">
      <c r="A206" t="s">
        <v>19</v>
      </c>
    </row>
    <row r="207" spans="1:1" x14ac:dyDescent="0.25">
      <c r="A207" t="s">
        <v>72</v>
      </c>
    </row>
    <row r="209" spans="1:1" x14ac:dyDescent="0.25">
      <c r="A209" t="s">
        <v>16</v>
      </c>
    </row>
    <row r="210" spans="1:1" x14ac:dyDescent="0.25">
      <c r="A210" t="s">
        <v>17</v>
      </c>
    </row>
    <row r="211" spans="1:1" x14ac:dyDescent="0.25">
      <c r="A211" t="s">
        <v>73</v>
      </c>
    </row>
    <row r="213" spans="1:1" x14ac:dyDescent="0.25">
      <c r="A213" t="s">
        <v>19</v>
      </c>
    </row>
    <row r="214" spans="1:1" x14ac:dyDescent="0.25">
      <c r="A214" t="s">
        <v>74</v>
      </c>
    </row>
    <row r="216" spans="1:1" x14ac:dyDescent="0.25">
      <c r="A216" t="s">
        <v>16</v>
      </c>
    </row>
    <row r="217" spans="1:1" x14ac:dyDescent="0.25">
      <c r="A217" t="s">
        <v>17</v>
      </c>
    </row>
    <row r="218" spans="1:1" x14ac:dyDescent="0.25">
      <c r="A218" t="s">
        <v>75</v>
      </c>
    </row>
    <row r="220" spans="1:1" x14ac:dyDescent="0.25">
      <c r="A220" t="s">
        <v>19</v>
      </c>
    </row>
    <row r="221" spans="1:1" x14ac:dyDescent="0.25">
      <c r="A221" t="s">
        <v>76</v>
      </c>
    </row>
    <row r="223" spans="1:1" x14ac:dyDescent="0.25">
      <c r="A223" t="s">
        <v>16</v>
      </c>
    </row>
    <row r="224" spans="1:1" x14ac:dyDescent="0.25">
      <c r="A224" t="s">
        <v>17</v>
      </c>
    </row>
    <row r="225" spans="1:1" x14ac:dyDescent="0.25">
      <c r="A225" t="s">
        <v>77</v>
      </c>
    </row>
    <row r="227" spans="1:1" x14ac:dyDescent="0.25">
      <c r="A227" t="s">
        <v>19</v>
      </c>
    </row>
    <row r="228" spans="1:1" x14ac:dyDescent="0.25">
      <c r="A228" t="s">
        <v>78</v>
      </c>
    </row>
    <row r="230" spans="1:1" x14ac:dyDescent="0.25">
      <c r="A230" t="s">
        <v>16</v>
      </c>
    </row>
    <row r="231" spans="1:1" x14ac:dyDescent="0.25">
      <c r="A231" t="s">
        <v>17</v>
      </c>
    </row>
    <row r="232" spans="1:1" x14ac:dyDescent="0.25">
      <c r="A232" t="s">
        <v>79</v>
      </c>
    </row>
    <row r="234" spans="1:1" x14ac:dyDescent="0.25">
      <c r="A234" t="s">
        <v>19</v>
      </c>
    </row>
    <row r="235" spans="1:1" x14ac:dyDescent="0.25">
      <c r="A235" t="s">
        <v>80</v>
      </c>
    </row>
    <row r="237" spans="1:1" x14ac:dyDescent="0.25">
      <c r="A237" t="s">
        <v>16</v>
      </c>
    </row>
    <row r="238" spans="1:1" x14ac:dyDescent="0.25">
      <c r="A238" t="s">
        <v>17</v>
      </c>
    </row>
    <row r="239" spans="1:1" x14ac:dyDescent="0.25">
      <c r="A239" t="s">
        <v>81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34"/>
  <sheetViews>
    <sheetView workbookViewId="0">
      <selection activeCell="G10" sqref="G10"/>
    </sheetView>
  </sheetViews>
  <sheetFormatPr baseColWidth="10" defaultRowHeight="15" x14ac:dyDescent="0.25"/>
  <sheetData>
    <row r="2" spans="1:7" x14ac:dyDescent="0.25">
      <c r="A2" t="s">
        <v>82</v>
      </c>
    </row>
    <row r="3" spans="1:7" x14ac:dyDescent="0.25">
      <c r="A3" t="s">
        <v>83</v>
      </c>
    </row>
    <row r="4" spans="1:7" x14ac:dyDescent="0.25">
      <c r="A4" t="s">
        <v>84</v>
      </c>
    </row>
    <row r="5" spans="1:7" x14ac:dyDescent="0.25">
      <c r="A5" t="s">
        <v>85</v>
      </c>
    </row>
    <row r="6" spans="1:7" x14ac:dyDescent="0.25">
      <c r="A6" t="s">
        <v>86</v>
      </c>
    </row>
    <row r="7" spans="1:7" x14ac:dyDescent="0.25">
      <c r="A7" t="s">
        <v>87</v>
      </c>
      <c r="F7">
        <v>1</v>
      </c>
      <c r="G7" t="s">
        <v>2081</v>
      </c>
    </row>
    <row r="8" spans="1:7" x14ac:dyDescent="0.25">
      <c r="A8" t="s">
        <v>83</v>
      </c>
      <c r="F8">
        <v>2</v>
      </c>
      <c r="G8" t="s">
        <v>2082</v>
      </c>
    </row>
    <row r="9" spans="1:7" x14ac:dyDescent="0.25">
      <c r="A9" t="s">
        <v>88</v>
      </c>
      <c r="F9">
        <v>3</v>
      </c>
      <c r="G9" t="s">
        <v>2083</v>
      </c>
    </row>
    <row r="14" spans="1:7" x14ac:dyDescent="0.25">
      <c r="A14" t="s">
        <v>89</v>
      </c>
    </row>
    <row r="15" spans="1:7" x14ac:dyDescent="0.25">
      <c r="A15" t="s">
        <v>90</v>
      </c>
    </row>
    <row r="17" spans="1:1" x14ac:dyDescent="0.25">
      <c r="A17" t="s">
        <v>82</v>
      </c>
    </row>
    <row r="18" spans="1:1" x14ac:dyDescent="0.25">
      <c r="A18" t="s">
        <v>83</v>
      </c>
    </row>
    <row r="19" spans="1:1" x14ac:dyDescent="0.25">
      <c r="A19" t="s">
        <v>91</v>
      </c>
    </row>
    <row r="20" spans="1:1" x14ac:dyDescent="0.25">
      <c r="A20" t="s">
        <v>92</v>
      </c>
    </row>
    <row r="21" spans="1:1" x14ac:dyDescent="0.25">
      <c r="A21" t="s">
        <v>93</v>
      </c>
    </row>
    <row r="22" spans="1:1" x14ac:dyDescent="0.25">
      <c r="A22" t="s">
        <v>87</v>
      </c>
    </row>
    <row r="23" spans="1:1" x14ac:dyDescent="0.25">
      <c r="A23" t="s">
        <v>83</v>
      </c>
    </row>
    <row r="24" spans="1:1" x14ac:dyDescent="0.25">
      <c r="A24" t="s">
        <v>94</v>
      </c>
    </row>
    <row r="26" spans="1:1" x14ac:dyDescent="0.25">
      <c r="A26" t="s">
        <v>19</v>
      </c>
    </row>
    <row r="27" spans="1:1" x14ac:dyDescent="0.25">
      <c r="A27" t="s">
        <v>95</v>
      </c>
    </row>
    <row r="29" spans="1:1" x14ac:dyDescent="0.25">
      <c r="A29" t="s">
        <v>82</v>
      </c>
    </row>
    <row r="30" spans="1:1" x14ac:dyDescent="0.25">
      <c r="A30" t="s">
        <v>83</v>
      </c>
    </row>
    <row r="31" spans="1:1" x14ac:dyDescent="0.25">
      <c r="A31" t="s">
        <v>96</v>
      </c>
    </row>
    <row r="32" spans="1:1" x14ac:dyDescent="0.25">
      <c r="A32" t="s">
        <v>97</v>
      </c>
    </row>
    <row r="33" spans="1:1" x14ac:dyDescent="0.25">
      <c r="A33" t="s">
        <v>98</v>
      </c>
    </row>
    <row r="34" spans="1:1" x14ac:dyDescent="0.25">
      <c r="A34" t="s">
        <v>83</v>
      </c>
    </row>
    <row r="35" spans="1:1" x14ac:dyDescent="0.25">
      <c r="A35" t="s">
        <v>99</v>
      </c>
    </row>
    <row r="37" spans="1:1" x14ac:dyDescent="0.25">
      <c r="A37" t="s">
        <v>19</v>
      </c>
    </row>
    <row r="38" spans="1:1" x14ac:dyDescent="0.25">
      <c r="A38" t="s">
        <v>100</v>
      </c>
    </row>
    <row r="40" spans="1:1" x14ac:dyDescent="0.25">
      <c r="A40" t="s">
        <v>82</v>
      </c>
    </row>
    <row r="41" spans="1:1" x14ac:dyDescent="0.25">
      <c r="A41" t="s">
        <v>83</v>
      </c>
    </row>
    <row r="42" spans="1:1" x14ac:dyDescent="0.25">
      <c r="A42" t="s">
        <v>101</v>
      </c>
    </row>
    <row r="43" spans="1:1" x14ac:dyDescent="0.25">
      <c r="A43" t="s">
        <v>102</v>
      </c>
    </row>
    <row r="44" spans="1:1" x14ac:dyDescent="0.25">
      <c r="A44" t="s">
        <v>103</v>
      </c>
    </row>
    <row r="45" spans="1:1" x14ac:dyDescent="0.25">
      <c r="A45" t="s">
        <v>83</v>
      </c>
    </row>
    <row r="46" spans="1:1" x14ac:dyDescent="0.25">
      <c r="A46" t="s">
        <v>104</v>
      </c>
    </row>
    <row r="48" spans="1:1" x14ac:dyDescent="0.25">
      <c r="A48" t="s">
        <v>19</v>
      </c>
    </row>
    <row r="49" spans="1:1" x14ac:dyDescent="0.25">
      <c r="A49" t="s">
        <v>105</v>
      </c>
    </row>
    <row r="51" spans="1:1" x14ac:dyDescent="0.25">
      <c r="A51" t="s">
        <v>82</v>
      </c>
    </row>
    <row r="52" spans="1:1" x14ac:dyDescent="0.25">
      <c r="A52" t="s">
        <v>83</v>
      </c>
    </row>
    <row r="53" spans="1:1" x14ac:dyDescent="0.25">
      <c r="A53" t="s">
        <v>106</v>
      </c>
    </row>
    <row r="54" spans="1:1" x14ac:dyDescent="0.25">
      <c r="A54" t="s">
        <v>107</v>
      </c>
    </row>
    <row r="55" spans="1:1" x14ac:dyDescent="0.25">
      <c r="A55" t="s">
        <v>108</v>
      </c>
    </row>
    <row r="56" spans="1:1" x14ac:dyDescent="0.25">
      <c r="A56" t="s">
        <v>83</v>
      </c>
    </row>
    <row r="57" spans="1:1" x14ac:dyDescent="0.25">
      <c r="A57" t="s">
        <v>109</v>
      </c>
    </row>
    <row r="59" spans="1:1" x14ac:dyDescent="0.25">
      <c r="A59" t="s">
        <v>19</v>
      </c>
    </row>
    <row r="60" spans="1:1" x14ac:dyDescent="0.25">
      <c r="A60" t="s">
        <v>110</v>
      </c>
    </row>
    <row r="62" spans="1:1" x14ac:dyDescent="0.25">
      <c r="A62" t="s">
        <v>82</v>
      </c>
    </row>
    <row r="63" spans="1:1" x14ac:dyDescent="0.25">
      <c r="A63" t="s">
        <v>83</v>
      </c>
    </row>
    <row r="64" spans="1:1" x14ac:dyDescent="0.25">
      <c r="A64" t="s">
        <v>111</v>
      </c>
    </row>
    <row r="65" spans="1:1" x14ac:dyDescent="0.25">
      <c r="A65" t="s">
        <v>112</v>
      </c>
    </row>
    <row r="66" spans="1:1" x14ac:dyDescent="0.25">
      <c r="A66" t="s">
        <v>113</v>
      </c>
    </row>
    <row r="67" spans="1:1" x14ac:dyDescent="0.25">
      <c r="A67" t="s">
        <v>83</v>
      </c>
    </row>
    <row r="68" spans="1:1" x14ac:dyDescent="0.25">
      <c r="A68" t="s">
        <v>114</v>
      </c>
    </row>
    <row r="70" spans="1:1" x14ac:dyDescent="0.25">
      <c r="A70" t="s">
        <v>19</v>
      </c>
    </row>
    <row r="71" spans="1:1" x14ac:dyDescent="0.25">
      <c r="A71" t="s">
        <v>115</v>
      </c>
    </row>
    <row r="73" spans="1:1" x14ac:dyDescent="0.25">
      <c r="A73" t="s">
        <v>82</v>
      </c>
    </row>
    <row r="74" spans="1:1" x14ac:dyDescent="0.25">
      <c r="A74" t="s">
        <v>83</v>
      </c>
    </row>
    <row r="75" spans="1:1" x14ac:dyDescent="0.25">
      <c r="A75" t="s">
        <v>116</v>
      </c>
    </row>
    <row r="76" spans="1:1" x14ac:dyDescent="0.25">
      <c r="A76" t="s">
        <v>117</v>
      </c>
    </row>
    <row r="77" spans="1:1" x14ac:dyDescent="0.25">
      <c r="A77" t="s">
        <v>118</v>
      </c>
    </row>
    <row r="78" spans="1:1" x14ac:dyDescent="0.25">
      <c r="A78" t="s">
        <v>83</v>
      </c>
    </row>
    <row r="79" spans="1:1" x14ac:dyDescent="0.25">
      <c r="A79" t="s">
        <v>119</v>
      </c>
    </row>
    <row r="83" spans="1:1" x14ac:dyDescent="0.25">
      <c r="A83" t="s">
        <v>14</v>
      </c>
    </row>
    <row r="84" spans="1:1" x14ac:dyDescent="0.25">
      <c r="A84" t="s">
        <v>90</v>
      </c>
    </row>
    <row r="86" spans="1:1" x14ac:dyDescent="0.25">
      <c r="A86" t="s">
        <v>82</v>
      </c>
    </row>
    <row r="87" spans="1:1" x14ac:dyDescent="0.25">
      <c r="A87" t="s">
        <v>83</v>
      </c>
    </row>
    <row r="88" spans="1:1" x14ac:dyDescent="0.25">
      <c r="A88" t="s">
        <v>120</v>
      </c>
    </row>
    <row r="89" spans="1:1" x14ac:dyDescent="0.25">
      <c r="A89" t="s">
        <v>121</v>
      </c>
    </row>
    <row r="90" spans="1:1" x14ac:dyDescent="0.25">
      <c r="A90" t="s">
        <v>122</v>
      </c>
    </row>
    <row r="91" spans="1:1" x14ac:dyDescent="0.25">
      <c r="A91" t="s">
        <v>83</v>
      </c>
    </row>
    <row r="92" spans="1:1" x14ac:dyDescent="0.25">
      <c r="A92" t="s">
        <v>123</v>
      </c>
    </row>
    <row r="94" spans="1:1" x14ac:dyDescent="0.25">
      <c r="A94" t="s">
        <v>19</v>
      </c>
    </row>
    <row r="95" spans="1:1" x14ac:dyDescent="0.25">
      <c r="A95" t="s">
        <v>20</v>
      </c>
    </row>
    <row r="97" spans="1:1" x14ac:dyDescent="0.25">
      <c r="A97" t="s">
        <v>82</v>
      </c>
    </row>
    <row r="98" spans="1:1" x14ac:dyDescent="0.25">
      <c r="A98" t="s">
        <v>83</v>
      </c>
    </row>
    <row r="99" spans="1:1" x14ac:dyDescent="0.25">
      <c r="A99" t="s">
        <v>124</v>
      </c>
    </row>
    <row r="100" spans="1:1" x14ac:dyDescent="0.25">
      <c r="A100" t="s">
        <v>125</v>
      </c>
    </row>
    <row r="101" spans="1:1" x14ac:dyDescent="0.25">
      <c r="A101" t="s">
        <v>126</v>
      </c>
    </row>
    <row r="102" spans="1:1" x14ac:dyDescent="0.25">
      <c r="A102" t="s">
        <v>83</v>
      </c>
    </row>
    <row r="103" spans="1:1" x14ac:dyDescent="0.25">
      <c r="A103" t="s">
        <v>127</v>
      </c>
    </row>
    <row r="105" spans="1:1" x14ac:dyDescent="0.25">
      <c r="A105" t="s">
        <v>19</v>
      </c>
    </row>
    <row r="106" spans="1:1" x14ac:dyDescent="0.25">
      <c r="A106" t="s">
        <v>22</v>
      </c>
    </row>
    <row r="108" spans="1:1" x14ac:dyDescent="0.25">
      <c r="A108" t="s">
        <v>82</v>
      </c>
    </row>
    <row r="109" spans="1:1" x14ac:dyDescent="0.25">
      <c r="A109" t="s">
        <v>83</v>
      </c>
    </row>
    <row r="110" spans="1:1" x14ac:dyDescent="0.25">
      <c r="A110" t="s">
        <v>128</v>
      </c>
    </row>
    <row r="111" spans="1:1" x14ac:dyDescent="0.25">
      <c r="A111" t="s">
        <v>129</v>
      </c>
    </row>
    <row r="112" spans="1:1" x14ac:dyDescent="0.25">
      <c r="A112" t="s">
        <v>130</v>
      </c>
    </row>
    <row r="113" spans="1:1" x14ac:dyDescent="0.25">
      <c r="A113" t="s">
        <v>83</v>
      </c>
    </row>
    <row r="114" spans="1:1" x14ac:dyDescent="0.25">
      <c r="A114" t="s">
        <v>131</v>
      </c>
    </row>
    <row r="116" spans="1:1" x14ac:dyDescent="0.25">
      <c r="A116" t="s">
        <v>19</v>
      </c>
    </row>
    <row r="117" spans="1:1" x14ac:dyDescent="0.25">
      <c r="A117" t="s">
        <v>24</v>
      </c>
    </row>
    <row r="119" spans="1:1" x14ac:dyDescent="0.25">
      <c r="A119" t="s">
        <v>82</v>
      </c>
    </row>
    <row r="120" spans="1:1" x14ac:dyDescent="0.25">
      <c r="A120" t="s">
        <v>83</v>
      </c>
    </row>
    <row r="121" spans="1:1" x14ac:dyDescent="0.25">
      <c r="A121" t="s">
        <v>132</v>
      </c>
    </row>
    <row r="122" spans="1:1" x14ac:dyDescent="0.25">
      <c r="A122" t="s">
        <v>133</v>
      </c>
    </row>
    <row r="123" spans="1:1" x14ac:dyDescent="0.25">
      <c r="A123" t="s">
        <v>134</v>
      </c>
    </row>
    <row r="124" spans="1:1" x14ac:dyDescent="0.25">
      <c r="A124" t="s">
        <v>83</v>
      </c>
    </row>
    <row r="125" spans="1:1" x14ac:dyDescent="0.25">
      <c r="A125" t="s">
        <v>135</v>
      </c>
    </row>
    <row r="127" spans="1:1" x14ac:dyDescent="0.25">
      <c r="A127" t="s">
        <v>19</v>
      </c>
    </row>
    <row r="128" spans="1:1" x14ac:dyDescent="0.25">
      <c r="A128" t="s">
        <v>26</v>
      </c>
    </row>
    <row r="130" spans="1:1" x14ac:dyDescent="0.25">
      <c r="A130" t="s">
        <v>82</v>
      </c>
    </row>
    <row r="131" spans="1:1" x14ac:dyDescent="0.25">
      <c r="A131" t="s">
        <v>83</v>
      </c>
    </row>
    <row r="132" spans="1:1" x14ac:dyDescent="0.25">
      <c r="A132" t="s">
        <v>136</v>
      </c>
    </row>
    <row r="133" spans="1:1" x14ac:dyDescent="0.25">
      <c r="A133" t="s">
        <v>137</v>
      </c>
    </row>
    <row r="134" spans="1:1" x14ac:dyDescent="0.25">
      <c r="A134" t="s">
        <v>138</v>
      </c>
    </row>
    <row r="135" spans="1:1" x14ac:dyDescent="0.25">
      <c r="A135" t="s">
        <v>83</v>
      </c>
    </row>
    <row r="136" spans="1:1" x14ac:dyDescent="0.25">
      <c r="A136" t="s">
        <v>139</v>
      </c>
    </row>
    <row r="138" spans="1:1" x14ac:dyDescent="0.25">
      <c r="A138" t="s">
        <v>19</v>
      </c>
    </row>
    <row r="139" spans="1:1" x14ac:dyDescent="0.25">
      <c r="A139" t="s">
        <v>28</v>
      </c>
    </row>
    <row r="141" spans="1:1" x14ac:dyDescent="0.25">
      <c r="A141" t="s">
        <v>82</v>
      </c>
    </row>
    <row r="142" spans="1:1" x14ac:dyDescent="0.25">
      <c r="A142" t="s">
        <v>83</v>
      </c>
    </row>
    <row r="143" spans="1:1" x14ac:dyDescent="0.25">
      <c r="A143" t="s">
        <v>140</v>
      </c>
    </row>
    <row r="144" spans="1:1" x14ac:dyDescent="0.25">
      <c r="A144" t="s">
        <v>141</v>
      </c>
    </row>
    <row r="145" spans="1:1" x14ac:dyDescent="0.25">
      <c r="A145" t="s">
        <v>142</v>
      </c>
    </row>
    <row r="146" spans="1:1" x14ac:dyDescent="0.25">
      <c r="A146" t="s">
        <v>83</v>
      </c>
    </row>
    <row r="147" spans="1:1" x14ac:dyDescent="0.25">
      <c r="A147" t="s">
        <v>143</v>
      </c>
    </row>
    <row r="149" spans="1:1" x14ac:dyDescent="0.25">
      <c r="A149" t="s">
        <v>19</v>
      </c>
    </row>
    <row r="150" spans="1:1" x14ac:dyDescent="0.25">
      <c r="A150" t="s">
        <v>30</v>
      </c>
    </row>
    <row r="152" spans="1:1" x14ac:dyDescent="0.25">
      <c r="A152" t="s">
        <v>82</v>
      </c>
    </row>
    <row r="153" spans="1:1" x14ac:dyDescent="0.25">
      <c r="A153" t="s">
        <v>83</v>
      </c>
    </row>
    <row r="154" spans="1:1" x14ac:dyDescent="0.25">
      <c r="A154" t="s">
        <v>144</v>
      </c>
    </row>
    <row r="155" spans="1:1" x14ac:dyDescent="0.25">
      <c r="A155" t="s">
        <v>145</v>
      </c>
    </row>
    <row r="156" spans="1:1" x14ac:dyDescent="0.25">
      <c r="A156" t="s">
        <v>146</v>
      </c>
    </row>
    <row r="157" spans="1:1" x14ac:dyDescent="0.25">
      <c r="A157" t="s">
        <v>83</v>
      </c>
    </row>
    <row r="158" spans="1:1" x14ac:dyDescent="0.25">
      <c r="A158" t="s">
        <v>147</v>
      </c>
    </row>
    <row r="160" spans="1:1" x14ac:dyDescent="0.25">
      <c r="A160" t="s">
        <v>19</v>
      </c>
    </row>
    <row r="161" spans="1:1" x14ac:dyDescent="0.25">
      <c r="A161" t="s">
        <v>32</v>
      </c>
    </row>
    <row r="163" spans="1:1" x14ac:dyDescent="0.25">
      <c r="A163" t="s">
        <v>82</v>
      </c>
    </row>
    <row r="164" spans="1:1" x14ac:dyDescent="0.25">
      <c r="A164" t="s">
        <v>83</v>
      </c>
    </row>
    <row r="165" spans="1:1" x14ac:dyDescent="0.25">
      <c r="A165" t="s">
        <v>148</v>
      </c>
    </row>
    <row r="166" spans="1:1" x14ac:dyDescent="0.25">
      <c r="A166" t="s">
        <v>149</v>
      </c>
    </row>
    <row r="167" spans="1:1" x14ac:dyDescent="0.25">
      <c r="A167" t="s">
        <v>150</v>
      </c>
    </row>
    <row r="168" spans="1:1" x14ac:dyDescent="0.25">
      <c r="A168" t="s">
        <v>83</v>
      </c>
    </row>
    <row r="169" spans="1:1" x14ac:dyDescent="0.25">
      <c r="A169" t="s">
        <v>151</v>
      </c>
    </row>
    <row r="171" spans="1:1" x14ac:dyDescent="0.25">
      <c r="A171" t="s">
        <v>19</v>
      </c>
    </row>
    <row r="172" spans="1:1" x14ac:dyDescent="0.25">
      <c r="A172" t="s">
        <v>34</v>
      </c>
    </row>
    <row r="174" spans="1:1" x14ac:dyDescent="0.25">
      <c r="A174" t="s">
        <v>82</v>
      </c>
    </row>
    <row r="175" spans="1:1" x14ac:dyDescent="0.25">
      <c r="A175" t="s">
        <v>83</v>
      </c>
    </row>
    <row r="176" spans="1:1" x14ac:dyDescent="0.25">
      <c r="A176" t="s">
        <v>152</v>
      </c>
    </row>
    <row r="177" spans="1:1" x14ac:dyDescent="0.25">
      <c r="A177" t="s">
        <v>153</v>
      </c>
    </row>
    <row r="178" spans="1:1" x14ac:dyDescent="0.25">
      <c r="A178" t="s">
        <v>154</v>
      </c>
    </row>
    <row r="179" spans="1:1" x14ac:dyDescent="0.25">
      <c r="A179" t="s">
        <v>83</v>
      </c>
    </row>
    <row r="180" spans="1:1" x14ac:dyDescent="0.25">
      <c r="A180" t="s">
        <v>155</v>
      </c>
    </row>
    <row r="182" spans="1:1" x14ac:dyDescent="0.25">
      <c r="A182" t="s">
        <v>19</v>
      </c>
    </row>
    <row r="183" spans="1:1" x14ac:dyDescent="0.25">
      <c r="A183" t="s">
        <v>36</v>
      </c>
    </row>
    <row r="185" spans="1:1" x14ac:dyDescent="0.25">
      <c r="A185" t="s">
        <v>82</v>
      </c>
    </row>
    <row r="186" spans="1:1" x14ac:dyDescent="0.25">
      <c r="A186" t="s">
        <v>83</v>
      </c>
    </row>
    <row r="187" spans="1:1" x14ac:dyDescent="0.25">
      <c r="A187" t="s">
        <v>156</v>
      </c>
    </row>
    <row r="188" spans="1:1" x14ac:dyDescent="0.25">
      <c r="A188" t="s">
        <v>157</v>
      </c>
    </row>
    <row r="189" spans="1:1" x14ac:dyDescent="0.25">
      <c r="A189" t="s">
        <v>158</v>
      </c>
    </row>
    <row r="190" spans="1:1" x14ac:dyDescent="0.25">
      <c r="A190" t="s">
        <v>83</v>
      </c>
    </row>
    <row r="191" spans="1:1" x14ac:dyDescent="0.25">
      <c r="A191" t="s">
        <v>159</v>
      </c>
    </row>
    <row r="193" spans="1:1" x14ac:dyDescent="0.25">
      <c r="A193" t="s">
        <v>19</v>
      </c>
    </row>
    <row r="194" spans="1:1" x14ac:dyDescent="0.25">
      <c r="A194" t="s">
        <v>38</v>
      </c>
    </row>
    <row r="196" spans="1:1" x14ac:dyDescent="0.25">
      <c r="A196" t="s">
        <v>82</v>
      </c>
    </row>
    <row r="197" spans="1:1" x14ac:dyDescent="0.25">
      <c r="A197" t="s">
        <v>83</v>
      </c>
    </row>
    <row r="198" spans="1:1" x14ac:dyDescent="0.25">
      <c r="A198" t="s">
        <v>160</v>
      </c>
    </row>
    <row r="199" spans="1:1" x14ac:dyDescent="0.25">
      <c r="A199" t="s">
        <v>161</v>
      </c>
    </row>
    <row r="200" spans="1:1" x14ac:dyDescent="0.25">
      <c r="A200" t="s">
        <v>162</v>
      </c>
    </row>
    <row r="201" spans="1:1" x14ac:dyDescent="0.25">
      <c r="A201" t="s">
        <v>83</v>
      </c>
    </row>
    <row r="202" spans="1:1" x14ac:dyDescent="0.25">
      <c r="A202" t="s">
        <v>163</v>
      </c>
    </row>
    <row r="204" spans="1:1" x14ac:dyDescent="0.25">
      <c r="A204" t="s">
        <v>19</v>
      </c>
    </row>
    <row r="205" spans="1:1" x14ac:dyDescent="0.25">
      <c r="A205" t="s">
        <v>40</v>
      </c>
    </row>
    <row r="207" spans="1:1" x14ac:dyDescent="0.25">
      <c r="A207" t="s">
        <v>82</v>
      </c>
    </row>
    <row r="208" spans="1:1" x14ac:dyDescent="0.25">
      <c r="A208" t="s">
        <v>83</v>
      </c>
    </row>
    <row r="209" spans="1:1" x14ac:dyDescent="0.25">
      <c r="A209" t="s">
        <v>164</v>
      </c>
    </row>
    <row r="210" spans="1:1" x14ac:dyDescent="0.25">
      <c r="A210" t="s">
        <v>165</v>
      </c>
    </row>
    <row r="211" spans="1:1" x14ac:dyDescent="0.25">
      <c r="A211" t="s">
        <v>166</v>
      </c>
    </row>
    <row r="212" spans="1:1" x14ac:dyDescent="0.25">
      <c r="A212" t="s">
        <v>83</v>
      </c>
    </row>
    <row r="213" spans="1:1" x14ac:dyDescent="0.25">
      <c r="A213" t="s">
        <v>167</v>
      </c>
    </row>
    <row r="215" spans="1:1" x14ac:dyDescent="0.25">
      <c r="A215" t="s">
        <v>19</v>
      </c>
    </row>
    <row r="216" spans="1:1" x14ac:dyDescent="0.25">
      <c r="A216" t="s">
        <v>42</v>
      </c>
    </row>
    <row r="218" spans="1:1" x14ac:dyDescent="0.25">
      <c r="A218" t="s">
        <v>82</v>
      </c>
    </row>
    <row r="219" spans="1:1" x14ac:dyDescent="0.25">
      <c r="A219" t="s">
        <v>83</v>
      </c>
    </row>
    <row r="220" spans="1:1" x14ac:dyDescent="0.25">
      <c r="A220" t="s">
        <v>168</v>
      </c>
    </row>
    <row r="221" spans="1:1" x14ac:dyDescent="0.25">
      <c r="A221" t="s">
        <v>169</v>
      </c>
    </row>
    <row r="222" spans="1:1" x14ac:dyDescent="0.25">
      <c r="A222" t="s">
        <v>170</v>
      </c>
    </row>
    <row r="223" spans="1:1" x14ac:dyDescent="0.25">
      <c r="A223" t="s">
        <v>83</v>
      </c>
    </row>
    <row r="224" spans="1:1" x14ac:dyDescent="0.25">
      <c r="A224" t="s">
        <v>171</v>
      </c>
    </row>
    <row r="226" spans="1:1" x14ac:dyDescent="0.25">
      <c r="A226" t="s">
        <v>19</v>
      </c>
    </row>
    <row r="227" spans="1:1" x14ac:dyDescent="0.25">
      <c r="A227" t="s">
        <v>44</v>
      </c>
    </row>
    <row r="229" spans="1:1" x14ac:dyDescent="0.25">
      <c r="A229" t="s">
        <v>82</v>
      </c>
    </row>
    <row r="230" spans="1:1" x14ac:dyDescent="0.25">
      <c r="A230" t="s">
        <v>83</v>
      </c>
    </row>
    <row r="231" spans="1:1" x14ac:dyDescent="0.25">
      <c r="A231" t="s">
        <v>172</v>
      </c>
    </row>
    <row r="232" spans="1:1" x14ac:dyDescent="0.25">
      <c r="A232" t="s">
        <v>173</v>
      </c>
    </row>
    <row r="233" spans="1:1" x14ac:dyDescent="0.25">
      <c r="A233" t="s">
        <v>174</v>
      </c>
    </row>
    <row r="234" spans="1:1" x14ac:dyDescent="0.25">
      <c r="A234" t="s">
        <v>83</v>
      </c>
    </row>
    <row r="235" spans="1:1" x14ac:dyDescent="0.25">
      <c r="A235" t="s">
        <v>175</v>
      </c>
    </row>
    <row r="237" spans="1:1" x14ac:dyDescent="0.25">
      <c r="A237" t="s">
        <v>19</v>
      </c>
    </row>
    <row r="238" spans="1:1" x14ac:dyDescent="0.25">
      <c r="A238" t="s">
        <v>46</v>
      </c>
    </row>
    <row r="240" spans="1:1" x14ac:dyDescent="0.25">
      <c r="A240" t="s">
        <v>82</v>
      </c>
    </row>
    <row r="241" spans="1:1" x14ac:dyDescent="0.25">
      <c r="A241" t="s">
        <v>83</v>
      </c>
    </row>
    <row r="242" spans="1:1" x14ac:dyDescent="0.25">
      <c r="A242" t="s">
        <v>176</v>
      </c>
    </row>
    <row r="243" spans="1:1" x14ac:dyDescent="0.25">
      <c r="A243" t="s">
        <v>177</v>
      </c>
    </row>
    <row r="244" spans="1:1" x14ac:dyDescent="0.25">
      <c r="A244" t="s">
        <v>178</v>
      </c>
    </row>
    <row r="245" spans="1:1" x14ac:dyDescent="0.25">
      <c r="A245" t="s">
        <v>83</v>
      </c>
    </row>
    <row r="246" spans="1:1" x14ac:dyDescent="0.25">
      <c r="A246" t="s">
        <v>179</v>
      </c>
    </row>
    <row r="248" spans="1:1" x14ac:dyDescent="0.25">
      <c r="A248" t="s">
        <v>19</v>
      </c>
    </row>
    <row r="249" spans="1:1" x14ac:dyDescent="0.25">
      <c r="A249" t="s">
        <v>48</v>
      </c>
    </row>
    <row r="251" spans="1:1" x14ac:dyDescent="0.25">
      <c r="A251" t="s">
        <v>82</v>
      </c>
    </row>
    <row r="252" spans="1:1" x14ac:dyDescent="0.25">
      <c r="A252" t="s">
        <v>83</v>
      </c>
    </row>
    <row r="253" spans="1:1" x14ac:dyDescent="0.25">
      <c r="A253" t="s">
        <v>180</v>
      </c>
    </row>
    <row r="254" spans="1:1" x14ac:dyDescent="0.25">
      <c r="A254" t="s">
        <v>181</v>
      </c>
    </row>
    <row r="255" spans="1:1" x14ac:dyDescent="0.25">
      <c r="A255" t="s">
        <v>182</v>
      </c>
    </row>
    <row r="256" spans="1:1" x14ac:dyDescent="0.25">
      <c r="A256" t="s">
        <v>83</v>
      </c>
    </row>
    <row r="257" spans="1:1" x14ac:dyDescent="0.25">
      <c r="A257" t="s">
        <v>183</v>
      </c>
    </row>
    <row r="259" spans="1:1" x14ac:dyDescent="0.25">
      <c r="A259" t="s">
        <v>19</v>
      </c>
    </row>
    <row r="260" spans="1:1" x14ac:dyDescent="0.25">
      <c r="A260" t="s">
        <v>50</v>
      </c>
    </row>
    <row r="262" spans="1:1" x14ac:dyDescent="0.25">
      <c r="A262" t="s">
        <v>82</v>
      </c>
    </row>
    <row r="263" spans="1:1" x14ac:dyDescent="0.25">
      <c r="A263" t="s">
        <v>83</v>
      </c>
    </row>
    <row r="264" spans="1:1" x14ac:dyDescent="0.25">
      <c r="A264" t="s">
        <v>184</v>
      </c>
    </row>
    <row r="265" spans="1:1" x14ac:dyDescent="0.25">
      <c r="A265" t="s">
        <v>185</v>
      </c>
    </row>
    <row r="266" spans="1:1" x14ac:dyDescent="0.25">
      <c r="A266" t="s">
        <v>186</v>
      </c>
    </row>
    <row r="267" spans="1:1" x14ac:dyDescent="0.25">
      <c r="A267" t="s">
        <v>83</v>
      </c>
    </row>
    <row r="268" spans="1:1" x14ac:dyDescent="0.25">
      <c r="A268" t="s">
        <v>187</v>
      </c>
    </row>
    <row r="270" spans="1:1" x14ac:dyDescent="0.25">
      <c r="A270" t="s">
        <v>19</v>
      </c>
    </row>
    <row r="271" spans="1:1" x14ac:dyDescent="0.25">
      <c r="A271" t="s">
        <v>52</v>
      </c>
    </row>
    <row r="273" spans="1:1" x14ac:dyDescent="0.25">
      <c r="A273" t="s">
        <v>82</v>
      </c>
    </row>
    <row r="274" spans="1:1" x14ac:dyDescent="0.25">
      <c r="A274" t="s">
        <v>83</v>
      </c>
    </row>
    <row r="275" spans="1:1" x14ac:dyDescent="0.25">
      <c r="A275" t="s">
        <v>188</v>
      </c>
    </row>
    <row r="276" spans="1:1" x14ac:dyDescent="0.25">
      <c r="A276" t="s">
        <v>189</v>
      </c>
    </row>
    <row r="277" spans="1:1" x14ac:dyDescent="0.25">
      <c r="A277" t="s">
        <v>190</v>
      </c>
    </row>
    <row r="278" spans="1:1" x14ac:dyDescent="0.25">
      <c r="A278" t="s">
        <v>83</v>
      </c>
    </row>
    <row r="279" spans="1:1" x14ac:dyDescent="0.25">
      <c r="A279" t="s">
        <v>191</v>
      </c>
    </row>
    <row r="281" spans="1:1" x14ac:dyDescent="0.25">
      <c r="A281" t="s">
        <v>19</v>
      </c>
    </row>
    <row r="282" spans="1:1" x14ac:dyDescent="0.25">
      <c r="A282" t="s">
        <v>54</v>
      </c>
    </row>
    <row r="284" spans="1:1" x14ac:dyDescent="0.25">
      <c r="A284" t="s">
        <v>82</v>
      </c>
    </row>
    <row r="285" spans="1:1" x14ac:dyDescent="0.25">
      <c r="A285" t="s">
        <v>83</v>
      </c>
    </row>
    <row r="286" spans="1:1" x14ac:dyDescent="0.25">
      <c r="A286" t="s">
        <v>192</v>
      </c>
    </row>
    <row r="287" spans="1:1" x14ac:dyDescent="0.25">
      <c r="A287" t="s">
        <v>193</v>
      </c>
    </row>
    <row r="288" spans="1:1" x14ac:dyDescent="0.25">
      <c r="A288" t="s">
        <v>194</v>
      </c>
    </row>
    <row r="289" spans="1:1" x14ac:dyDescent="0.25">
      <c r="A289" t="s">
        <v>83</v>
      </c>
    </row>
    <row r="290" spans="1:1" x14ac:dyDescent="0.25">
      <c r="A290" t="s">
        <v>195</v>
      </c>
    </row>
    <row r="292" spans="1:1" x14ac:dyDescent="0.25">
      <c r="A292" t="s">
        <v>19</v>
      </c>
    </row>
    <row r="293" spans="1:1" x14ac:dyDescent="0.25">
      <c r="A293" t="s">
        <v>56</v>
      </c>
    </row>
    <row r="295" spans="1:1" x14ac:dyDescent="0.25">
      <c r="A295" t="s">
        <v>82</v>
      </c>
    </row>
    <row r="296" spans="1:1" x14ac:dyDescent="0.25">
      <c r="A296" t="s">
        <v>83</v>
      </c>
    </row>
    <row r="297" spans="1:1" x14ac:dyDescent="0.25">
      <c r="A297" t="s">
        <v>196</v>
      </c>
    </row>
    <row r="298" spans="1:1" x14ac:dyDescent="0.25">
      <c r="A298" t="s">
        <v>197</v>
      </c>
    </row>
    <row r="299" spans="1:1" x14ac:dyDescent="0.25">
      <c r="A299" t="s">
        <v>198</v>
      </c>
    </row>
    <row r="300" spans="1:1" x14ac:dyDescent="0.25">
      <c r="A300" t="s">
        <v>83</v>
      </c>
    </row>
    <row r="301" spans="1:1" x14ac:dyDescent="0.25">
      <c r="A301" t="s">
        <v>199</v>
      </c>
    </row>
    <row r="303" spans="1:1" x14ac:dyDescent="0.25">
      <c r="A303" t="s">
        <v>19</v>
      </c>
    </row>
    <row r="304" spans="1:1" x14ac:dyDescent="0.25">
      <c r="A304" t="s">
        <v>58</v>
      </c>
    </row>
    <row r="306" spans="1:1" x14ac:dyDescent="0.25">
      <c r="A306" t="s">
        <v>82</v>
      </c>
    </row>
    <row r="307" spans="1:1" x14ac:dyDescent="0.25">
      <c r="A307" t="s">
        <v>83</v>
      </c>
    </row>
    <row r="308" spans="1:1" x14ac:dyDescent="0.25">
      <c r="A308" t="s">
        <v>200</v>
      </c>
    </row>
    <row r="309" spans="1:1" x14ac:dyDescent="0.25">
      <c r="A309" t="s">
        <v>201</v>
      </c>
    </row>
    <row r="310" spans="1:1" x14ac:dyDescent="0.25">
      <c r="A310" t="s">
        <v>202</v>
      </c>
    </row>
    <row r="311" spans="1:1" x14ac:dyDescent="0.25">
      <c r="A311" t="s">
        <v>83</v>
      </c>
    </row>
    <row r="312" spans="1:1" x14ac:dyDescent="0.25">
      <c r="A312" t="s">
        <v>203</v>
      </c>
    </row>
    <row r="314" spans="1:1" x14ac:dyDescent="0.25">
      <c r="A314" t="s">
        <v>19</v>
      </c>
    </row>
    <row r="315" spans="1:1" x14ac:dyDescent="0.25">
      <c r="A315" t="s">
        <v>60</v>
      </c>
    </row>
    <row r="317" spans="1:1" x14ac:dyDescent="0.25">
      <c r="A317" t="s">
        <v>82</v>
      </c>
    </row>
    <row r="318" spans="1:1" x14ac:dyDescent="0.25">
      <c r="A318" t="s">
        <v>83</v>
      </c>
    </row>
    <row r="319" spans="1:1" x14ac:dyDescent="0.25">
      <c r="A319" t="s">
        <v>204</v>
      </c>
    </row>
    <row r="320" spans="1:1" x14ac:dyDescent="0.25">
      <c r="A320" t="s">
        <v>205</v>
      </c>
    </row>
    <row r="321" spans="1:1" x14ac:dyDescent="0.25">
      <c r="A321" t="s">
        <v>206</v>
      </c>
    </row>
    <row r="322" spans="1:1" x14ac:dyDescent="0.25">
      <c r="A322" t="s">
        <v>83</v>
      </c>
    </row>
    <row r="323" spans="1:1" x14ac:dyDescent="0.25">
      <c r="A323" t="s">
        <v>207</v>
      </c>
    </row>
    <row r="325" spans="1:1" x14ac:dyDescent="0.25">
      <c r="A325" t="s">
        <v>19</v>
      </c>
    </row>
    <row r="326" spans="1:1" x14ac:dyDescent="0.25">
      <c r="A326" t="s">
        <v>62</v>
      </c>
    </row>
    <row r="328" spans="1:1" x14ac:dyDescent="0.25">
      <c r="A328" t="s">
        <v>82</v>
      </c>
    </row>
    <row r="329" spans="1:1" x14ac:dyDescent="0.25">
      <c r="A329" t="s">
        <v>83</v>
      </c>
    </row>
    <row r="330" spans="1:1" x14ac:dyDescent="0.25">
      <c r="A330" t="s">
        <v>208</v>
      </c>
    </row>
    <row r="331" spans="1:1" x14ac:dyDescent="0.25">
      <c r="A331" t="s">
        <v>209</v>
      </c>
    </row>
    <row r="332" spans="1:1" x14ac:dyDescent="0.25">
      <c r="A332" t="s">
        <v>210</v>
      </c>
    </row>
    <row r="333" spans="1:1" x14ac:dyDescent="0.25">
      <c r="A333" t="s">
        <v>83</v>
      </c>
    </row>
    <row r="334" spans="1:1" x14ac:dyDescent="0.25">
      <c r="A334" t="s">
        <v>211</v>
      </c>
    </row>
    <row r="336" spans="1:1" x14ac:dyDescent="0.25">
      <c r="A336" t="s">
        <v>19</v>
      </c>
    </row>
    <row r="337" spans="1:1" x14ac:dyDescent="0.25">
      <c r="A337" t="s">
        <v>64</v>
      </c>
    </row>
    <row r="339" spans="1:1" x14ac:dyDescent="0.25">
      <c r="A339" t="s">
        <v>82</v>
      </c>
    </row>
    <row r="340" spans="1:1" x14ac:dyDescent="0.25">
      <c r="A340" t="s">
        <v>83</v>
      </c>
    </row>
    <row r="341" spans="1:1" x14ac:dyDescent="0.25">
      <c r="A341" t="s">
        <v>212</v>
      </c>
    </row>
    <row r="342" spans="1:1" x14ac:dyDescent="0.25">
      <c r="A342" t="s">
        <v>213</v>
      </c>
    </row>
    <row r="343" spans="1:1" x14ac:dyDescent="0.25">
      <c r="A343" t="s">
        <v>214</v>
      </c>
    </row>
    <row r="344" spans="1:1" x14ac:dyDescent="0.25">
      <c r="A344" t="s">
        <v>83</v>
      </c>
    </row>
    <row r="345" spans="1:1" x14ac:dyDescent="0.25">
      <c r="A345" t="s">
        <v>215</v>
      </c>
    </row>
    <row r="347" spans="1:1" x14ac:dyDescent="0.25">
      <c r="A347" t="s">
        <v>19</v>
      </c>
    </row>
    <row r="348" spans="1:1" x14ac:dyDescent="0.25">
      <c r="A348" t="s">
        <v>66</v>
      </c>
    </row>
    <row r="350" spans="1:1" x14ac:dyDescent="0.25">
      <c r="A350" t="s">
        <v>82</v>
      </c>
    </row>
    <row r="351" spans="1:1" x14ac:dyDescent="0.25">
      <c r="A351" t="s">
        <v>83</v>
      </c>
    </row>
    <row r="352" spans="1:1" x14ac:dyDescent="0.25">
      <c r="A352" t="s">
        <v>216</v>
      </c>
    </row>
    <row r="353" spans="1:1" x14ac:dyDescent="0.25">
      <c r="A353" t="s">
        <v>217</v>
      </c>
    </row>
    <row r="354" spans="1:1" x14ac:dyDescent="0.25">
      <c r="A354" t="s">
        <v>218</v>
      </c>
    </row>
    <row r="355" spans="1:1" x14ac:dyDescent="0.25">
      <c r="A355" t="s">
        <v>83</v>
      </c>
    </row>
    <row r="356" spans="1:1" x14ac:dyDescent="0.25">
      <c r="A356" t="s">
        <v>219</v>
      </c>
    </row>
    <row r="358" spans="1:1" x14ac:dyDescent="0.25">
      <c r="A358" t="s">
        <v>19</v>
      </c>
    </row>
    <row r="359" spans="1:1" x14ac:dyDescent="0.25">
      <c r="A359" t="s">
        <v>68</v>
      </c>
    </row>
    <row r="361" spans="1:1" x14ac:dyDescent="0.25">
      <c r="A361" t="s">
        <v>82</v>
      </c>
    </row>
    <row r="362" spans="1:1" x14ac:dyDescent="0.25">
      <c r="A362" t="s">
        <v>83</v>
      </c>
    </row>
    <row r="363" spans="1:1" x14ac:dyDescent="0.25">
      <c r="A363" t="s">
        <v>220</v>
      </c>
    </row>
    <row r="364" spans="1:1" x14ac:dyDescent="0.25">
      <c r="A364" t="s">
        <v>221</v>
      </c>
    </row>
    <row r="365" spans="1:1" x14ac:dyDescent="0.25">
      <c r="A365" t="s">
        <v>222</v>
      </c>
    </row>
    <row r="366" spans="1:1" x14ac:dyDescent="0.25">
      <c r="A366" t="s">
        <v>83</v>
      </c>
    </row>
    <row r="367" spans="1:1" x14ac:dyDescent="0.25">
      <c r="A367" t="s">
        <v>223</v>
      </c>
    </row>
    <row r="369" spans="1:1" x14ac:dyDescent="0.25">
      <c r="A369" t="s">
        <v>19</v>
      </c>
    </row>
    <row r="370" spans="1:1" x14ac:dyDescent="0.25">
      <c r="A370" t="s">
        <v>70</v>
      </c>
    </row>
    <row r="372" spans="1:1" x14ac:dyDescent="0.25">
      <c r="A372" t="s">
        <v>82</v>
      </c>
    </row>
    <row r="373" spans="1:1" x14ac:dyDescent="0.25">
      <c r="A373" t="s">
        <v>83</v>
      </c>
    </row>
    <row r="374" spans="1:1" x14ac:dyDescent="0.25">
      <c r="A374" t="s">
        <v>224</v>
      </c>
    </row>
    <row r="375" spans="1:1" x14ac:dyDescent="0.25">
      <c r="A375" t="s">
        <v>225</v>
      </c>
    </row>
    <row r="376" spans="1:1" x14ac:dyDescent="0.25">
      <c r="A376" t="s">
        <v>226</v>
      </c>
    </row>
    <row r="377" spans="1:1" x14ac:dyDescent="0.25">
      <c r="A377" t="s">
        <v>87</v>
      </c>
    </row>
    <row r="378" spans="1:1" x14ac:dyDescent="0.25">
      <c r="A378" t="s">
        <v>83</v>
      </c>
    </row>
    <row r="379" spans="1:1" x14ac:dyDescent="0.25">
      <c r="A379" t="s">
        <v>227</v>
      </c>
    </row>
    <row r="381" spans="1:1" x14ac:dyDescent="0.25">
      <c r="A381" t="s">
        <v>19</v>
      </c>
    </row>
    <row r="382" spans="1:1" x14ac:dyDescent="0.25">
      <c r="A382" t="s">
        <v>72</v>
      </c>
    </row>
    <row r="384" spans="1:1" x14ac:dyDescent="0.25">
      <c r="A384" t="s">
        <v>82</v>
      </c>
    </row>
    <row r="385" spans="1:1" x14ac:dyDescent="0.25">
      <c r="A385" t="s">
        <v>83</v>
      </c>
    </row>
    <row r="386" spans="1:1" x14ac:dyDescent="0.25">
      <c r="A386" t="s">
        <v>228</v>
      </c>
    </row>
    <row r="387" spans="1:1" x14ac:dyDescent="0.25">
      <c r="A387" t="s">
        <v>229</v>
      </c>
    </row>
    <row r="388" spans="1:1" x14ac:dyDescent="0.25">
      <c r="A388" t="s">
        <v>230</v>
      </c>
    </row>
    <row r="389" spans="1:1" x14ac:dyDescent="0.25">
      <c r="A389" t="s">
        <v>83</v>
      </c>
    </row>
    <row r="390" spans="1:1" x14ac:dyDescent="0.25">
      <c r="A390" t="s">
        <v>231</v>
      </c>
    </row>
    <row r="392" spans="1:1" x14ac:dyDescent="0.25">
      <c r="A392" t="s">
        <v>19</v>
      </c>
    </row>
    <row r="393" spans="1:1" x14ac:dyDescent="0.25">
      <c r="A393" t="s">
        <v>74</v>
      </c>
    </row>
    <row r="395" spans="1:1" x14ac:dyDescent="0.25">
      <c r="A395" t="s">
        <v>82</v>
      </c>
    </row>
    <row r="396" spans="1:1" x14ac:dyDescent="0.25">
      <c r="A396" t="s">
        <v>83</v>
      </c>
    </row>
    <row r="397" spans="1:1" x14ac:dyDescent="0.25">
      <c r="A397" t="s">
        <v>232</v>
      </c>
    </row>
    <row r="398" spans="1:1" x14ac:dyDescent="0.25">
      <c r="A398" t="s">
        <v>233</v>
      </c>
    </row>
    <row r="399" spans="1:1" x14ac:dyDescent="0.25">
      <c r="A399" t="s">
        <v>234</v>
      </c>
    </row>
    <row r="400" spans="1:1" x14ac:dyDescent="0.25">
      <c r="A400" t="s">
        <v>83</v>
      </c>
    </row>
    <row r="401" spans="1:1" x14ac:dyDescent="0.25">
      <c r="A401" t="s">
        <v>235</v>
      </c>
    </row>
    <row r="403" spans="1:1" x14ac:dyDescent="0.25">
      <c r="A403" t="s">
        <v>19</v>
      </c>
    </row>
    <row r="404" spans="1:1" x14ac:dyDescent="0.25">
      <c r="A404" t="s">
        <v>76</v>
      </c>
    </row>
    <row r="406" spans="1:1" x14ac:dyDescent="0.25">
      <c r="A406" t="s">
        <v>82</v>
      </c>
    </row>
    <row r="407" spans="1:1" x14ac:dyDescent="0.25">
      <c r="A407" t="s">
        <v>83</v>
      </c>
    </row>
    <row r="408" spans="1:1" x14ac:dyDescent="0.25">
      <c r="A408" t="s">
        <v>236</v>
      </c>
    </row>
    <row r="409" spans="1:1" x14ac:dyDescent="0.25">
      <c r="A409" t="s">
        <v>237</v>
      </c>
    </row>
    <row r="410" spans="1:1" x14ac:dyDescent="0.25">
      <c r="A410" t="s">
        <v>238</v>
      </c>
    </row>
    <row r="411" spans="1:1" x14ac:dyDescent="0.25">
      <c r="A411" t="s">
        <v>83</v>
      </c>
    </row>
    <row r="412" spans="1:1" x14ac:dyDescent="0.25">
      <c r="A412" t="s">
        <v>239</v>
      </c>
    </row>
    <row r="414" spans="1:1" x14ac:dyDescent="0.25">
      <c r="A414" t="s">
        <v>19</v>
      </c>
    </row>
    <row r="415" spans="1:1" x14ac:dyDescent="0.25">
      <c r="A415" t="s">
        <v>78</v>
      </c>
    </row>
    <row r="417" spans="1:1" x14ac:dyDescent="0.25">
      <c r="A417" t="s">
        <v>82</v>
      </c>
    </row>
    <row r="418" spans="1:1" x14ac:dyDescent="0.25">
      <c r="A418" t="s">
        <v>83</v>
      </c>
    </row>
    <row r="419" spans="1:1" x14ac:dyDescent="0.25">
      <c r="A419" t="s">
        <v>240</v>
      </c>
    </row>
    <row r="420" spans="1:1" x14ac:dyDescent="0.25">
      <c r="A420" t="s">
        <v>241</v>
      </c>
    </row>
    <row r="421" spans="1:1" x14ac:dyDescent="0.25">
      <c r="A421" t="s">
        <v>242</v>
      </c>
    </row>
    <row r="422" spans="1:1" x14ac:dyDescent="0.25">
      <c r="A422" t="s">
        <v>83</v>
      </c>
    </row>
    <row r="423" spans="1:1" x14ac:dyDescent="0.25">
      <c r="A423" t="s">
        <v>243</v>
      </c>
    </row>
    <row r="425" spans="1:1" x14ac:dyDescent="0.25">
      <c r="A425" t="s">
        <v>19</v>
      </c>
    </row>
    <row r="426" spans="1:1" x14ac:dyDescent="0.25">
      <c r="A426" t="s">
        <v>80</v>
      </c>
    </row>
    <row r="428" spans="1:1" x14ac:dyDescent="0.25">
      <c r="A428" t="s">
        <v>82</v>
      </c>
    </row>
    <row r="429" spans="1:1" x14ac:dyDescent="0.25">
      <c r="A429" t="s">
        <v>83</v>
      </c>
    </row>
    <row r="430" spans="1:1" x14ac:dyDescent="0.25">
      <c r="A430" t="s">
        <v>244</v>
      </c>
    </row>
    <row r="431" spans="1:1" x14ac:dyDescent="0.25">
      <c r="A431" t="s">
        <v>245</v>
      </c>
    </row>
    <row r="432" spans="1:1" x14ac:dyDescent="0.25">
      <c r="A432" t="s">
        <v>246</v>
      </c>
    </row>
    <row r="433" spans="1:1" x14ac:dyDescent="0.25">
      <c r="A433" t="s">
        <v>83</v>
      </c>
    </row>
    <row r="434" spans="1:1" x14ac:dyDescent="0.25">
      <c r="A434" t="s">
        <v>247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586"/>
  <sheetViews>
    <sheetView workbookViewId="0">
      <selection activeCell="A108" sqref="A108:A586"/>
    </sheetView>
  </sheetViews>
  <sheetFormatPr baseColWidth="10" defaultRowHeight="15" x14ac:dyDescent="0.25"/>
  <sheetData>
    <row r="3" spans="1:1" x14ac:dyDescent="0.25">
      <c r="A3" t="s">
        <v>248</v>
      </c>
    </row>
    <row r="4" spans="1:1" x14ac:dyDescent="0.25">
      <c r="A4" t="s">
        <v>83</v>
      </c>
    </row>
    <row r="5" spans="1:1" x14ac:dyDescent="0.25">
      <c r="A5" t="s">
        <v>249</v>
      </c>
    </row>
    <row r="6" spans="1:1" x14ac:dyDescent="0.25">
      <c r="A6" t="s">
        <v>250</v>
      </c>
    </row>
    <row r="7" spans="1:1" x14ac:dyDescent="0.25">
      <c r="A7" t="s">
        <v>251</v>
      </c>
    </row>
    <row r="8" spans="1:1" x14ac:dyDescent="0.25">
      <c r="A8" t="s">
        <v>252</v>
      </c>
    </row>
    <row r="9" spans="1:1" x14ac:dyDescent="0.25">
      <c r="A9" t="s">
        <v>253</v>
      </c>
    </row>
    <row r="10" spans="1:1" x14ac:dyDescent="0.25">
      <c r="A10" t="s">
        <v>254</v>
      </c>
    </row>
    <row r="11" spans="1:1" x14ac:dyDescent="0.25">
      <c r="A11" t="s">
        <v>255</v>
      </c>
    </row>
    <row r="12" spans="1:1" x14ac:dyDescent="0.25">
      <c r="A12" t="s">
        <v>83</v>
      </c>
    </row>
    <row r="13" spans="1:1" x14ac:dyDescent="0.25">
      <c r="A13" t="s">
        <v>88</v>
      </c>
    </row>
    <row r="16" spans="1:1" x14ac:dyDescent="0.25">
      <c r="A16" t="s">
        <v>89</v>
      </c>
    </row>
    <row r="17" spans="1:1" x14ac:dyDescent="0.25">
      <c r="A17" t="s">
        <v>90</v>
      </c>
    </row>
    <row r="19" spans="1:1" x14ac:dyDescent="0.25">
      <c r="A19" t="s">
        <v>248</v>
      </c>
    </row>
    <row r="20" spans="1:1" x14ac:dyDescent="0.25">
      <c r="A20" t="s">
        <v>83</v>
      </c>
    </row>
    <row r="21" spans="1:1" x14ac:dyDescent="0.25">
      <c r="A21" t="s">
        <v>256</v>
      </c>
    </row>
    <row r="22" spans="1:1" x14ac:dyDescent="0.25">
      <c r="A22" t="s">
        <v>257</v>
      </c>
    </row>
    <row r="23" spans="1:1" x14ac:dyDescent="0.25">
      <c r="A23" t="s">
        <v>258</v>
      </c>
    </row>
    <row r="24" spans="1:1" x14ac:dyDescent="0.25">
      <c r="A24" t="s">
        <v>259</v>
      </c>
    </row>
    <row r="25" spans="1:1" x14ac:dyDescent="0.25">
      <c r="A25" t="s">
        <v>260</v>
      </c>
    </row>
    <row r="26" spans="1:1" x14ac:dyDescent="0.25">
      <c r="A26" t="s">
        <v>261</v>
      </c>
    </row>
    <row r="27" spans="1:1" x14ac:dyDescent="0.25">
      <c r="A27" t="s">
        <v>262</v>
      </c>
    </row>
    <row r="28" spans="1:1" x14ac:dyDescent="0.25">
      <c r="A28" t="s">
        <v>83</v>
      </c>
    </row>
    <row r="29" spans="1:1" x14ac:dyDescent="0.25">
      <c r="A29" t="s">
        <v>94</v>
      </c>
    </row>
    <row r="31" spans="1:1" x14ac:dyDescent="0.25">
      <c r="A31" t="s">
        <v>19</v>
      </c>
    </row>
    <row r="32" spans="1:1" x14ac:dyDescent="0.25">
      <c r="A32" t="s">
        <v>95</v>
      </c>
    </row>
    <row r="34" spans="1:1" x14ac:dyDescent="0.25">
      <c r="A34" t="s">
        <v>248</v>
      </c>
    </row>
    <row r="35" spans="1:1" x14ac:dyDescent="0.25">
      <c r="A35" t="s">
        <v>83</v>
      </c>
    </row>
    <row r="36" spans="1:1" x14ac:dyDescent="0.25">
      <c r="A36" t="s">
        <v>263</v>
      </c>
    </row>
    <row r="37" spans="1:1" x14ac:dyDescent="0.25">
      <c r="A37" t="s">
        <v>264</v>
      </c>
    </row>
    <row r="38" spans="1:1" x14ac:dyDescent="0.25">
      <c r="A38" t="s">
        <v>265</v>
      </c>
    </row>
    <row r="39" spans="1:1" x14ac:dyDescent="0.25">
      <c r="A39" t="s">
        <v>266</v>
      </c>
    </row>
    <row r="40" spans="1:1" x14ac:dyDescent="0.25">
      <c r="A40" t="s">
        <v>267</v>
      </c>
    </row>
    <row r="41" spans="1:1" x14ac:dyDescent="0.25">
      <c r="A41" t="s">
        <v>268</v>
      </c>
    </row>
    <row r="42" spans="1:1" x14ac:dyDescent="0.25">
      <c r="A42" t="s">
        <v>269</v>
      </c>
    </row>
    <row r="43" spans="1:1" x14ac:dyDescent="0.25">
      <c r="A43" t="s">
        <v>83</v>
      </c>
    </row>
    <row r="44" spans="1:1" x14ac:dyDescent="0.25">
      <c r="A44" t="s">
        <v>99</v>
      </c>
    </row>
    <row r="46" spans="1:1" x14ac:dyDescent="0.25">
      <c r="A46" t="s">
        <v>19</v>
      </c>
    </row>
    <row r="47" spans="1:1" x14ac:dyDescent="0.25">
      <c r="A47" t="s">
        <v>100</v>
      </c>
    </row>
    <row r="49" spans="1:1" x14ac:dyDescent="0.25">
      <c r="A49" t="s">
        <v>248</v>
      </c>
    </row>
    <row r="50" spans="1:1" x14ac:dyDescent="0.25">
      <c r="A50" t="s">
        <v>83</v>
      </c>
    </row>
    <row r="51" spans="1:1" x14ac:dyDescent="0.25">
      <c r="A51" t="s">
        <v>270</v>
      </c>
    </row>
    <row r="52" spans="1:1" x14ac:dyDescent="0.25">
      <c r="A52" t="s">
        <v>271</v>
      </c>
    </row>
    <row r="53" spans="1:1" x14ac:dyDescent="0.25">
      <c r="A53" t="s">
        <v>272</v>
      </c>
    </row>
    <row r="54" spans="1:1" x14ac:dyDescent="0.25">
      <c r="A54" t="s">
        <v>273</v>
      </c>
    </row>
    <row r="55" spans="1:1" x14ac:dyDescent="0.25">
      <c r="A55" t="s">
        <v>274</v>
      </c>
    </row>
    <row r="56" spans="1:1" x14ac:dyDescent="0.25">
      <c r="A56" t="s">
        <v>275</v>
      </c>
    </row>
    <row r="57" spans="1:1" x14ac:dyDescent="0.25">
      <c r="A57" t="s">
        <v>276</v>
      </c>
    </row>
    <row r="58" spans="1:1" x14ac:dyDescent="0.25">
      <c r="A58" t="s">
        <v>83</v>
      </c>
    </row>
    <row r="59" spans="1:1" x14ac:dyDescent="0.25">
      <c r="A59" t="s">
        <v>104</v>
      </c>
    </row>
    <row r="61" spans="1:1" x14ac:dyDescent="0.25">
      <c r="A61" t="s">
        <v>19</v>
      </c>
    </row>
    <row r="62" spans="1:1" x14ac:dyDescent="0.25">
      <c r="A62" t="s">
        <v>105</v>
      </c>
    </row>
    <row r="64" spans="1:1" x14ac:dyDescent="0.25">
      <c r="A64" t="s">
        <v>248</v>
      </c>
    </row>
    <row r="65" spans="1:1" x14ac:dyDescent="0.25">
      <c r="A65" t="s">
        <v>83</v>
      </c>
    </row>
    <row r="66" spans="1:1" x14ac:dyDescent="0.25">
      <c r="A66" t="s">
        <v>277</v>
      </c>
    </row>
    <row r="67" spans="1:1" x14ac:dyDescent="0.25">
      <c r="A67" t="s">
        <v>278</v>
      </c>
    </row>
    <row r="68" spans="1:1" x14ac:dyDescent="0.25">
      <c r="A68" t="s">
        <v>279</v>
      </c>
    </row>
    <row r="69" spans="1:1" x14ac:dyDescent="0.25">
      <c r="A69" t="s">
        <v>280</v>
      </c>
    </row>
    <row r="70" spans="1:1" x14ac:dyDescent="0.25">
      <c r="A70" t="s">
        <v>281</v>
      </c>
    </row>
    <row r="71" spans="1:1" x14ac:dyDescent="0.25">
      <c r="A71" t="s">
        <v>282</v>
      </c>
    </row>
    <row r="72" spans="1:1" x14ac:dyDescent="0.25">
      <c r="A72" t="s">
        <v>283</v>
      </c>
    </row>
    <row r="73" spans="1:1" x14ac:dyDescent="0.25">
      <c r="A73" t="s">
        <v>83</v>
      </c>
    </row>
    <row r="74" spans="1:1" x14ac:dyDescent="0.25">
      <c r="A74" t="s">
        <v>109</v>
      </c>
    </row>
    <row r="76" spans="1:1" x14ac:dyDescent="0.25">
      <c r="A76" t="s">
        <v>19</v>
      </c>
    </row>
    <row r="77" spans="1:1" x14ac:dyDescent="0.25">
      <c r="A77" t="s">
        <v>110</v>
      </c>
    </row>
    <row r="79" spans="1:1" x14ac:dyDescent="0.25">
      <c r="A79" t="s">
        <v>248</v>
      </c>
    </row>
    <row r="80" spans="1:1" x14ac:dyDescent="0.25">
      <c r="A80" t="s">
        <v>83</v>
      </c>
    </row>
    <row r="81" spans="1:1" x14ac:dyDescent="0.25">
      <c r="A81" t="s">
        <v>284</v>
      </c>
    </row>
    <row r="82" spans="1:1" x14ac:dyDescent="0.25">
      <c r="A82" t="s">
        <v>285</v>
      </c>
    </row>
    <row r="83" spans="1:1" x14ac:dyDescent="0.25">
      <c r="A83" t="s">
        <v>286</v>
      </c>
    </row>
    <row r="84" spans="1:1" x14ac:dyDescent="0.25">
      <c r="A84" t="s">
        <v>287</v>
      </c>
    </row>
    <row r="85" spans="1:1" x14ac:dyDescent="0.25">
      <c r="A85" t="s">
        <v>288</v>
      </c>
    </row>
    <row r="86" spans="1:1" x14ac:dyDescent="0.25">
      <c r="A86" t="s">
        <v>289</v>
      </c>
    </row>
    <row r="87" spans="1:1" x14ac:dyDescent="0.25">
      <c r="A87" t="s">
        <v>290</v>
      </c>
    </row>
    <row r="88" spans="1:1" x14ac:dyDescent="0.25">
      <c r="A88" t="s">
        <v>83</v>
      </c>
    </row>
    <row r="89" spans="1:1" x14ac:dyDescent="0.25">
      <c r="A89" t="s">
        <v>114</v>
      </c>
    </row>
    <row r="91" spans="1:1" x14ac:dyDescent="0.25">
      <c r="A91" t="s">
        <v>19</v>
      </c>
    </row>
    <row r="92" spans="1:1" x14ac:dyDescent="0.25">
      <c r="A92" t="s">
        <v>115</v>
      </c>
    </row>
    <row r="94" spans="1:1" x14ac:dyDescent="0.25">
      <c r="A94" t="s">
        <v>248</v>
      </c>
    </row>
    <row r="95" spans="1:1" x14ac:dyDescent="0.25">
      <c r="A95" t="s">
        <v>83</v>
      </c>
    </row>
    <row r="96" spans="1:1" x14ac:dyDescent="0.25">
      <c r="A96" t="s">
        <v>291</v>
      </c>
    </row>
    <row r="97" spans="1:1" x14ac:dyDescent="0.25">
      <c r="A97" t="s">
        <v>292</v>
      </c>
    </row>
    <row r="98" spans="1:1" x14ac:dyDescent="0.25">
      <c r="A98" t="s">
        <v>293</v>
      </c>
    </row>
    <row r="99" spans="1:1" x14ac:dyDescent="0.25">
      <c r="A99" t="s">
        <v>294</v>
      </c>
    </row>
    <row r="100" spans="1:1" x14ac:dyDescent="0.25">
      <c r="A100" t="s">
        <v>295</v>
      </c>
    </row>
    <row r="101" spans="1:1" x14ac:dyDescent="0.25">
      <c r="A101" t="s">
        <v>296</v>
      </c>
    </row>
    <row r="102" spans="1:1" x14ac:dyDescent="0.25">
      <c r="A102" t="s">
        <v>297</v>
      </c>
    </row>
    <row r="103" spans="1:1" x14ac:dyDescent="0.25">
      <c r="A103" t="s">
        <v>83</v>
      </c>
    </row>
    <row r="104" spans="1:1" x14ac:dyDescent="0.25">
      <c r="A104" t="s">
        <v>119</v>
      </c>
    </row>
    <row r="108" spans="1:1" x14ac:dyDescent="0.25">
      <c r="A108" t="s">
        <v>14</v>
      </c>
    </row>
    <row r="109" spans="1:1" x14ac:dyDescent="0.25">
      <c r="A109" t="s">
        <v>90</v>
      </c>
    </row>
    <row r="111" spans="1:1" x14ac:dyDescent="0.25">
      <c r="A111" t="s">
        <v>248</v>
      </c>
    </row>
    <row r="112" spans="1:1" x14ac:dyDescent="0.25">
      <c r="A112" t="s">
        <v>83</v>
      </c>
    </row>
    <row r="113" spans="1:1" x14ac:dyDescent="0.25">
      <c r="A113" t="s">
        <v>298</v>
      </c>
    </row>
    <row r="114" spans="1:1" x14ac:dyDescent="0.25">
      <c r="A114" t="s">
        <v>299</v>
      </c>
    </row>
    <row r="115" spans="1:1" x14ac:dyDescent="0.25">
      <c r="A115" t="s">
        <v>300</v>
      </c>
    </row>
    <row r="116" spans="1:1" x14ac:dyDescent="0.25">
      <c r="A116" t="s">
        <v>301</v>
      </c>
    </row>
    <row r="117" spans="1:1" x14ac:dyDescent="0.25">
      <c r="A117" t="s">
        <v>302</v>
      </c>
    </row>
    <row r="118" spans="1:1" x14ac:dyDescent="0.25">
      <c r="A118" t="s">
        <v>303</v>
      </c>
    </row>
    <row r="119" spans="1:1" x14ac:dyDescent="0.25">
      <c r="A119" t="s">
        <v>304</v>
      </c>
    </row>
    <row r="120" spans="1:1" x14ac:dyDescent="0.25">
      <c r="A120" t="s">
        <v>83</v>
      </c>
    </row>
    <row r="121" spans="1:1" x14ac:dyDescent="0.25">
      <c r="A121" t="s">
        <v>123</v>
      </c>
    </row>
    <row r="123" spans="1:1" x14ac:dyDescent="0.25">
      <c r="A123" t="s">
        <v>19</v>
      </c>
    </row>
    <row r="124" spans="1:1" x14ac:dyDescent="0.25">
      <c r="A124" t="s">
        <v>20</v>
      </c>
    </row>
    <row r="126" spans="1:1" x14ac:dyDescent="0.25">
      <c r="A126" t="s">
        <v>248</v>
      </c>
    </row>
    <row r="127" spans="1:1" x14ac:dyDescent="0.25">
      <c r="A127" t="s">
        <v>83</v>
      </c>
    </row>
    <row r="128" spans="1:1" x14ac:dyDescent="0.25">
      <c r="A128" t="s">
        <v>305</v>
      </c>
    </row>
    <row r="129" spans="1:1" x14ac:dyDescent="0.25">
      <c r="A129" t="s">
        <v>306</v>
      </c>
    </row>
    <row r="130" spans="1:1" x14ac:dyDescent="0.25">
      <c r="A130" t="s">
        <v>307</v>
      </c>
    </row>
    <row r="131" spans="1:1" x14ac:dyDescent="0.25">
      <c r="A131" t="s">
        <v>308</v>
      </c>
    </row>
    <row r="132" spans="1:1" x14ac:dyDescent="0.25">
      <c r="A132" t="s">
        <v>309</v>
      </c>
    </row>
    <row r="133" spans="1:1" x14ac:dyDescent="0.25">
      <c r="A133" t="s">
        <v>310</v>
      </c>
    </row>
    <row r="134" spans="1:1" x14ac:dyDescent="0.25">
      <c r="A134" t="s">
        <v>311</v>
      </c>
    </row>
    <row r="135" spans="1:1" x14ac:dyDescent="0.25">
      <c r="A135" t="s">
        <v>83</v>
      </c>
    </row>
    <row r="136" spans="1:1" x14ac:dyDescent="0.25">
      <c r="A136" t="s">
        <v>127</v>
      </c>
    </row>
    <row r="138" spans="1:1" x14ac:dyDescent="0.25">
      <c r="A138" t="s">
        <v>19</v>
      </c>
    </row>
    <row r="139" spans="1:1" x14ac:dyDescent="0.25">
      <c r="A139" t="s">
        <v>22</v>
      </c>
    </row>
    <row r="141" spans="1:1" x14ac:dyDescent="0.25">
      <c r="A141" t="s">
        <v>248</v>
      </c>
    </row>
    <row r="142" spans="1:1" x14ac:dyDescent="0.25">
      <c r="A142" t="s">
        <v>83</v>
      </c>
    </row>
    <row r="143" spans="1:1" x14ac:dyDescent="0.25">
      <c r="A143" t="s">
        <v>312</v>
      </c>
    </row>
    <row r="144" spans="1:1" x14ac:dyDescent="0.25">
      <c r="A144" t="s">
        <v>313</v>
      </c>
    </row>
    <row r="145" spans="1:1" x14ac:dyDescent="0.25">
      <c r="A145" t="s">
        <v>314</v>
      </c>
    </row>
    <row r="146" spans="1:1" x14ac:dyDescent="0.25">
      <c r="A146" t="s">
        <v>315</v>
      </c>
    </row>
    <row r="147" spans="1:1" x14ac:dyDescent="0.25">
      <c r="A147" t="s">
        <v>316</v>
      </c>
    </row>
    <row r="148" spans="1:1" x14ac:dyDescent="0.25">
      <c r="A148" t="s">
        <v>317</v>
      </c>
    </row>
    <row r="149" spans="1:1" x14ac:dyDescent="0.25">
      <c r="A149" t="s">
        <v>318</v>
      </c>
    </row>
    <row r="150" spans="1:1" x14ac:dyDescent="0.25">
      <c r="A150" t="s">
        <v>83</v>
      </c>
    </row>
    <row r="151" spans="1:1" x14ac:dyDescent="0.25">
      <c r="A151" t="s">
        <v>131</v>
      </c>
    </row>
    <row r="153" spans="1:1" x14ac:dyDescent="0.25">
      <c r="A153" t="s">
        <v>19</v>
      </c>
    </row>
    <row r="154" spans="1:1" x14ac:dyDescent="0.25">
      <c r="A154" t="s">
        <v>24</v>
      </c>
    </row>
    <row r="156" spans="1:1" x14ac:dyDescent="0.25">
      <c r="A156" t="s">
        <v>248</v>
      </c>
    </row>
    <row r="157" spans="1:1" x14ac:dyDescent="0.25">
      <c r="A157" t="s">
        <v>83</v>
      </c>
    </row>
    <row r="158" spans="1:1" x14ac:dyDescent="0.25">
      <c r="A158" t="s">
        <v>319</v>
      </c>
    </row>
    <row r="159" spans="1:1" x14ac:dyDescent="0.25">
      <c r="A159" t="s">
        <v>320</v>
      </c>
    </row>
    <row r="160" spans="1:1" x14ac:dyDescent="0.25">
      <c r="A160" t="s">
        <v>321</v>
      </c>
    </row>
    <row r="161" spans="1:1" x14ac:dyDescent="0.25">
      <c r="A161" t="s">
        <v>322</v>
      </c>
    </row>
    <row r="162" spans="1:1" x14ac:dyDescent="0.25">
      <c r="A162" t="s">
        <v>323</v>
      </c>
    </row>
    <row r="163" spans="1:1" x14ac:dyDescent="0.25">
      <c r="A163" t="s">
        <v>324</v>
      </c>
    </row>
    <row r="164" spans="1:1" x14ac:dyDescent="0.25">
      <c r="A164" t="s">
        <v>325</v>
      </c>
    </row>
    <row r="165" spans="1:1" x14ac:dyDescent="0.25">
      <c r="A165" t="s">
        <v>83</v>
      </c>
    </row>
    <row r="166" spans="1:1" x14ac:dyDescent="0.25">
      <c r="A166" t="s">
        <v>135</v>
      </c>
    </row>
    <row r="168" spans="1:1" x14ac:dyDescent="0.25">
      <c r="A168" t="s">
        <v>19</v>
      </c>
    </row>
    <row r="169" spans="1:1" x14ac:dyDescent="0.25">
      <c r="A169" t="s">
        <v>26</v>
      </c>
    </row>
    <row r="171" spans="1:1" x14ac:dyDescent="0.25">
      <c r="A171" t="s">
        <v>248</v>
      </c>
    </row>
    <row r="172" spans="1:1" x14ac:dyDescent="0.25">
      <c r="A172" t="s">
        <v>83</v>
      </c>
    </row>
    <row r="173" spans="1:1" x14ac:dyDescent="0.25">
      <c r="A173" t="s">
        <v>326</v>
      </c>
    </row>
    <row r="174" spans="1:1" x14ac:dyDescent="0.25">
      <c r="A174" t="s">
        <v>327</v>
      </c>
    </row>
    <row r="175" spans="1:1" x14ac:dyDescent="0.25">
      <c r="A175" t="s">
        <v>328</v>
      </c>
    </row>
    <row r="176" spans="1:1" x14ac:dyDescent="0.25">
      <c r="A176" t="s">
        <v>329</v>
      </c>
    </row>
    <row r="177" spans="1:1" x14ac:dyDescent="0.25">
      <c r="A177" t="s">
        <v>330</v>
      </c>
    </row>
    <row r="178" spans="1:1" x14ac:dyDescent="0.25">
      <c r="A178" t="s">
        <v>331</v>
      </c>
    </row>
    <row r="179" spans="1:1" x14ac:dyDescent="0.25">
      <c r="A179" t="s">
        <v>332</v>
      </c>
    </row>
    <row r="180" spans="1:1" x14ac:dyDescent="0.25">
      <c r="A180" t="s">
        <v>83</v>
      </c>
    </row>
    <row r="181" spans="1:1" x14ac:dyDescent="0.25">
      <c r="A181" t="s">
        <v>139</v>
      </c>
    </row>
    <row r="183" spans="1:1" x14ac:dyDescent="0.25">
      <c r="A183" t="s">
        <v>19</v>
      </c>
    </row>
    <row r="184" spans="1:1" x14ac:dyDescent="0.25">
      <c r="A184" t="s">
        <v>28</v>
      </c>
    </row>
    <row r="186" spans="1:1" x14ac:dyDescent="0.25">
      <c r="A186" t="s">
        <v>248</v>
      </c>
    </row>
    <row r="187" spans="1:1" x14ac:dyDescent="0.25">
      <c r="A187" t="s">
        <v>83</v>
      </c>
    </row>
    <row r="188" spans="1:1" x14ac:dyDescent="0.25">
      <c r="A188" t="s">
        <v>333</v>
      </c>
    </row>
    <row r="189" spans="1:1" x14ac:dyDescent="0.25">
      <c r="A189" t="s">
        <v>334</v>
      </c>
    </row>
    <row r="190" spans="1:1" x14ac:dyDescent="0.25">
      <c r="A190" t="s">
        <v>335</v>
      </c>
    </row>
    <row r="191" spans="1:1" x14ac:dyDescent="0.25">
      <c r="A191" t="s">
        <v>336</v>
      </c>
    </row>
    <row r="192" spans="1:1" x14ac:dyDescent="0.25">
      <c r="A192" t="s">
        <v>337</v>
      </c>
    </row>
    <row r="193" spans="1:1" x14ac:dyDescent="0.25">
      <c r="A193" t="s">
        <v>338</v>
      </c>
    </row>
    <row r="194" spans="1:1" x14ac:dyDescent="0.25">
      <c r="A194" t="s">
        <v>339</v>
      </c>
    </row>
    <row r="195" spans="1:1" x14ac:dyDescent="0.25">
      <c r="A195" t="s">
        <v>83</v>
      </c>
    </row>
    <row r="196" spans="1:1" x14ac:dyDescent="0.25">
      <c r="A196" t="s">
        <v>143</v>
      </c>
    </row>
    <row r="198" spans="1:1" x14ac:dyDescent="0.25">
      <c r="A198" t="s">
        <v>19</v>
      </c>
    </row>
    <row r="199" spans="1:1" x14ac:dyDescent="0.25">
      <c r="A199" t="s">
        <v>30</v>
      </c>
    </row>
    <row r="201" spans="1:1" x14ac:dyDescent="0.25">
      <c r="A201" t="s">
        <v>248</v>
      </c>
    </row>
    <row r="202" spans="1:1" x14ac:dyDescent="0.25">
      <c r="A202" t="s">
        <v>83</v>
      </c>
    </row>
    <row r="203" spans="1:1" x14ac:dyDescent="0.25">
      <c r="A203" t="s">
        <v>340</v>
      </c>
    </row>
    <row r="204" spans="1:1" x14ac:dyDescent="0.25">
      <c r="A204" t="s">
        <v>341</v>
      </c>
    </row>
    <row r="205" spans="1:1" x14ac:dyDescent="0.25">
      <c r="A205" t="s">
        <v>342</v>
      </c>
    </row>
    <row r="206" spans="1:1" x14ac:dyDescent="0.25">
      <c r="A206" t="s">
        <v>343</v>
      </c>
    </row>
    <row r="207" spans="1:1" x14ac:dyDescent="0.25">
      <c r="A207" t="s">
        <v>344</v>
      </c>
    </row>
    <row r="208" spans="1:1" x14ac:dyDescent="0.25">
      <c r="A208" t="s">
        <v>345</v>
      </c>
    </row>
    <row r="209" spans="1:1" x14ac:dyDescent="0.25">
      <c r="A209" t="s">
        <v>346</v>
      </c>
    </row>
    <row r="210" spans="1:1" x14ac:dyDescent="0.25">
      <c r="A210" t="s">
        <v>83</v>
      </c>
    </row>
    <row r="211" spans="1:1" x14ac:dyDescent="0.25">
      <c r="A211" t="s">
        <v>147</v>
      </c>
    </row>
    <row r="213" spans="1:1" x14ac:dyDescent="0.25">
      <c r="A213" t="s">
        <v>19</v>
      </c>
    </row>
    <row r="214" spans="1:1" x14ac:dyDescent="0.25">
      <c r="A214" t="s">
        <v>32</v>
      </c>
    </row>
    <row r="216" spans="1:1" x14ac:dyDescent="0.25">
      <c r="A216" t="s">
        <v>248</v>
      </c>
    </row>
    <row r="217" spans="1:1" x14ac:dyDescent="0.25">
      <c r="A217" t="s">
        <v>83</v>
      </c>
    </row>
    <row r="218" spans="1:1" x14ac:dyDescent="0.25">
      <c r="A218" t="s">
        <v>347</v>
      </c>
    </row>
    <row r="219" spans="1:1" x14ac:dyDescent="0.25">
      <c r="A219" t="s">
        <v>348</v>
      </c>
    </row>
    <row r="220" spans="1:1" x14ac:dyDescent="0.25">
      <c r="A220" t="s">
        <v>349</v>
      </c>
    </row>
    <row r="221" spans="1:1" x14ac:dyDescent="0.25">
      <c r="A221" t="s">
        <v>350</v>
      </c>
    </row>
    <row r="222" spans="1:1" x14ac:dyDescent="0.25">
      <c r="A222" t="s">
        <v>351</v>
      </c>
    </row>
    <row r="223" spans="1:1" x14ac:dyDescent="0.25">
      <c r="A223" t="s">
        <v>352</v>
      </c>
    </row>
    <row r="224" spans="1:1" x14ac:dyDescent="0.25">
      <c r="A224" t="s">
        <v>353</v>
      </c>
    </row>
    <row r="225" spans="1:1" x14ac:dyDescent="0.25">
      <c r="A225" t="s">
        <v>83</v>
      </c>
    </row>
    <row r="226" spans="1:1" x14ac:dyDescent="0.25">
      <c r="A226" t="s">
        <v>151</v>
      </c>
    </row>
    <row r="228" spans="1:1" x14ac:dyDescent="0.25">
      <c r="A228" t="s">
        <v>19</v>
      </c>
    </row>
    <row r="229" spans="1:1" x14ac:dyDescent="0.25">
      <c r="A229" t="s">
        <v>34</v>
      </c>
    </row>
    <row r="231" spans="1:1" x14ac:dyDescent="0.25">
      <c r="A231" t="s">
        <v>248</v>
      </c>
    </row>
    <row r="232" spans="1:1" x14ac:dyDescent="0.25">
      <c r="A232" t="s">
        <v>83</v>
      </c>
    </row>
    <row r="233" spans="1:1" x14ac:dyDescent="0.25">
      <c r="A233" t="s">
        <v>354</v>
      </c>
    </row>
    <row r="234" spans="1:1" x14ac:dyDescent="0.25">
      <c r="A234" t="s">
        <v>355</v>
      </c>
    </row>
    <row r="235" spans="1:1" x14ac:dyDescent="0.25">
      <c r="A235" t="s">
        <v>356</v>
      </c>
    </row>
    <row r="236" spans="1:1" x14ac:dyDescent="0.25">
      <c r="A236" t="s">
        <v>357</v>
      </c>
    </row>
    <row r="237" spans="1:1" x14ac:dyDescent="0.25">
      <c r="A237" t="s">
        <v>358</v>
      </c>
    </row>
    <row r="238" spans="1:1" x14ac:dyDescent="0.25">
      <c r="A238" t="s">
        <v>359</v>
      </c>
    </row>
    <row r="239" spans="1:1" x14ac:dyDescent="0.25">
      <c r="A239" t="s">
        <v>360</v>
      </c>
    </row>
    <row r="240" spans="1:1" x14ac:dyDescent="0.25">
      <c r="A240" t="s">
        <v>83</v>
      </c>
    </row>
    <row r="241" spans="1:1" x14ac:dyDescent="0.25">
      <c r="A241" t="s">
        <v>155</v>
      </c>
    </row>
    <row r="243" spans="1:1" x14ac:dyDescent="0.25">
      <c r="A243" t="s">
        <v>19</v>
      </c>
    </row>
    <row r="244" spans="1:1" x14ac:dyDescent="0.25">
      <c r="A244" t="s">
        <v>36</v>
      </c>
    </row>
    <row r="246" spans="1:1" x14ac:dyDescent="0.25">
      <c r="A246" t="s">
        <v>248</v>
      </c>
    </row>
    <row r="247" spans="1:1" x14ac:dyDescent="0.25">
      <c r="A247" t="s">
        <v>83</v>
      </c>
    </row>
    <row r="248" spans="1:1" x14ac:dyDescent="0.25">
      <c r="A248" t="s">
        <v>361</v>
      </c>
    </row>
    <row r="249" spans="1:1" x14ac:dyDescent="0.25">
      <c r="A249" t="s">
        <v>362</v>
      </c>
    </row>
    <row r="250" spans="1:1" x14ac:dyDescent="0.25">
      <c r="A250" t="s">
        <v>363</v>
      </c>
    </row>
    <row r="251" spans="1:1" x14ac:dyDescent="0.25">
      <c r="A251" t="s">
        <v>364</v>
      </c>
    </row>
    <row r="252" spans="1:1" x14ac:dyDescent="0.25">
      <c r="A252" t="s">
        <v>365</v>
      </c>
    </row>
    <row r="253" spans="1:1" x14ac:dyDescent="0.25">
      <c r="A253" t="s">
        <v>366</v>
      </c>
    </row>
    <row r="254" spans="1:1" x14ac:dyDescent="0.25">
      <c r="A254" t="s">
        <v>367</v>
      </c>
    </row>
    <row r="255" spans="1:1" x14ac:dyDescent="0.25">
      <c r="A255" t="s">
        <v>83</v>
      </c>
    </row>
    <row r="256" spans="1:1" x14ac:dyDescent="0.25">
      <c r="A256" t="s">
        <v>159</v>
      </c>
    </row>
    <row r="258" spans="1:1" x14ac:dyDescent="0.25">
      <c r="A258" t="s">
        <v>19</v>
      </c>
    </row>
    <row r="259" spans="1:1" x14ac:dyDescent="0.25">
      <c r="A259" t="s">
        <v>38</v>
      </c>
    </row>
    <row r="261" spans="1:1" x14ac:dyDescent="0.25">
      <c r="A261" t="s">
        <v>248</v>
      </c>
    </row>
    <row r="262" spans="1:1" x14ac:dyDescent="0.25">
      <c r="A262" t="s">
        <v>83</v>
      </c>
    </row>
    <row r="263" spans="1:1" x14ac:dyDescent="0.25">
      <c r="A263" t="s">
        <v>368</v>
      </c>
    </row>
    <row r="264" spans="1:1" x14ac:dyDescent="0.25">
      <c r="A264" t="s">
        <v>369</v>
      </c>
    </row>
    <row r="265" spans="1:1" x14ac:dyDescent="0.25">
      <c r="A265" t="s">
        <v>370</v>
      </c>
    </row>
    <row r="266" spans="1:1" x14ac:dyDescent="0.25">
      <c r="A266" t="s">
        <v>371</v>
      </c>
    </row>
    <row r="267" spans="1:1" x14ac:dyDescent="0.25">
      <c r="A267" t="s">
        <v>372</v>
      </c>
    </row>
    <row r="268" spans="1:1" x14ac:dyDescent="0.25">
      <c r="A268" t="s">
        <v>373</v>
      </c>
    </row>
    <row r="269" spans="1:1" x14ac:dyDescent="0.25">
      <c r="A269" t="s">
        <v>374</v>
      </c>
    </row>
    <row r="270" spans="1:1" x14ac:dyDescent="0.25">
      <c r="A270" t="s">
        <v>83</v>
      </c>
    </row>
    <row r="271" spans="1:1" x14ac:dyDescent="0.25">
      <c r="A271" t="s">
        <v>163</v>
      </c>
    </row>
    <row r="273" spans="1:1" x14ac:dyDescent="0.25">
      <c r="A273" t="s">
        <v>19</v>
      </c>
    </row>
    <row r="274" spans="1:1" x14ac:dyDescent="0.25">
      <c r="A274" t="s">
        <v>40</v>
      </c>
    </row>
    <row r="276" spans="1:1" x14ac:dyDescent="0.25">
      <c r="A276" t="s">
        <v>248</v>
      </c>
    </row>
    <row r="277" spans="1:1" x14ac:dyDescent="0.25">
      <c r="A277" t="s">
        <v>83</v>
      </c>
    </row>
    <row r="278" spans="1:1" x14ac:dyDescent="0.25">
      <c r="A278" t="s">
        <v>375</v>
      </c>
    </row>
    <row r="279" spans="1:1" x14ac:dyDescent="0.25">
      <c r="A279" t="s">
        <v>376</v>
      </c>
    </row>
    <row r="280" spans="1:1" x14ac:dyDescent="0.25">
      <c r="A280" t="s">
        <v>377</v>
      </c>
    </row>
    <row r="281" spans="1:1" x14ac:dyDescent="0.25">
      <c r="A281" t="s">
        <v>378</v>
      </c>
    </row>
    <row r="282" spans="1:1" x14ac:dyDescent="0.25">
      <c r="A282" t="s">
        <v>379</v>
      </c>
    </row>
    <row r="283" spans="1:1" x14ac:dyDescent="0.25">
      <c r="A283" t="s">
        <v>380</v>
      </c>
    </row>
    <row r="284" spans="1:1" x14ac:dyDescent="0.25">
      <c r="A284" t="s">
        <v>381</v>
      </c>
    </row>
    <row r="285" spans="1:1" x14ac:dyDescent="0.25">
      <c r="A285" t="s">
        <v>83</v>
      </c>
    </row>
    <row r="286" spans="1:1" x14ac:dyDescent="0.25">
      <c r="A286" t="s">
        <v>167</v>
      </c>
    </row>
    <row r="288" spans="1:1" x14ac:dyDescent="0.25">
      <c r="A288" t="s">
        <v>19</v>
      </c>
    </row>
    <row r="289" spans="1:1" x14ac:dyDescent="0.25">
      <c r="A289" t="s">
        <v>42</v>
      </c>
    </row>
    <row r="291" spans="1:1" x14ac:dyDescent="0.25">
      <c r="A291" t="s">
        <v>248</v>
      </c>
    </row>
    <row r="292" spans="1:1" x14ac:dyDescent="0.25">
      <c r="A292" t="s">
        <v>83</v>
      </c>
    </row>
    <row r="293" spans="1:1" x14ac:dyDescent="0.25">
      <c r="A293" t="s">
        <v>382</v>
      </c>
    </row>
    <row r="294" spans="1:1" x14ac:dyDescent="0.25">
      <c r="A294" t="s">
        <v>383</v>
      </c>
    </row>
    <row r="295" spans="1:1" x14ac:dyDescent="0.25">
      <c r="A295" t="s">
        <v>384</v>
      </c>
    </row>
    <row r="296" spans="1:1" x14ac:dyDescent="0.25">
      <c r="A296" t="s">
        <v>385</v>
      </c>
    </row>
    <row r="297" spans="1:1" x14ac:dyDescent="0.25">
      <c r="A297" t="s">
        <v>386</v>
      </c>
    </row>
    <row r="298" spans="1:1" x14ac:dyDescent="0.25">
      <c r="A298" t="s">
        <v>387</v>
      </c>
    </row>
    <row r="299" spans="1:1" x14ac:dyDescent="0.25">
      <c r="A299" t="s">
        <v>388</v>
      </c>
    </row>
    <row r="300" spans="1:1" x14ac:dyDescent="0.25">
      <c r="A300" t="s">
        <v>83</v>
      </c>
    </row>
    <row r="301" spans="1:1" x14ac:dyDescent="0.25">
      <c r="A301" t="s">
        <v>171</v>
      </c>
    </row>
    <row r="303" spans="1:1" x14ac:dyDescent="0.25">
      <c r="A303" t="s">
        <v>19</v>
      </c>
    </row>
    <row r="304" spans="1:1" x14ac:dyDescent="0.25">
      <c r="A304" t="s">
        <v>44</v>
      </c>
    </row>
    <row r="306" spans="1:1" x14ac:dyDescent="0.25">
      <c r="A306" t="s">
        <v>248</v>
      </c>
    </row>
    <row r="307" spans="1:1" x14ac:dyDescent="0.25">
      <c r="A307" t="s">
        <v>83</v>
      </c>
    </row>
    <row r="308" spans="1:1" x14ac:dyDescent="0.25">
      <c r="A308" t="s">
        <v>389</v>
      </c>
    </row>
    <row r="309" spans="1:1" x14ac:dyDescent="0.25">
      <c r="A309" t="s">
        <v>390</v>
      </c>
    </row>
    <row r="310" spans="1:1" x14ac:dyDescent="0.25">
      <c r="A310" t="s">
        <v>391</v>
      </c>
    </row>
    <row r="311" spans="1:1" x14ac:dyDescent="0.25">
      <c r="A311" t="s">
        <v>392</v>
      </c>
    </row>
    <row r="312" spans="1:1" x14ac:dyDescent="0.25">
      <c r="A312" t="s">
        <v>393</v>
      </c>
    </row>
    <row r="313" spans="1:1" x14ac:dyDescent="0.25">
      <c r="A313" t="s">
        <v>394</v>
      </c>
    </row>
    <row r="314" spans="1:1" x14ac:dyDescent="0.25">
      <c r="A314" t="s">
        <v>395</v>
      </c>
    </row>
    <row r="315" spans="1:1" x14ac:dyDescent="0.25">
      <c r="A315" t="s">
        <v>83</v>
      </c>
    </row>
    <row r="316" spans="1:1" x14ac:dyDescent="0.25">
      <c r="A316" t="s">
        <v>175</v>
      </c>
    </row>
    <row r="318" spans="1:1" x14ac:dyDescent="0.25">
      <c r="A318" t="s">
        <v>19</v>
      </c>
    </row>
    <row r="319" spans="1:1" x14ac:dyDescent="0.25">
      <c r="A319" t="s">
        <v>46</v>
      </c>
    </row>
    <row r="321" spans="1:1" x14ac:dyDescent="0.25">
      <c r="A321" t="s">
        <v>248</v>
      </c>
    </row>
    <row r="322" spans="1:1" x14ac:dyDescent="0.25">
      <c r="A322" t="s">
        <v>83</v>
      </c>
    </row>
    <row r="323" spans="1:1" x14ac:dyDescent="0.25">
      <c r="A323" t="s">
        <v>396</v>
      </c>
    </row>
    <row r="324" spans="1:1" x14ac:dyDescent="0.25">
      <c r="A324" t="s">
        <v>397</v>
      </c>
    </row>
    <row r="325" spans="1:1" x14ac:dyDescent="0.25">
      <c r="A325" t="s">
        <v>398</v>
      </c>
    </row>
    <row r="326" spans="1:1" x14ac:dyDescent="0.25">
      <c r="A326" t="s">
        <v>399</v>
      </c>
    </row>
    <row r="327" spans="1:1" x14ac:dyDescent="0.25">
      <c r="A327" t="s">
        <v>400</v>
      </c>
    </row>
    <row r="328" spans="1:1" x14ac:dyDescent="0.25">
      <c r="A328" t="s">
        <v>401</v>
      </c>
    </row>
    <row r="329" spans="1:1" x14ac:dyDescent="0.25">
      <c r="A329" t="s">
        <v>402</v>
      </c>
    </row>
    <row r="330" spans="1:1" x14ac:dyDescent="0.25">
      <c r="A330" t="s">
        <v>83</v>
      </c>
    </row>
    <row r="331" spans="1:1" x14ac:dyDescent="0.25">
      <c r="A331" t="s">
        <v>179</v>
      </c>
    </row>
    <row r="333" spans="1:1" x14ac:dyDescent="0.25">
      <c r="A333" t="s">
        <v>19</v>
      </c>
    </row>
    <row r="334" spans="1:1" x14ac:dyDescent="0.25">
      <c r="A334" t="s">
        <v>48</v>
      </c>
    </row>
    <row r="336" spans="1:1" x14ac:dyDescent="0.25">
      <c r="A336" t="s">
        <v>248</v>
      </c>
    </row>
    <row r="337" spans="1:1" x14ac:dyDescent="0.25">
      <c r="A337" t="s">
        <v>83</v>
      </c>
    </row>
    <row r="338" spans="1:1" x14ac:dyDescent="0.25">
      <c r="A338" t="s">
        <v>403</v>
      </c>
    </row>
    <row r="339" spans="1:1" x14ac:dyDescent="0.25">
      <c r="A339" t="s">
        <v>404</v>
      </c>
    </row>
    <row r="340" spans="1:1" x14ac:dyDescent="0.25">
      <c r="A340" t="s">
        <v>405</v>
      </c>
    </row>
    <row r="341" spans="1:1" x14ac:dyDescent="0.25">
      <c r="A341" t="s">
        <v>406</v>
      </c>
    </row>
    <row r="342" spans="1:1" x14ac:dyDescent="0.25">
      <c r="A342" t="s">
        <v>407</v>
      </c>
    </row>
    <row r="343" spans="1:1" x14ac:dyDescent="0.25">
      <c r="A343" t="s">
        <v>408</v>
      </c>
    </row>
    <row r="344" spans="1:1" x14ac:dyDescent="0.25">
      <c r="A344" t="s">
        <v>409</v>
      </c>
    </row>
    <row r="345" spans="1:1" x14ac:dyDescent="0.25">
      <c r="A345" t="s">
        <v>83</v>
      </c>
    </row>
    <row r="346" spans="1:1" x14ac:dyDescent="0.25">
      <c r="A346" t="s">
        <v>183</v>
      </c>
    </row>
    <row r="348" spans="1:1" x14ac:dyDescent="0.25">
      <c r="A348" t="s">
        <v>19</v>
      </c>
    </row>
    <row r="349" spans="1:1" x14ac:dyDescent="0.25">
      <c r="A349" t="s">
        <v>50</v>
      </c>
    </row>
    <row r="351" spans="1:1" x14ac:dyDescent="0.25">
      <c r="A351" t="s">
        <v>248</v>
      </c>
    </row>
    <row r="352" spans="1:1" x14ac:dyDescent="0.25">
      <c r="A352" t="s">
        <v>83</v>
      </c>
    </row>
    <row r="353" spans="1:1" x14ac:dyDescent="0.25">
      <c r="A353" t="s">
        <v>410</v>
      </c>
    </row>
    <row r="354" spans="1:1" x14ac:dyDescent="0.25">
      <c r="A354" t="s">
        <v>411</v>
      </c>
    </row>
    <row r="355" spans="1:1" x14ac:dyDescent="0.25">
      <c r="A355" t="s">
        <v>412</v>
      </c>
    </row>
    <row r="356" spans="1:1" x14ac:dyDescent="0.25">
      <c r="A356" t="s">
        <v>413</v>
      </c>
    </row>
    <row r="357" spans="1:1" x14ac:dyDescent="0.25">
      <c r="A357" t="s">
        <v>414</v>
      </c>
    </row>
    <row r="358" spans="1:1" x14ac:dyDescent="0.25">
      <c r="A358" t="s">
        <v>415</v>
      </c>
    </row>
    <row r="359" spans="1:1" x14ac:dyDescent="0.25">
      <c r="A359" t="s">
        <v>416</v>
      </c>
    </row>
    <row r="360" spans="1:1" x14ac:dyDescent="0.25">
      <c r="A360" t="s">
        <v>83</v>
      </c>
    </row>
    <row r="361" spans="1:1" x14ac:dyDescent="0.25">
      <c r="A361" t="s">
        <v>187</v>
      </c>
    </row>
    <row r="363" spans="1:1" x14ac:dyDescent="0.25">
      <c r="A363" t="s">
        <v>19</v>
      </c>
    </row>
    <row r="364" spans="1:1" x14ac:dyDescent="0.25">
      <c r="A364" t="s">
        <v>52</v>
      </c>
    </row>
    <row r="366" spans="1:1" x14ac:dyDescent="0.25">
      <c r="A366" t="s">
        <v>248</v>
      </c>
    </row>
    <row r="367" spans="1:1" x14ac:dyDescent="0.25">
      <c r="A367" t="s">
        <v>83</v>
      </c>
    </row>
    <row r="368" spans="1:1" x14ac:dyDescent="0.25">
      <c r="A368" t="s">
        <v>417</v>
      </c>
    </row>
    <row r="369" spans="1:1" x14ac:dyDescent="0.25">
      <c r="A369" t="s">
        <v>418</v>
      </c>
    </row>
    <row r="370" spans="1:1" x14ac:dyDescent="0.25">
      <c r="A370" t="s">
        <v>419</v>
      </c>
    </row>
    <row r="371" spans="1:1" x14ac:dyDescent="0.25">
      <c r="A371" t="s">
        <v>420</v>
      </c>
    </row>
    <row r="372" spans="1:1" x14ac:dyDescent="0.25">
      <c r="A372" t="s">
        <v>421</v>
      </c>
    </row>
    <row r="373" spans="1:1" x14ac:dyDescent="0.25">
      <c r="A373" t="s">
        <v>422</v>
      </c>
    </row>
    <row r="374" spans="1:1" x14ac:dyDescent="0.25">
      <c r="A374" t="s">
        <v>423</v>
      </c>
    </row>
    <row r="375" spans="1:1" x14ac:dyDescent="0.25">
      <c r="A375" t="s">
        <v>83</v>
      </c>
    </row>
    <row r="376" spans="1:1" x14ac:dyDescent="0.25">
      <c r="A376" t="s">
        <v>191</v>
      </c>
    </row>
    <row r="378" spans="1:1" x14ac:dyDescent="0.25">
      <c r="A378" t="s">
        <v>19</v>
      </c>
    </row>
    <row r="379" spans="1:1" x14ac:dyDescent="0.25">
      <c r="A379" t="s">
        <v>54</v>
      </c>
    </row>
    <row r="381" spans="1:1" x14ac:dyDescent="0.25">
      <c r="A381" t="s">
        <v>248</v>
      </c>
    </row>
    <row r="382" spans="1:1" x14ac:dyDescent="0.25">
      <c r="A382" t="s">
        <v>83</v>
      </c>
    </row>
    <row r="383" spans="1:1" x14ac:dyDescent="0.25">
      <c r="A383" t="s">
        <v>424</v>
      </c>
    </row>
    <row r="384" spans="1:1" x14ac:dyDescent="0.25">
      <c r="A384" t="s">
        <v>425</v>
      </c>
    </row>
    <row r="385" spans="1:1" x14ac:dyDescent="0.25">
      <c r="A385" t="s">
        <v>426</v>
      </c>
    </row>
    <row r="386" spans="1:1" x14ac:dyDescent="0.25">
      <c r="A386" t="s">
        <v>427</v>
      </c>
    </row>
    <row r="387" spans="1:1" x14ac:dyDescent="0.25">
      <c r="A387" t="s">
        <v>428</v>
      </c>
    </row>
    <row r="388" spans="1:1" x14ac:dyDescent="0.25">
      <c r="A388" t="s">
        <v>429</v>
      </c>
    </row>
    <row r="389" spans="1:1" x14ac:dyDescent="0.25">
      <c r="A389" t="s">
        <v>430</v>
      </c>
    </row>
    <row r="390" spans="1:1" x14ac:dyDescent="0.25">
      <c r="A390" t="s">
        <v>83</v>
      </c>
    </row>
    <row r="391" spans="1:1" x14ac:dyDescent="0.25">
      <c r="A391" t="s">
        <v>195</v>
      </c>
    </row>
    <row r="393" spans="1:1" x14ac:dyDescent="0.25">
      <c r="A393" t="s">
        <v>19</v>
      </c>
    </row>
    <row r="394" spans="1:1" x14ac:dyDescent="0.25">
      <c r="A394" t="s">
        <v>56</v>
      </c>
    </row>
    <row r="396" spans="1:1" x14ac:dyDescent="0.25">
      <c r="A396" t="s">
        <v>248</v>
      </c>
    </row>
    <row r="397" spans="1:1" x14ac:dyDescent="0.25">
      <c r="A397" t="s">
        <v>83</v>
      </c>
    </row>
    <row r="398" spans="1:1" x14ac:dyDescent="0.25">
      <c r="A398" t="s">
        <v>431</v>
      </c>
    </row>
    <row r="399" spans="1:1" x14ac:dyDescent="0.25">
      <c r="A399" t="s">
        <v>432</v>
      </c>
    </row>
    <row r="400" spans="1:1" x14ac:dyDescent="0.25">
      <c r="A400" t="s">
        <v>433</v>
      </c>
    </row>
    <row r="401" spans="1:1" x14ac:dyDescent="0.25">
      <c r="A401" t="s">
        <v>434</v>
      </c>
    </row>
    <row r="402" spans="1:1" x14ac:dyDescent="0.25">
      <c r="A402" t="s">
        <v>435</v>
      </c>
    </row>
    <row r="403" spans="1:1" x14ac:dyDescent="0.25">
      <c r="A403" t="s">
        <v>436</v>
      </c>
    </row>
    <row r="404" spans="1:1" x14ac:dyDescent="0.25">
      <c r="A404" t="s">
        <v>437</v>
      </c>
    </row>
    <row r="405" spans="1:1" x14ac:dyDescent="0.25">
      <c r="A405" t="s">
        <v>83</v>
      </c>
    </row>
    <row r="406" spans="1:1" x14ac:dyDescent="0.25">
      <c r="A406" t="s">
        <v>199</v>
      </c>
    </row>
    <row r="408" spans="1:1" x14ac:dyDescent="0.25">
      <c r="A408" t="s">
        <v>19</v>
      </c>
    </row>
    <row r="409" spans="1:1" x14ac:dyDescent="0.25">
      <c r="A409" t="s">
        <v>58</v>
      </c>
    </row>
    <row r="411" spans="1:1" x14ac:dyDescent="0.25">
      <c r="A411" t="s">
        <v>248</v>
      </c>
    </row>
    <row r="412" spans="1:1" x14ac:dyDescent="0.25">
      <c r="A412" t="s">
        <v>83</v>
      </c>
    </row>
    <row r="413" spans="1:1" x14ac:dyDescent="0.25">
      <c r="A413" t="s">
        <v>438</v>
      </c>
    </row>
    <row r="414" spans="1:1" x14ac:dyDescent="0.25">
      <c r="A414" t="s">
        <v>439</v>
      </c>
    </row>
    <row r="415" spans="1:1" x14ac:dyDescent="0.25">
      <c r="A415" t="s">
        <v>440</v>
      </c>
    </row>
    <row r="416" spans="1:1" x14ac:dyDescent="0.25">
      <c r="A416" t="s">
        <v>441</v>
      </c>
    </row>
    <row r="417" spans="1:1" x14ac:dyDescent="0.25">
      <c r="A417" t="s">
        <v>442</v>
      </c>
    </row>
    <row r="418" spans="1:1" x14ac:dyDescent="0.25">
      <c r="A418" t="s">
        <v>443</v>
      </c>
    </row>
    <row r="419" spans="1:1" x14ac:dyDescent="0.25">
      <c r="A419" t="s">
        <v>444</v>
      </c>
    </row>
    <row r="420" spans="1:1" x14ac:dyDescent="0.25">
      <c r="A420" t="s">
        <v>83</v>
      </c>
    </row>
    <row r="421" spans="1:1" x14ac:dyDescent="0.25">
      <c r="A421" t="s">
        <v>203</v>
      </c>
    </row>
    <row r="423" spans="1:1" x14ac:dyDescent="0.25">
      <c r="A423" t="s">
        <v>19</v>
      </c>
    </row>
    <row r="424" spans="1:1" x14ac:dyDescent="0.25">
      <c r="A424" t="s">
        <v>60</v>
      </c>
    </row>
    <row r="426" spans="1:1" x14ac:dyDescent="0.25">
      <c r="A426" t="s">
        <v>248</v>
      </c>
    </row>
    <row r="427" spans="1:1" x14ac:dyDescent="0.25">
      <c r="A427" t="s">
        <v>83</v>
      </c>
    </row>
    <row r="428" spans="1:1" x14ac:dyDescent="0.25">
      <c r="A428" t="s">
        <v>445</v>
      </c>
    </row>
    <row r="429" spans="1:1" x14ac:dyDescent="0.25">
      <c r="A429" t="s">
        <v>446</v>
      </c>
    </row>
    <row r="430" spans="1:1" x14ac:dyDescent="0.25">
      <c r="A430" t="s">
        <v>447</v>
      </c>
    </row>
    <row r="431" spans="1:1" x14ac:dyDescent="0.25">
      <c r="A431" t="s">
        <v>448</v>
      </c>
    </row>
    <row r="432" spans="1:1" x14ac:dyDescent="0.25">
      <c r="A432" t="s">
        <v>449</v>
      </c>
    </row>
    <row r="433" spans="1:1" x14ac:dyDescent="0.25">
      <c r="A433" t="s">
        <v>450</v>
      </c>
    </row>
    <row r="434" spans="1:1" x14ac:dyDescent="0.25">
      <c r="A434" t="s">
        <v>451</v>
      </c>
    </row>
    <row r="435" spans="1:1" x14ac:dyDescent="0.25">
      <c r="A435" t="s">
        <v>83</v>
      </c>
    </row>
    <row r="436" spans="1:1" x14ac:dyDescent="0.25">
      <c r="A436" t="s">
        <v>207</v>
      </c>
    </row>
    <row r="438" spans="1:1" x14ac:dyDescent="0.25">
      <c r="A438" t="s">
        <v>19</v>
      </c>
    </row>
    <row r="439" spans="1:1" x14ac:dyDescent="0.25">
      <c r="A439" t="s">
        <v>62</v>
      </c>
    </row>
    <row r="441" spans="1:1" x14ac:dyDescent="0.25">
      <c r="A441" t="s">
        <v>248</v>
      </c>
    </row>
    <row r="442" spans="1:1" x14ac:dyDescent="0.25">
      <c r="A442" t="s">
        <v>83</v>
      </c>
    </row>
    <row r="443" spans="1:1" x14ac:dyDescent="0.25">
      <c r="A443" t="s">
        <v>452</v>
      </c>
    </row>
    <row r="444" spans="1:1" x14ac:dyDescent="0.25">
      <c r="A444" t="s">
        <v>453</v>
      </c>
    </row>
    <row r="445" spans="1:1" x14ac:dyDescent="0.25">
      <c r="A445" t="s">
        <v>454</v>
      </c>
    </row>
    <row r="446" spans="1:1" x14ac:dyDescent="0.25">
      <c r="A446" t="s">
        <v>455</v>
      </c>
    </row>
    <row r="447" spans="1:1" x14ac:dyDescent="0.25">
      <c r="A447" t="s">
        <v>456</v>
      </c>
    </row>
    <row r="448" spans="1:1" x14ac:dyDescent="0.25">
      <c r="A448" t="s">
        <v>457</v>
      </c>
    </row>
    <row r="449" spans="1:1" x14ac:dyDescent="0.25">
      <c r="A449" t="s">
        <v>458</v>
      </c>
    </row>
    <row r="450" spans="1:1" x14ac:dyDescent="0.25">
      <c r="A450" t="s">
        <v>83</v>
      </c>
    </row>
    <row r="451" spans="1:1" x14ac:dyDescent="0.25">
      <c r="A451" t="s">
        <v>211</v>
      </c>
    </row>
    <row r="453" spans="1:1" x14ac:dyDescent="0.25">
      <c r="A453" t="s">
        <v>19</v>
      </c>
    </row>
    <row r="454" spans="1:1" x14ac:dyDescent="0.25">
      <c r="A454" t="s">
        <v>64</v>
      </c>
    </row>
    <row r="456" spans="1:1" x14ac:dyDescent="0.25">
      <c r="A456" t="s">
        <v>248</v>
      </c>
    </row>
    <row r="457" spans="1:1" x14ac:dyDescent="0.25">
      <c r="A457" t="s">
        <v>83</v>
      </c>
    </row>
    <row r="458" spans="1:1" x14ac:dyDescent="0.25">
      <c r="A458" t="s">
        <v>459</v>
      </c>
    </row>
    <row r="459" spans="1:1" x14ac:dyDescent="0.25">
      <c r="A459" t="s">
        <v>460</v>
      </c>
    </row>
    <row r="460" spans="1:1" x14ac:dyDescent="0.25">
      <c r="A460" t="s">
        <v>461</v>
      </c>
    </row>
    <row r="461" spans="1:1" x14ac:dyDescent="0.25">
      <c r="A461" t="s">
        <v>462</v>
      </c>
    </row>
    <row r="462" spans="1:1" x14ac:dyDescent="0.25">
      <c r="A462" t="s">
        <v>463</v>
      </c>
    </row>
    <row r="463" spans="1:1" x14ac:dyDescent="0.25">
      <c r="A463" t="s">
        <v>464</v>
      </c>
    </row>
    <row r="464" spans="1:1" x14ac:dyDescent="0.25">
      <c r="A464" t="s">
        <v>465</v>
      </c>
    </row>
    <row r="465" spans="1:1" x14ac:dyDescent="0.25">
      <c r="A465" t="s">
        <v>83</v>
      </c>
    </row>
    <row r="466" spans="1:1" x14ac:dyDescent="0.25">
      <c r="A466" t="s">
        <v>215</v>
      </c>
    </row>
    <row r="468" spans="1:1" x14ac:dyDescent="0.25">
      <c r="A468" t="s">
        <v>19</v>
      </c>
    </row>
    <row r="469" spans="1:1" x14ac:dyDescent="0.25">
      <c r="A469" t="s">
        <v>66</v>
      </c>
    </row>
    <row r="471" spans="1:1" x14ac:dyDescent="0.25">
      <c r="A471" t="s">
        <v>248</v>
      </c>
    </row>
    <row r="472" spans="1:1" x14ac:dyDescent="0.25">
      <c r="A472" t="s">
        <v>83</v>
      </c>
    </row>
    <row r="473" spans="1:1" x14ac:dyDescent="0.25">
      <c r="A473" t="s">
        <v>466</v>
      </c>
    </row>
    <row r="474" spans="1:1" x14ac:dyDescent="0.25">
      <c r="A474" t="s">
        <v>467</v>
      </c>
    </row>
    <row r="475" spans="1:1" x14ac:dyDescent="0.25">
      <c r="A475" t="s">
        <v>468</v>
      </c>
    </row>
    <row r="476" spans="1:1" x14ac:dyDescent="0.25">
      <c r="A476" t="s">
        <v>469</v>
      </c>
    </row>
    <row r="477" spans="1:1" x14ac:dyDescent="0.25">
      <c r="A477" t="s">
        <v>470</v>
      </c>
    </row>
    <row r="478" spans="1:1" x14ac:dyDescent="0.25">
      <c r="A478" t="s">
        <v>471</v>
      </c>
    </row>
    <row r="479" spans="1:1" x14ac:dyDescent="0.25">
      <c r="A479" t="s">
        <v>472</v>
      </c>
    </row>
    <row r="480" spans="1:1" x14ac:dyDescent="0.25">
      <c r="A480" t="s">
        <v>83</v>
      </c>
    </row>
    <row r="481" spans="1:1" x14ac:dyDescent="0.25">
      <c r="A481" t="s">
        <v>219</v>
      </c>
    </row>
    <row r="483" spans="1:1" x14ac:dyDescent="0.25">
      <c r="A483" t="s">
        <v>19</v>
      </c>
    </row>
    <row r="484" spans="1:1" x14ac:dyDescent="0.25">
      <c r="A484" t="s">
        <v>68</v>
      </c>
    </row>
    <row r="486" spans="1:1" x14ac:dyDescent="0.25">
      <c r="A486" t="s">
        <v>248</v>
      </c>
    </row>
    <row r="487" spans="1:1" x14ac:dyDescent="0.25">
      <c r="A487" t="s">
        <v>83</v>
      </c>
    </row>
    <row r="488" spans="1:1" x14ac:dyDescent="0.25">
      <c r="A488" t="s">
        <v>473</v>
      </c>
    </row>
    <row r="489" spans="1:1" x14ac:dyDescent="0.25">
      <c r="A489" t="s">
        <v>474</v>
      </c>
    </row>
    <row r="490" spans="1:1" x14ac:dyDescent="0.25">
      <c r="A490" t="s">
        <v>475</v>
      </c>
    </row>
    <row r="491" spans="1:1" x14ac:dyDescent="0.25">
      <c r="A491" t="s">
        <v>476</v>
      </c>
    </row>
    <row r="492" spans="1:1" x14ac:dyDescent="0.25">
      <c r="A492" t="s">
        <v>477</v>
      </c>
    </row>
    <row r="493" spans="1:1" x14ac:dyDescent="0.25">
      <c r="A493" t="s">
        <v>478</v>
      </c>
    </row>
    <row r="494" spans="1:1" x14ac:dyDescent="0.25">
      <c r="A494" t="s">
        <v>479</v>
      </c>
    </row>
    <row r="495" spans="1:1" x14ac:dyDescent="0.25">
      <c r="A495" t="s">
        <v>83</v>
      </c>
    </row>
    <row r="496" spans="1:1" x14ac:dyDescent="0.25">
      <c r="A496" t="s">
        <v>223</v>
      </c>
    </row>
    <row r="498" spans="1:1" x14ac:dyDescent="0.25">
      <c r="A498" t="s">
        <v>19</v>
      </c>
    </row>
    <row r="499" spans="1:1" x14ac:dyDescent="0.25">
      <c r="A499" t="s">
        <v>70</v>
      </c>
    </row>
    <row r="501" spans="1:1" x14ac:dyDescent="0.25">
      <c r="A501" t="s">
        <v>248</v>
      </c>
    </row>
    <row r="502" spans="1:1" x14ac:dyDescent="0.25">
      <c r="A502" t="s">
        <v>83</v>
      </c>
    </row>
    <row r="503" spans="1:1" x14ac:dyDescent="0.25">
      <c r="A503" t="s">
        <v>480</v>
      </c>
    </row>
    <row r="504" spans="1:1" x14ac:dyDescent="0.25">
      <c r="A504" t="s">
        <v>481</v>
      </c>
    </row>
    <row r="505" spans="1:1" x14ac:dyDescent="0.25">
      <c r="A505" t="s">
        <v>482</v>
      </c>
    </row>
    <row r="506" spans="1:1" x14ac:dyDescent="0.25">
      <c r="A506" t="s">
        <v>483</v>
      </c>
    </row>
    <row r="507" spans="1:1" x14ac:dyDescent="0.25">
      <c r="A507" t="s">
        <v>484</v>
      </c>
    </row>
    <row r="508" spans="1:1" x14ac:dyDescent="0.25">
      <c r="A508" t="s">
        <v>485</v>
      </c>
    </row>
    <row r="509" spans="1:1" x14ac:dyDescent="0.25">
      <c r="A509" t="s">
        <v>486</v>
      </c>
    </row>
    <row r="510" spans="1:1" x14ac:dyDescent="0.25">
      <c r="A510" t="s">
        <v>83</v>
      </c>
    </row>
    <row r="511" spans="1:1" x14ac:dyDescent="0.25">
      <c r="A511" t="s">
        <v>227</v>
      </c>
    </row>
    <row r="513" spans="1:1" x14ac:dyDescent="0.25">
      <c r="A513" t="s">
        <v>19</v>
      </c>
    </row>
    <row r="514" spans="1:1" x14ac:dyDescent="0.25">
      <c r="A514" t="s">
        <v>72</v>
      </c>
    </row>
    <row r="516" spans="1:1" x14ac:dyDescent="0.25">
      <c r="A516" t="s">
        <v>248</v>
      </c>
    </row>
    <row r="517" spans="1:1" x14ac:dyDescent="0.25">
      <c r="A517" t="s">
        <v>83</v>
      </c>
    </row>
    <row r="518" spans="1:1" x14ac:dyDescent="0.25">
      <c r="A518" t="s">
        <v>487</v>
      </c>
    </row>
    <row r="519" spans="1:1" x14ac:dyDescent="0.25">
      <c r="A519" t="s">
        <v>488</v>
      </c>
    </row>
    <row r="520" spans="1:1" x14ac:dyDescent="0.25">
      <c r="A520" t="s">
        <v>489</v>
      </c>
    </row>
    <row r="521" spans="1:1" x14ac:dyDescent="0.25">
      <c r="A521" t="s">
        <v>490</v>
      </c>
    </row>
    <row r="522" spans="1:1" x14ac:dyDescent="0.25">
      <c r="A522" t="s">
        <v>491</v>
      </c>
    </row>
    <row r="523" spans="1:1" x14ac:dyDescent="0.25">
      <c r="A523" t="s">
        <v>492</v>
      </c>
    </row>
    <row r="524" spans="1:1" x14ac:dyDescent="0.25">
      <c r="A524" t="s">
        <v>493</v>
      </c>
    </row>
    <row r="525" spans="1:1" x14ac:dyDescent="0.25">
      <c r="A525" t="s">
        <v>83</v>
      </c>
    </row>
    <row r="526" spans="1:1" x14ac:dyDescent="0.25">
      <c r="A526" t="s">
        <v>231</v>
      </c>
    </row>
    <row r="528" spans="1:1" x14ac:dyDescent="0.25">
      <c r="A528" t="s">
        <v>19</v>
      </c>
    </row>
    <row r="529" spans="1:1" x14ac:dyDescent="0.25">
      <c r="A529" t="s">
        <v>74</v>
      </c>
    </row>
    <row r="531" spans="1:1" x14ac:dyDescent="0.25">
      <c r="A531" t="s">
        <v>248</v>
      </c>
    </row>
    <row r="532" spans="1:1" x14ac:dyDescent="0.25">
      <c r="A532" t="s">
        <v>83</v>
      </c>
    </row>
    <row r="533" spans="1:1" x14ac:dyDescent="0.25">
      <c r="A533" t="s">
        <v>494</v>
      </c>
    </row>
    <row r="534" spans="1:1" x14ac:dyDescent="0.25">
      <c r="A534" t="s">
        <v>495</v>
      </c>
    </row>
    <row r="535" spans="1:1" x14ac:dyDescent="0.25">
      <c r="A535" t="s">
        <v>496</v>
      </c>
    </row>
    <row r="536" spans="1:1" x14ac:dyDescent="0.25">
      <c r="A536" t="s">
        <v>497</v>
      </c>
    </row>
    <row r="537" spans="1:1" x14ac:dyDescent="0.25">
      <c r="A537" t="s">
        <v>498</v>
      </c>
    </row>
    <row r="538" spans="1:1" x14ac:dyDescent="0.25">
      <c r="A538" t="s">
        <v>499</v>
      </c>
    </row>
    <row r="539" spans="1:1" x14ac:dyDescent="0.25">
      <c r="A539" t="s">
        <v>500</v>
      </c>
    </row>
    <row r="540" spans="1:1" x14ac:dyDescent="0.25">
      <c r="A540" t="s">
        <v>83</v>
      </c>
    </row>
    <row r="541" spans="1:1" x14ac:dyDescent="0.25">
      <c r="A541" t="s">
        <v>235</v>
      </c>
    </row>
    <row r="543" spans="1:1" x14ac:dyDescent="0.25">
      <c r="A543" t="s">
        <v>19</v>
      </c>
    </row>
    <row r="544" spans="1:1" x14ac:dyDescent="0.25">
      <c r="A544" t="s">
        <v>76</v>
      </c>
    </row>
    <row r="546" spans="1:1" x14ac:dyDescent="0.25">
      <c r="A546" t="s">
        <v>248</v>
      </c>
    </row>
    <row r="547" spans="1:1" x14ac:dyDescent="0.25">
      <c r="A547" t="s">
        <v>83</v>
      </c>
    </row>
    <row r="548" spans="1:1" x14ac:dyDescent="0.25">
      <c r="A548" t="s">
        <v>501</v>
      </c>
    </row>
    <row r="549" spans="1:1" x14ac:dyDescent="0.25">
      <c r="A549" t="s">
        <v>502</v>
      </c>
    </row>
    <row r="550" spans="1:1" x14ac:dyDescent="0.25">
      <c r="A550" t="s">
        <v>503</v>
      </c>
    </row>
    <row r="551" spans="1:1" x14ac:dyDescent="0.25">
      <c r="A551" t="s">
        <v>504</v>
      </c>
    </row>
    <row r="552" spans="1:1" x14ac:dyDescent="0.25">
      <c r="A552" t="s">
        <v>505</v>
      </c>
    </row>
    <row r="553" spans="1:1" x14ac:dyDescent="0.25">
      <c r="A553" t="s">
        <v>506</v>
      </c>
    </row>
    <row r="554" spans="1:1" x14ac:dyDescent="0.25">
      <c r="A554" t="s">
        <v>507</v>
      </c>
    </row>
    <row r="555" spans="1:1" x14ac:dyDescent="0.25">
      <c r="A555" t="s">
        <v>83</v>
      </c>
    </row>
    <row r="556" spans="1:1" x14ac:dyDescent="0.25">
      <c r="A556" t="s">
        <v>239</v>
      </c>
    </row>
    <row r="558" spans="1:1" x14ac:dyDescent="0.25">
      <c r="A558" t="s">
        <v>19</v>
      </c>
    </row>
    <row r="559" spans="1:1" x14ac:dyDescent="0.25">
      <c r="A559" t="s">
        <v>78</v>
      </c>
    </row>
    <row r="561" spans="1:1" x14ac:dyDescent="0.25">
      <c r="A561" t="s">
        <v>248</v>
      </c>
    </row>
    <row r="562" spans="1:1" x14ac:dyDescent="0.25">
      <c r="A562" t="s">
        <v>83</v>
      </c>
    </row>
    <row r="563" spans="1:1" x14ac:dyDescent="0.25">
      <c r="A563" t="s">
        <v>508</v>
      </c>
    </row>
    <row r="564" spans="1:1" x14ac:dyDescent="0.25">
      <c r="A564" t="s">
        <v>509</v>
      </c>
    </row>
    <row r="565" spans="1:1" x14ac:dyDescent="0.25">
      <c r="A565" t="s">
        <v>510</v>
      </c>
    </row>
    <row r="566" spans="1:1" x14ac:dyDescent="0.25">
      <c r="A566" t="s">
        <v>511</v>
      </c>
    </row>
    <row r="567" spans="1:1" x14ac:dyDescent="0.25">
      <c r="A567" t="s">
        <v>512</v>
      </c>
    </row>
    <row r="568" spans="1:1" x14ac:dyDescent="0.25">
      <c r="A568" t="s">
        <v>513</v>
      </c>
    </row>
    <row r="569" spans="1:1" x14ac:dyDescent="0.25">
      <c r="A569" t="s">
        <v>514</v>
      </c>
    </row>
    <row r="570" spans="1:1" x14ac:dyDescent="0.25">
      <c r="A570" t="s">
        <v>83</v>
      </c>
    </row>
    <row r="571" spans="1:1" x14ac:dyDescent="0.25">
      <c r="A571" t="s">
        <v>243</v>
      </c>
    </row>
    <row r="573" spans="1:1" x14ac:dyDescent="0.25">
      <c r="A573" t="s">
        <v>19</v>
      </c>
    </row>
    <row r="574" spans="1:1" x14ac:dyDescent="0.25">
      <c r="A574" t="s">
        <v>80</v>
      </c>
    </row>
    <row r="576" spans="1:1" x14ac:dyDescent="0.25">
      <c r="A576" t="s">
        <v>248</v>
      </c>
    </row>
    <row r="577" spans="1:1" x14ac:dyDescent="0.25">
      <c r="A577" t="s">
        <v>83</v>
      </c>
    </row>
    <row r="578" spans="1:1" x14ac:dyDescent="0.25">
      <c r="A578" t="s">
        <v>515</v>
      </c>
    </row>
    <row r="579" spans="1:1" x14ac:dyDescent="0.25">
      <c r="A579" t="s">
        <v>516</v>
      </c>
    </row>
    <row r="580" spans="1:1" x14ac:dyDescent="0.25">
      <c r="A580" t="s">
        <v>517</v>
      </c>
    </row>
    <row r="581" spans="1:1" x14ac:dyDescent="0.25">
      <c r="A581" t="s">
        <v>518</v>
      </c>
    </row>
    <row r="582" spans="1:1" x14ac:dyDescent="0.25">
      <c r="A582" t="s">
        <v>519</v>
      </c>
    </row>
    <row r="583" spans="1:1" x14ac:dyDescent="0.25">
      <c r="A583" t="s">
        <v>520</v>
      </c>
    </row>
    <row r="584" spans="1:1" x14ac:dyDescent="0.25">
      <c r="A584" t="s">
        <v>521</v>
      </c>
    </row>
    <row r="585" spans="1:1" x14ac:dyDescent="0.25">
      <c r="A585" t="s">
        <v>83</v>
      </c>
    </row>
    <row r="586" spans="1:1" x14ac:dyDescent="0.25">
      <c r="A586" t="s">
        <v>247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489"/>
  <sheetViews>
    <sheetView workbookViewId="0">
      <selection activeCell="D93" sqref="D93"/>
    </sheetView>
  </sheetViews>
  <sheetFormatPr baseColWidth="10" defaultRowHeight="15" x14ac:dyDescent="0.25"/>
  <sheetData>
    <row r="2" spans="1:1" x14ac:dyDescent="0.25">
      <c r="A2" t="s">
        <v>522</v>
      </c>
    </row>
    <row r="3" spans="1:1" x14ac:dyDescent="0.25">
      <c r="A3" t="s">
        <v>83</v>
      </c>
    </row>
    <row r="4" spans="1:1" x14ac:dyDescent="0.25">
      <c r="A4" t="s">
        <v>523</v>
      </c>
    </row>
    <row r="5" spans="1:1" x14ac:dyDescent="0.25">
      <c r="A5" t="s">
        <v>524</v>
      </c>
    </row>
    <row r="6" spans="1:1" x14ac:dyDescent="0.25">
      <c r="A6" t="s">
        <v>525</v>
      </c>
    </row>
    <row r="7" spans="1:1" x14ac:dyDescent="0.25">
      <c r="A7" t="s">
        <v>526</v>
      </c>
    </row>
    <row r="8" spans="1:1" x14ac:dyDescent="0.25">
      <c r="A8" t="s">
        <v>527</v>
      </c>
    </row>
    <row r="9" spans="1:1" x14ac:dyDescent="0.25">
      <c r="A9" t="s">
        <v>83</v>
      </c>
    </row>
    <row r="10" spans="1:1" x14ac:dyDescent="0.25">
      <c r="A10" t="s">
        <v>88</v>
      </c>
    </row>
    <row r="13" spans="1:1" x14ac:dyDescent="0.25">
      <c r="A13" t="s">
        <v>89</v>
      </c>
    </row>
    <row r="14" spans="1:1" x14ac:dyDescent="0.25">
      <c r="A14" t="s">
        <v>90</v>
      </c>
    </row>
    <row r="16" spans="1:1" x14ac:dyDescent="0.25">
      <c r="A16" t="s">
        <v>528</v>
      </c>
    </row>
    <row r="17" spans="1:1" x14ac:dyDescent="0.25">
      <c r="A17" t="s">
        <v>83</v>
      </c>
    </row>
    <row r="18" spans="1:1" x14ac:dyDescent="0.25">
      <c r="A18" t="s">
        <v>529</v>
      </c>
    </row>
    <row r="19" spans="1:1" x14ac:dyDescent="0.25">
      <c r="A19" t="s">
        <v>530</v>
      </c>
    </row>
    <row r="20" spans="1:1" x14ac:dyDescent="0.25">
      <c r="A20" t="s">
        <v>531</v>
      </c>
    </row>
    <row r="21" spans="1:1" x14ac:dyDescent="0.25">
      <c r="A21" t="s">
        <v>532</v>
      </c>
    </row>
    <row r="22" spans="1:1" x14ac:dyDescent="0.25">
      <c r="A22" t="s">
        <v>533</v>
      </c>
    </row>
    <row r="23" spans="1:1" x14ac:dyDescent="0.25">
      <c r="A23" t="s">
        <v>83</v>
      </c>
    </row>
    <row r="24" spans="1:1" x14ac:dyDescent="0.25">
      <c r="A24" t="s">
        <v>94</v>
      </c>
    </row>
    <row r="26" spans="1:1" x14ac:dyDescent="0.25">
      <c r="A26" t="s">
        <v>19</v>
      </c>
    </row>
    <row r="27" spans="1:1" x14ac:dyDescent="0.25">
      <c r="A27" t="s">
        <v>95</v>
      </c>
    </row>
    <row r="29" spans="1:1" x14ac:dyDescent="0.25">
      <c r="A29" t="s">
        <v>528</v>
      </c>
    </row>
    <row r="30" spans="1:1" x14ac:dyDescent="0.25">
      <c r="A30" t="s">
        <v>83</v>
      </c>
    </row>
    <row r="31" spans="1:1" x14ac:dyDescent="0.25">
      <c r="A31" t="s">
        <v>534</v>
      </c>
    </row>
    <row r="32" spans="1:1" x14ac:dyDescent="0.25">
      <c r="A32" t="s">
        <v>535</v>
      </c>
    </row>
    <row r="33" spans="1:1" x14ac:dyDescent="0.25">
      <c r="A33" t="s">
        <v>536</v>
      </c>
    </row>
    <row r="34" spans="1:1" x14ac:dyDescent="0.25">
      <c r="A34" t="s">
        <v>537</v>
      </c>
    </row>
    <row r="35" spans="1:1" x14ac:dyDescent="0.25">
      <c r="A35" t="s">
        <v>538</v>
      </c>
    </row>
    <row r="36" spans="1:1" x14ac:dyDescent="0.25">
      <c r="A36" t="s">
        <v>83</v>
      </c>
    </row>
    <row r="37" spans="1:1" x14ac:dyDescent="0.25">
      <c r="A37" t="s">
        <v>99</v>
      </c>
    </row>
    <row r="39" spans="1:1" x14ac:dyDescent="0.25">
      <c r="A39" t="s">
        <v>19</v>
      </c>
    </row>
    <row r="40" spans="1:1" x14ac:dyDescent="0.25">
      <c r="A40" t="s">
        <v>100</v>
      </c>
    </row>
    <row r="42" spans="1:1" x14ac:dyDescent="0.25">
      <c r="A42" t="s">
        <v>528</v>
      </c>
    </row>
    <row r="43" spans="1:1" x14ac:dyDescent="0.25">
      <c r="A43" t="s">
        <v>83</v>
      </c>
    </row>
    <row r="44" spans="1:1" x14ac:dyDescent="0.25">
      <c r="A44" t="s">
        <v>539</v>
      </c>
    </row>
    <row r="45" spans="1:1" x14ac:dyDescent="0.25">
      <c r="A45" t="s">
        <v>540</v>
      </c>
    </row>
    <row r="46" spans="1:1" x14ac:dyDescent="0.25">
      <c r="A46" t="s">
        <v>541</v>
      </c>
    </row>
    <row r="47" spans="1:1" x14ac:dyDescent="0.25">
      <c r="A47" t="s">
        <v>542</v>
      </c>
    </row>
    <row r="48" spans="1:1" x14ac:dyDescent="0.25">
      <c r="A48" t="s">
        <v>543</v>
      </c>
    </row>
    <row r="49" spans="1:1" x14ac:dyDescent="0.25">
      <c r="A49" t="s">
        <v>83</v>
      </c>
    </row>
    <row r="50" spans="1:1" x14ac:dyDescent="0.25">
      <c r="A50" t="s">
        <v>104</v>
      </c>
    </row>
    <row r="52" spans="1:1" x14ac:dyDescent="0.25">
      <c r="A52" t="s">
        <v>19</v>
      </c>
    </row>
    <row r="53" spans="1:1" x14ac:dyDescent="0.25">
      <c r="A53" t="s">
        <v>105</v>
      </c>
    </row>
    <row r="55" spans="1:1" x14ac:dyDescent="0.25">
      <c r="A55" t="s">
        <v>528</v>
      </c>
    </row>
    <row r="56" spans="1:1" x14ac:dyDescent="0.25">
      <c r="A56" t="s">
        <v>83</v>
      </c>
    </row>
    <row r="57" spans="1:1" x14ac:dyDescent="0.25">
      <c r="A57" t="s">
        <v>544</v>
      </c>
    </row>
    <row r="58" spans="1:1" x14ac:dyDescent="0.25">
      <c r="A58" t="s">
        <v>545</v>
      </c>
    </row>
    <row r="59" spans="1:1" x14ac:dyDescent="0.25">
      <c r="A59" t="s">
        <v>546</v>
      </c>
    </row>
    <row r="60" spans="1:1" x14ac:dyDescent="0.25">
      <c r="A60" t="s">
        <v>547</v>
      </c>
    </row>
    <row r="61" spans="1:1" x14ac:dyDescent="0.25">
      <c r="A61" t="s">
        <v>83</v>
      </c>
    </row>
    <row r="62" spans="1:1" x14ac:dyDescent="0.25">
      <c r="A62" t="s">
        <v>109</v>
      </c>
    </row>
    <row r="64" spans="1:1" x14ac:dyDescent="0.25">
      <c r="A64" t="s">
        <v>19</v>
      </c>
    </row>
    <row r="65" spans="1:1" x14ac:dyDescent="0.25">
      <c r="A65" t="s">
        <v>110</v>
      </c>
    </row>
    <row r="67" spans="1:1" x14ac:dyDescent="0.25">
      <c r="A67" t="s">
        <v>528</v>
      </c>
    </row>
    <row r="68" spans="1:1" x14ac:dyDescent="0.25">
      <c r="A68" t="s">
        <v>83</v>
      </c>
    </row>
    <row r="69" spans="1:1" x14ac:dyDescent="0.25">
      <c r="A69" t="s">
        <v>548</v>
      </c>
    </row>
    <row r="70" spans="1:1" x14ac:dyDescent="0.25">
      <c r="A70" t="s">
        <v>549</v>
      </c>
    </row>
    <row r="71" spans="1:1" x14ac:dyDescent="0.25">
      <c r="A71" t="s">
        <v>550</v>
      </c>
    </row>
    <row r="72" spans="1:1" x14ac:dyDescent="0.25">
      <c r="A72" t="s">
        <v>551</v>
      </c>
    </row>
    <row r="73" spans="1:1" x14ac:dyDescent="0.25">
      <c r="A73" t="s">
        <v>552</v>
      </c>
    </row>
    <row r="74" spans="1:1" x14ac:dyDescent="0.25">
      <c r="A74" t="s">
        <v>83</v>
      </c>
    </row>
    <row r="75" spans="1:1" x14ac:dyDescent="0.25">
      <c r="A75" t="s">
        <v>114</v>
      </c>
    </row>
    <row r="77" spans="1:1" x14ac:dyDescent="0.25">
      <c r="A77" t="s">
        <v>19</v>
      </c>
    </row>
    <row r="78" spans="1:1" x14ac:dyDescent="0.25">
      <c r="A78" t="s">
        <v>115</v>
      </c>
    </row>
    <row r="80" spans="1:1" x14ac:dyDescent="0.25">
      <c r="A80" t="s">
        <v>528</v>
      </c>
    </row>
    <row r="81" spans="1:1" x14ac:dyDescent="0.25">
      <c r="A81" t="s">
        <v>83</v>
      </c>
    </row>
    <row r="82" spans="1:1" x14ac:dyDescent="0.25">
      <c r="A82" t="s">
        <v>553</v>
      </c>
    </row>
    <row r="83" spans="1:1" x14ac:dyDescent="0.25">
      <c r="A83" t="s">
        <v>554</v>
      </c>
    </row>
    <row r="84" spans="1:1" x14ac:dyDescent="0.25">
      <c r="A84" t="s">
        <v>555</v>
      </c>
    </row>
    <row r="85" spans="1:1" x14ac:dyDescent="0.25">
      <c r="A85" t="s">
        <v>556</v>
      </c>
    </row>
    <row r="86" spans="1:1" x14ac:dyDescent="0.25">
      <c r="A86" t="s">
        <v>557</v>
      </c>
    </row>
    <row r="87" spans="1:1" x14ac:dyDescent="0.25">
      <c r="A87" t="s">
        <v>83</v>
      </c>
    </row>
    <row r="88" spans="1:1" x14ac:dyDescent="0.25">
      <c r="A88" t="s">
        <v>119</v>
      </c>
    </row>
    <row r="91" spans="1:1" x14ac:dyDescent="0.25">
      <c r="A91" t="s">
        <v>14</v>
      </c>
    </row>
    <row r="92" spans="1:1" x14ac:dyDescent="0.25">
      <c r="A92" t="s">
        <v>90</v>
      </c>
    </row>
    <row r="94" spans="1:1" x14ac:dyDescent="0.25">
      <c r="A94" t="s">
        <v>528</v>
      </c>
    </row>
    <row r="95" spans="1:1" x14ac:dyDescent="0.25">
      <c r="A95" t="s">
        <v>83</v>
      </c>
    </row>
    <row r="96" spans="1:1" x14ac:dyDescent="0.25">
      <c r="A96" t="s">
        <v>558</v>
      </c>
    </row>
    <row r="97" spans="1:1" x14ac:dyDescent="0.25">
      <c r="A97" t="s">
        <v>559</v>
      </c>
    </row>
    <row r="98" spans="1:1" x14ac:dyDescent="0.25">
      <c r="A98" t="s">
        <v>560</v>
      </c>
    </row>
    <row r="99" spans="1:1" x14ac:dyDescent="0.25">
      <c r="A99" t="s">
        <v>561</v>
      </c>
    </row>
    <row r="100" spans="1:1" x14ac:dyDescent="0.25">
      <c r="A100" t="s">
        <v>562</v>
      </c>
    </row>
    <row r="101" spans="1:1" x14ac:dyDescent="0.25">
      <c r="A101" t="s">
        <v>83</v>
      </c>
    </row>
    <row r="102" spans="1:1" x14ac:dyDescent="0.25">
      <c r="A102" t="s">
        <v>123</v>
      </c>
    </row>
    <row r="104" spans="1:1" x14ac:dyDescent="0.25">
      <c r="A104" t="s">
        <v>19</v>
      </c>
    </row>
    <row r="105" spans="1:1" x14ac:dyDescent="0.25">
      <c r="A105" t="s">
        <v>20</v>
      </c>
    </row>
    <row r="107" spans="1:1" x14ac:dyDescent="0.25">
      <c r="A107" t="s">
        <v>528</v>
      </c>
    </row>
    <row r="108" spans="1:1" x14ac:dyDescent="0.25">
      <c r="A108" t="s">
        <v>83</v>
      </c>
    </row>
    <row r="109" spans="1:1" x14ac:dyDescent="0.25">
      <c r="A109" t="s">
        <v>563</v>
      </c>
    </row>
    <row r="110" spans="1:1" x14ac:dyDescent="0.25">
      <c r="A110" t="s">
        <v>564</v>
      </c>
    </row>
    <row r="111" spans="1:1" x14ac:dyDescent="0.25">
      <c r="A111" t="s">
        <v>565</v>
      </c>
    </row>
    <row r="112" spans="1:1" x14ac:dyDescent="0.25">
      <c r="A112" t="s">
        <v>566</v>
      </c>
    </row>
    <row r="113" spans="1:1" x14ac:dyDescent="0.25">
      <c r="A113" t="s">
        <v>83</v>
      </c>
    </row>
    <row r="114" spans="1:1" x14ac:dyDescent="0.25">
      <c r="A114" t="s">
        <v>127</v>
      </c>
    </row>
    <row r="116" spans="1:1" x14ac:dyDescent="0.25">
      <c r="A116" t="s">
        <v>19</v>
      </c>
    </row>
    <row r="117" spans="1:1" x14ac:dyDescent="0.25">
      <c r="A117" t="s">
        <v>22</v>
      </c>
    </row>
    <row r="119" spans="1:1" x14ac:dyDescent="0.25">
      <c r="A119" t="s">
        <v>528</v>
      </c>
    </row>
    <row r="120" spans="1:1" x14ac:dyDescent="0.25">
      <c r="A120" t="s">
        <v>83</v>
      </c>
    </row>
    <row r="121" spans="1:1" x14ac:dyDescent="0.25">
      <c r="A121" t="s">
        <v>567</v>
      </c>
    </row>
    <row r="122" spans="1:1" x14ac:dyDescent="0.25">
      <c r="A122" t="s">
        <v>568</v>
      </c>
    </row>
    <row r="123" spans="1:1" x14ac:dyDescent="0.25">
      <c r="A123" t="s">
        <v>569</v>
      </c>
    </row>
    <row r="124" spans="1:1" x14ac:dyDescent="0.25">
      <c r="A124" t="s">
        <v>570</v>
      </c>
    </row>
    <row r="125" spans="1:1" x14ac:dyDescent="0.25">
      <c r="A125" t="s">
        <v>83</v>
      </c>
    </row>
    <row r="126" spans="1:1" x14ac:dyDescent="0.25">
      <c r="A126" t="s">
        <v>131</v>
      </c>
    </row>
    <row r="128" spans="1:1" x14ac:dyDescent="0.25">
      <c r="A128" t="s">
        <v>19</v>
      </c>
    </row>
    <row r="129" spans="1:1" x14ac:dyDescent="0.25">
      <c r="A129" t="s">
        <v>24</v>
      </c>
    </row>
    <row r="131" spans="1:1" x14ac:dyDescent="0.25">
      <c r="A131" t="s">
        <v>528</v>
      </c>
    </row>
    <row r="132" spans="1:1" x14ac:dyDescent="0.25">
      <c r="A132" t="s">
        <v>83</v>
      </c>
    </row>
    <row r="133" spans="1:1" x14ac:dyDescent="0.25">
      <c r="A133" t="s">
        <v>571</v>
      </c>
    </row>
    <row r="134" spans="1:1" x14ac:dyDescent="0.25">
      <c r="A134" t="s">
        <v>572</v>
      </c>
    </row>
    <row r="135" spans="1:1" x14ac:dyDescent="0.25">
      <c r="A135" t="s">
        <v>573</v>
      </c>
    </row>
    <row r="136" spans="1:1" x14ac:dyDescent="0.25">
      <c r="A136" t="s">
        <v>574</v>
      </c>
    </row>
    <row r="137" spans="1:1" x14ac:dyDescent="0.25">
      <c r="A137" t="s">
        <v>83</v>
      </c>
    </row>
    <row r="138" spans="1:1" x14ac:dyDescent="0.25">
      <c r="A138" t="s">
        <v>135</v>
      </c>
    </row>
    <row r="140" spans="1:1" x14ac:dyDescent="0.25">
      <c r="A140" t="s">
        <v>19</v>
      </c>
    </row>
    <row r="141" spans="1:1" x14ac:dyDescent="0.25">
      <c r="A141" t="s">
        <v>26</v>
      </c>
    </row>
    <row r="143" spans="1:1" x14ac:dyDescent="0.25">
      <c r="A143" t="s">
        <v>528</v>
      </c>
    </row>
    <row r="144" spans="1:1" x14ac:dyDescent="0.25">
      <c r="A144" t="s">
        <v>83</v>
      </c>
    </row>
    <row r="145" spans="1:1" x14ac:dyDescent="0.25">
      <c r="A145" t="s">
        <v>575</v>
      </c>
    </row>
    <row r="146" spans="1:1" x14ac:dyDescent="0.25">
      <c r="A146" t="s">
        <v>576</v>
      </c>
    </row>
    <row r="147" spans="1:1" x14ac:dyDescent="0.25">
      <c r="A147" t="s">
        <v>577</v>
      </c>
    </row>
    <row r="148" spans="1:1" x14ac:dyDescent="0.25">
      <c r="A148" t="s">
        <v>578</v>
      </c>
    </row>
    <row r="149" spans="1:1" x14ac:dyDescent="0.25">
      <c r="A149" t="s">
        <v>579</v>
      </c>
    </row>
    <row r="150" spans="1:1" x14ac:dyDescent="0.25">
      <c r="A150" t="s">
        <v>83</v>
      </c>
    </row>
    <row r="151" spans="1:1" x14ac:dyDescent="0.25">
      <c r="A151" t="s">
        <v>139</v>
      </c>
    </row>
    <row r="153" spans="1:1" x14ac:dyDescent="0.25">
      <c r="A153" t="s">
        <v>19</v>
      </c>
    </row>
    <row r="154" spans="1:1" x14ac:dyDescent="0.25">
      <c r="A154" t="s">
        <v>28</v>
      </c>
    </row>
    <row r="156" spans="1:1" x14ac:dyDescent="0.25">
      <c r="A156" t="s">
        <v>528</v>
      </c>
    </row>
    <row r="157" spans="1:1" x14ac:dyDescent="0.25">
      <c r="A157" t="s">
        <v>83</v>
      </c>
    </row>
    <row r="158" spans="1:1" x14ac:dyDescent="0.25">
      <c r="A158" t="s">
        <v>580</v>
      </c>
    </row>
    <row r="159" spans="1:1" x14ac:dyDescent="0.25">
      <c r="A159" t="s">
        <v>581</v>
      </c>
    </row>
    <row r="160" spans="1:1" x14ac:dyDescent="0.25">
      <c r="A160" t="s">
        <v>582</v>
      </c>
    </row>
    <row r="161" spans="1:1" x14ac:dyDescent="0.25">
      <c r="A161" t="s">
        <v>583</v>
      </c>
    </row>
    <row r="162" spans="1:1" x14ac:dyDescent="0.25">
      <c r="A162" t="s">
        <v>83</v>
      </c>
    </row>
    <row r="163" spans="1:1" x14ac:dyDescent="0.25">
      <c r="A163" t="s">
        <v>143</v>
      </c>
    </row>
    <row r="165" spans="1:1" x14ac:dyDescent="0.25">
      <c r="A165" t="s">
        <v>19</v>
      </c>
    </row>
    <row r="166" spans="1:1" x14ac:dyDescent="0.25">
      <c r="A166" t="s">
        <v>30</v>
      </c>
    </row>
    <row r="168" spans="1:1" x14ac:dyDescent="0.25">
      <c r="A168" t="s">
        <v>528</v>
      </c>
    </row>
    <row r="169" spans="1:1" x14ac:dyDescent="0.25">
      <c r="A169" t="s">
        <v>83</v>
      </c>
    </row>
    <row r="170" spans="1:1" x14ac:dyDescent="0.25">
      <c r="A170" t="s">
        <v>584</v>
      </c>
    </row>
    <row r="171" spans="1:1" x14ac:dyDescent="0.25">
      <c r="A171" t="s">
        <v>585</v>
      </c>
    </row>
    <row r="172" spans="1:1" x14ac:dyDescent="0.25">
      <c r="A172" t="s">
        <v>586</v>
      </c>
    </row>
    <row r="173" spans="1:1" x14ac:dyDescent="0.25">
      <c r="A173" t="s">
        <v>587</v>
      </c>
    </row>
    <row r="174" spans="1:1" x14ac:dyDescent="0.25">
      <c r="A174" t="s">
        <v>83</v>
      </c>
    </row>
    <row r="175" spans="1:1" x14ac:dyDescent="0.25">
      <c r="A175" t="s">
        <v>147</v>
      </c>
    </row>
    <row r="177" spans="1:1" x14ac:dyDescent="0.25">
      <c r="A177" t="s">
        <v>19</v>
      </c>
    </row>
    <row r="178" spans="1:1" x14ac:dyDescent="0.25">
      <c r="A178" t="s">
        <v>32</v>
      </c>
    </row>
    <row r="180" spans="1:1" x14ac:dyDescent="0.25">
      <c r="A180" t="s">
        <v>528</v>
      </c>
    </row>
    <row r="181" spans="1:1" x14ac:dyDescent="0.25">
      <c r="A181" t="s">
        <v>83</v>
      </c>
    </row>
    <row r="182" spans="1:1" x14ac:dyDescent="0.25">
      <c r="A182" t="s">
        <v>588</v>
      </c>
    </row>
    <row r="183" spans="1:1" x14ac:dyDescent="0.25">
      <c r="A183" t="s">
        <v>589</v>
      </c>
    </row>
    <row r="184" spans="1:1" x14ac:dyDescent="0.25">
      <c r="A184" t="s">
        <v>590</v>
      </c>
    </row>
    <row r="185" spans="1:1" x14ac:dyDescent="0.25">
      <c r="A185" t="s">
        <v>591</v>
      </c>
    </row>
    <row r="186" spans="1:1" x14ac:dyDescent="0.25">
      <c r="A186" t="s">
        <v>592</v>
      </c>
    </row>
    <row r="187" spans="1:1" x14ac:dyDescent="0.25">
      <c r="A187" t="s">
        <v>83</v>
      </c>
    </row>
    <row r="188" spans="1:1" x14ac:dyDescent="0.25">
      <c r="A188" t="s">
        <v>151</v>
      </c>
    </row>
    <row r="190" spans="1:1" x14ac:dyDescent="0.25">
      <c r="A190" t="s">
        <v>19</v>
      </c>
    </row>
    <row r="191" spans="1:1" x14ac:dyDescent="0.25">
      <c r="A191" t="s">
        <v>34</v>
      </c>
    </row>
    <row r="193" spans="1:1" x14ac:dyDescent="0.25">
      <c r="A193" t="s">
        <v>528</v>
      </c>
    </row>
    <row r="194" spans="1:1" x14ac:dyDescent="0.25">
      <c r="A194" t="s">
        <v>83</v>
      </c>
    </row>
    <row r="195" spans="1:1" x14ac:dyDescent="0.25">
      <c r="A195" t="s">
        <v>593</v>
      </c>
    </row>
    <row r="196" spans="1:1" x14ac:dyDescent="0.25">
      <c r="A196" t="s">
        <v>594</v>
      </c>
    </row>
    <row r="197" spans="1:1" x14ac:dyDescent="0.25">
      <c r="A197" t="s">
        <v>595</v>
      </c>
    </row>
    <row r="198" spans="1:1" x14ac:dyDescent="0.25">
      <c r="A198" t="s">
        <v>596</v>
      </c>
    </row>
    <row r="199" spans="1:1" x14ac:dyDescent="0.25">
      <c r="A199" t="s">
        <v>83</v>
      </c>
    </row>
    <row r="200" spans="1:1" x14ac:dyDescent="0.25">
      <c r="A200" t="s">
        <v>155</v>
      </c>
    </row>
    <row r="202" spans="1:1" x14ac:dyDescent="0.25">
      <c r="A202" t="s">
        <v>19</v>
      </c>
    </row>
    <row r="203" spans="1:1" x14ac:dyDescent="0.25">
      <c r="A203" t="s">
        <v>36</v>
      </c>
    </row>
    <row r="205" spans="1:1" x14ac:dyDescent="0.25">
      <c r="A205" t="s">
        <v>528</v>
      </c>
    </row>
    <row r="206" spans="1:1" x14ac:dyDescent="0.25">
      <c r="A206" t="s">
        <v>83</v>
      </c>
    </row>
    <row r="207" spans="1:1" x14ac:dyDescent="0.25">
      <c r="A207" t="s">
        <v>597</v>
      </c>
    </row>
    <row r="208" spans="1:1" x14ac:dyDescent="0.25">
      <c r="A208" t="s">
        <v>598</v>
      </c>
    </row>
    <row r="209" spans="1:1" x14ac:dyDescent="0.25">
      <c r="A209" t="s">
        <v>599</v>
      </c>
    </row>
    <row r="210" spans="1:1" x14ac:dyDescent="0.25">
      <c r="A210" t="s">
        <v>600</v>
      </c>
    </row>
    <row r="211" spans="1:1" x14ac:dyDescent="0.25">
      <c r="A211" t="s">
        <v>601</v>
      </c>
    </row>
    <row r="212" spans="1:1" x14ac:dyDescent="0.25">
      <c r="A212" t="s">
        <v>83</v>
      </c>
    </row>
    <row r="213" spans="1:1" x14ac:dyDescent="0.25">
      <c r="A213" t="s">
        <v>159</v>
      </c>
    </row>
    <row r="215" spans="1:1" x14ac:dyDescent="0.25">
      <c r="A215" t="s">
        <v>19</v>
      </c>
    </row>
    <row r="216" spans="1:1" x14ac:dyDescent="0.25">
      <c r="A216" t="s">
        <v>38</v>
      </c>
    </row>
    <row r="218" spans="1:1" x14ac:dyDescent="0.25">
      <c r="A218" t="s">
        <v>528</v>
      </c>
    </row>
    <row r="219" spans="1:1" x14ac:dyDescent="0.25">
      <c r="A219" t="s">
        <v>83</v>
      </c>
    </row>
    <row r="220" spans="1:1" x14ac:dyDescent="0.25">
      <c r="A220" t="s">
        <v>602</v>
      </c>
    </row>
    <row r="221" spans="1:1" x14ac:dyDescent="0.25">
      <c r="A221" t="s">
        <v>603</v>
      </c>
    </row>
    <row r="222" spans="1:1" x14ac:dyDescent="0.25">
      <c r="A222" t="s">
        <v>604</v>
      </c>
    </row>
    <row r="223" spans="1:1" x14ac:dyDescent="0.25">
      <c r="A223" t="s">
        <v>605</v>
      </c>
    </row>
    <row r="224" spans="1:1" x14ac:dyDescent="0.25">
      <c r="A224" t="s">
        <v>606</v>
      </c>
    </row>
    <row r="225" spans="1:1" x14ac:dyDescent="0.25">
      <c r="A225" t="s">
        <v>83</v>
      </c>
    </row>
    <row r="226" spans="1:1" x14ac:dyDescent="0.25">
      <c r="A226" t="s">
        <v>163</v>
      </c>
    </row>
    <row r="228" spans="1:1" x14ac:dyDescent="0.25">
      <c r="A228" t="s">
        <v>19</v>
      </c>
    </row>
    <row r="229" spans="1:1" x14ac:dyDescent="0.25">
      <c r="A229" t="s">
        <v>40</v>
      </c>
    </row>
    <row r="231" spans="1:1" x14ac:dyDescent="0.25">
      <c r="A231" t="s">
        <v>528</v>
      </c>
    </row>
    <row r="232" spans="1:1" x14ac:dyDescent="0.25">
      <c r="A232" t="s">
        <v>83</v>
      </c>
    </row>
    <row r="233" spans="1:1" x14ac:dyDescent="0.25">
      <c r="A233" t="s">
        <v>607</v>
      </c>
    </row>
    <row r="234" spans="1:1" x14ac:dyDescent="0.25">
      <c r="A234" t="s">
        <v>608</v>
      </c>
    </row>
    <row r="235" spans="1:1" x14ac:dyDescent="0.25">
      <c r="A235" t="s">
        <v>609</v>
      </c>
    </row>
    <row r="236" spans="1:1" x14ac:dyDescent="0.25">
      <c r="A236" t="s">
        <v>610</v>
      </c>
    </row>
    <row r="237" spans="1:1" x14ac:dyDescent="0.25">
      <c r="A237" t="s">
        <v>83</v>
      </c>
    </row>
    <row r="238" spans="1:1" x14ac:dyDescent="0.25">
      <c r="A238" t="s">
        <v>167</v>
      </c>
    </row>
    <row r="240" spans="1:1" x14ac:dyDescent="0.25">
      <c r="A240" t="s">
        <v>19</v>
      </c>
    </row>
    <row r="241" spans="1:1" x14ac:dyDescent="0.25">
      <c r="A241" t="s">
        <v>42</v>
      </c>
    </row>
    <row r="243" spans="1:1" x14ac:dyDescent="0.25">
      <c r="A243" t="s">
        <v>528</v>
      </c>
    </row>
    <row r="244" spans="1:1" x14ac:dyDescent="0.25">
      <c r="A244" t="s">
        <v>83</v>
      </c>
    </row>
    <row r="245" spans="1:1" x14ac:dyDescent="0.25">
      <c r="A245" t="s">
        <v>611</v>
      </c>
    </row>
    <row r="246" spans="1:1" x14ac:dyDescent="0.25">
      <c r="A246" t="s">
        <v>612</v>
      </c>
    </row>
    <row r="247" spans="1:1" x14ac:dyDescent="0.25">
      <c r="A247" t="s">
        <v>613</v>
      </c>
    </row>
    <row r="248" spans="1:1" x14ac:dyDescent="0.25">
      <c r="A248" t="s">
        <v>614</v>
      </c>
    </row>
    <row r="249" spans="1:1" x14ac:dyDescent="0.25">
      <c r="A249" t="s">
        <v>615</v>
      </c>
    </row>
    <row r="250" spans="1:1" x14ac:dyDescent="0.25">
      <c r="A250" t="s">
        <v>83</v>
      </c>
    </row>
    <row r="251" spans="1:1" x14ac:dyDescent="0.25">
      <c r="A251" t="s">
        <v>171</v>
      </c>
    </row>
    <row r="253" spans="1:1" x14ac:dyDescent="0.25">
      <c r="A253" t="s">
        <v>19</v>
      </c>
    </row>
    <row r="254" spans="1:1" x14ac:dyDescent="0.25">
      <c r="A254" t="s">
        <v>44</v>
      </c>
    </row>
    <row r="256" spans="1:1" x14ac:dyDescent="0.25">
      <c r="A256" t="s">
        <v>528</v>
      </c>
    </row>
    <row r="257" spans="1:1" x14ac:dyDescent="0.25">
      <c r="A257" t="s">
        <v>83</v>
      </c>
    </row>
    <row r="258" spans="1:1" x14ac:dyDescent="0.25">
      <c r="A258" t="s">
        <v>616</v>
      </c>
    </row>
    <row r="259" spans="1:1" x14ac:dyDescent="0.25">
      <c r="A259" t="s">
        <v>617</v>
      </c>
    </row>
    <row r="260" spans="1:1" x14ac:dyDescent="0.25">
      <c r="A260" t="s">
        <v>618</v>
      </c>
    </row>
    <row r="261" spans="1:1" x14ac:dyDescent="0.25">
      <c r="A261" t="s">
        <v>619</v>
      </c>
    </row>
    <row r="262" spans="1:1" x14ac:dyDescent="0.25">
      <c r="A262" t="s">
        <v>83</v>
      </c>
    </row>
    <row r="263" spans="1:1" x14ac:dyDescent="0.25">
      <c r="A263" t="s">
        <v>175</v>
      </c>
    </row>
    <row r="265" spans="1:1" x14ac:dyDescent="0.25">
      <c r="A265" t="s">
        <v>19</v>
      </c>
    </row>
    <row r="266" spans="1:1" x14ac:dyDescent="0.25">
      <c r="A266" t="s">
        <v>46</v>
      </c>
    </row>
    <row r="268" spans="1:1" x14ac:dyDescent="0.25">
      <c r="A268" t="s">
        <v>528</v>
      </c>
    </row>
    <row r="269" spans="1:1" x14ac:dyDescent="0.25">
      <c r="A269" t="s">
        <v>83</v>
      </c>
    </row>
    <row r="270" spans="1:1" x14ac:dyDescent="0.25">
      <c r="A270" t="s">
        <v>620</v>
      </c>
    </row>
    <row r="271" spans="1:1" x14ac:dyDescent="0.25">
      <c r="A271" t="s">
        <v>621</v>
      </c>
    </row>
    <row r="272" spans="1:1" x14ac:dyDescent="0.25">
      <c r="A272" t="s">
        <v>622</v>
      </c>
    </row>
    <row r="273" spans="1:1" x14ac:dyDescent="0.25">
      <c r="A273" t="s">
        <v>623</v>
      </c>
    </row>
    <row r="274" spans="1:1" x14ac:dyDescent="0.25">
      <c r="A274" t="s">
        <v>83</v>
      </c>
    </row>
    <row r="275" spans="1:1" x14ac:dyDescent="0.25">
      <c r="A275" t="s">
        <v>179</v>
      </c>
    </row>
    <row r="277" spans="1:1" x14ac:dyDescent="0.25">
      <c r="A277" t="s">
        <v>19</v>
      </c>
    </row>
    <row r="278" spans="1:1" x14ac:dyDescent="0.25">
      <c r="A278" t="s">
        <v>48</v>
      </c>
    </row>
    <row r="280" spans="1:1" x14ac:dyDescent="0.25">
      <c r="A280" t="s">
        <v>528</v>
      </c>
    </row>
    <row r="281" spans="1:1" x14ac:dyDescent="0.25">
      <c r="A281" t="s">
        <v>83</v>
      </c>
    </row>
    <row r="282" spans="1:1" x14ac:dyDescent="0.25">
      <c r="A282" t="s">
        <v>624</v>
      </c>
    </row>
    <row r="283" spans="1:1" x14ac:dyDescent="0.25">
      <c r="A283" t="s">
        <v>625</v>
      </c>
    </row>
    <row r="284" spans="1:1" x14ac:dyDescent="0.25">
      <c r="A284" t="s">
        <v>626</v>
      </c>
    </row>
    <row r="285" spans="1:1" x14ac:dyDescent="0.25">
      <c r="A285" t="s">
        <v>627</v>
      </c>
    </row>
    <row r="286" spans="1:1" x14ac:dyDescent="0.25">
      <c r="A286" t="s">
        <v>83</v>
      </c>
    </row>
    <row r="287" spans="1:1" x14ac:dyDescent="0.25">
      <c r="A287" t="s">
        <v>183</v>
      </c>
    </row>
    <row r="289" spans="1:1" x14ac:dyDescent="0.25">
      <c r="A289" t="s">
        <v>19</v>
      </c>
    </row>
    <row r="290" spans="1:1" x14ac:dyDescent="0.25">
      <c r="A290" t="s">
        <v>50</v>
      </c>
    </row>
    <row r="292" spans="1:1" x14ac:dyDescent="0.25">
      <c r="A292" t="s">
        <v>528</v>
      </c>
    </row>
    <row r="293" spans="1:1" x14ac:dyDescent="0.25">
      <c r="A293" t="s">
        <v>83</v>
      </c>
    </row>
    <row r="294" spans="1:1" x14ac:dyDescent="0.25">
      <c r="A294" t="s">
        <v>628</v>
      </c>
    </row>
    <row r="295" spans="1:1" x14ac:dyDescent="0.25">
      <c r="A295" t="s">
        <v>629</v>
      </c>
    </row>
    <row r="296" spans="1:1" x14ac:dyDescent="0.25">
      <c r="A296" t="s">
        <v>630</v>
      </c>
    </row>
    <row r="297" spans="1:1" x14ac:dyDescent="0.25">
      <c r="A297" t="s">
        <v>631</v>
      </c>
    </row>
    <row r="298" spans="1:1" x14ac:dyDescent="0.25">
      <c r="A298" t="s">
        <v>83</v>
      </c>
    </row>
    <row r="299" spans="1:1" x14ac:dyDescent="0.25">
      <c r="A299" t="s">
        <v>187</v>
      </c>
    </row>
    <row r="301" spans="1:1" x14ac:dyDescent="0.25">
      <c r="A301" t="s">
        <v>19</v>
      </c>
    </row>
    <row r="302" spans="1:1" x14ac:dyDescent="0.25">
      <c r="A302" t="s">
        <v>52</v>
      </c>
    </row>
    <row r="304" spans="1:1" x14ac:dyDescent="0.25">
      <c r="A304" t="s">
        <v>528</v>
      </c>
    </row>
    <row r="305" spans="1:1" x14ac:dyDescent="0.25">
      <c r="A305" t="s">
        <v>83</v>
      </c>
    </row>
    <row r="306" spans="1:1" x14ac:dyDescent="0.25">
      <c r="A306" t="s">
        <v>632</v>
      </c>
    </row>
    <row r="307" spans="1:1" x14ac:dyDescent="0.25">
      <c r="A307" t="s">
        <v>633</v>
      </c>
    </row>
    <row r="308" spans="1:1" x14ac:dyDescent="0.25">
      <c r="A308" t="s">
        <v>634</v>
      </c>
    </row>
    <row r="309" spans="1:1" x14ac:dyDescent="0.25">
      <c r="A309" t="s">
        <v>635</v>
      </c>
    </row>
    <row r="310" spans="1:1" x14ac:dyDescent="0.25">
      <c r="A310" t="s">
        <v>636</v>
      </c>
    </row>
    <row r="311" spans="1:1" x14ac:dyDescent="0.25">
      <c r="A311" t="s">
        <v>83</v>
      </c>
    </row>
    <row r="312" spans="1:1" x14ac:dyDescent="0.25">
      <c r="A312" t="s">
        <v>191</v>
      </c>
    </row>
    <row r="314" spans="1:1" x14ac:dyDescent="0.25">
      <c r="A314" t="s">
        <v>19</v>
      </c>
    </row>
    <row r="315" spans="1:1" x14ac:dyDescent="0.25">
      <c r="A315" t="s">
        <v>54</v>
      </c>
    </row>
    <row r="317" spans="1:1" x14ac:dyDescent="0.25">
      <c r="A317" t="s">
        <v>528</v>
      </c>
    </row>
    <row r="318" spans="1:1" x14ac:dyDescent="0.25">
      <c r="A318" t="s">
        <v>83</v>
      </c>
    </row>
    <row r="319" spans="1:1" x14ac:dyDescent="0.25">
      <c r="A319" t="s">
        <v>637</v>
      </c>
    </row>
    <row r="320" spans="1:1" x14ac:dyDescent="0.25">
      <c r="A320" t="s">
        <v>638</v>
      </c>
    </row>
    <row r="321" spans="1:1" x14ac:dyDescent="0.25">
      <c r="A321" t="s">
        <v>639</v>
      </c>
    </row>
    <row r="322" spans="1:1" x14ac:dyDescent="0.25">
      <c r="A322" t="s">
        <v>640</v>
      </c>
    </row>
    <row r="323" spans="1:1" x14ac:dyDescent="0.25">
      <c r="A323" t="s">
        <v>641</v>
      </c>
    </row>
    <row r="324" spans="1:1" x14ac:dyDescent="0.25">
      <c r="A324" t="s">
        <v>83</v>
      </c>
    </row>
    <row r="325" spans="1:1" x14ac:dyDescent="0.25">
      <c r="A325" t="s">
        <v>195</v>
      </c>
    </row>
    <row r="327" spans="1:1" x14ac:dyDescent="0.25">
      <c r="A327" t="s">
        <v>19</v>
      </c>
    </row>
    <row r="328" spans="1:1" x14ac:dyDescent="0.25">
      <c r="A328" t="s">
        <v>56</v>
      </c>
    </row>
    <row r="330" spans="1:1" x14ac:dyDescent="0.25">
      <c r="A330" t="s">
        <v>528</v>
      </c>
    </row>
    <row r="331" spans="1:1" x14ac:dyDescent="0.25">
      <c r="A331" t="s">
        <v>83</v>
      </c>
    </row>
    <row r="332" spans="1:1" x14ac:dyDescent="0.25">
      <c r="A332" t="s">
        <v>642</v>
      </c>
    </row>
    <row r="333" spans="1:1" x14ac:dyDescent="0.25">
      <c r="A333" t="s">
        <v>643</v>
      </c>
    </row>
    <row r="334" spans="1:1" x14ac:dyDescent="0.25">
      <c r="A334" t="s">
        <v>644</v>
      </c>
    </row>
    <row r="335" spans="1:1" x14ac:dyDescent="0.25">
      <c r="A335" t="s">
        <v>645</v>
      </c>
    </row>
    <row r="336" spans="1:1" x14ac:dyDescent="0.25">
      <c r="A336" t="s">
        <v>646</v>
      </c>
    </row>
    <row r="337" spans="1:1" x14ac:dyDescent="0.25">
      <c r="A337" t="s">
        <v>83</v>
      </c>
    </row>
    <row r="338" spans="1:1" x14ac:dyDescent="0.25">
      <c r="A338" t="s">
        <v>199</v>
      </c>
    </row>
    <row r="340" spans="1:1" x14ac:dyDescent="0.25">
      <c r="A340" t="s">
        <v>19</v>
      </c>
    </row>
    <row r="341" spans="1:1" x14ac:dyDescent="0.25">
      <c r="A341" t="s">
        <v>58</v>
      </c>
    </row>
    <row r="343" spans="1:1" x14ac:dyDescent="0.25">
      <c r="A343" t="s">
        <v>528</v>
      </c>
    </row>
    <row r="344" spans="1:1" x14ac:dyDescent="0.25">
      <c r="A344" t="s">
        <v>83</v>
      </c>
    </row>
    <row r="345" spans="1:1" x14ac:dyDescent="0.25">
      <c r="A345" t="s">
        <v>647</v>
      </c>
    </row>
    <row r="346" spans="1:1" x14ac:dyDescent="0.25">
      <c r="A346" t="s">
        <v>648</v>
      </c>
    </row>
    <row r="347" spans="1:1" x14ac:dyDescent="0.25">
      <c r="A347" t="s">
        <v>649</v>
      </c>
    </row>
    <row r="348" spans="1:1" x14ac:dyDescent="0.25">
      <c r="A348" t="s">
        <v>650</v>
      </c>
    </row>
    <row r="349" spans="1:1" x14ac:dyDescent="0.25">
      <c r="A349" t="s">
        <v>83</v>
      </c>
    </row>
    <row r="350" spans="1:1" x14ac:dyDescent="0.25">
      <c r="A350" t="s">
        <v>203</v>
      </c>
    </row>
    <row r="352" spans="1:1" x14ac:dyDescent="0.25">
      <c r="A352" t="s">
        <v>19</v>
      </c>
    </row>
    <row r="353" spans="1:1" x14ac:dyDescent="0.25">
      <c r="A353" t="s">
        <v>60</v>
      </c>
    </row>
    <row r="355" spans="1:1" x14ac:dyDescent="0.25">
      <c r="A355" t="s">
        <v>528</v>
      </c>
    </row>
    <row r="356" spans="1:1" x14ac:dyDescent="0.25">
      <c r="A356" t="s">
        <v>83</v>
      </c>
    </row>
    <row r="357" spans="1:1" x14ac:dyDescent="0.25">
      <c r="A357" t="s">
        <v>651</v>
      </c>
    </row>
    <row r="358" spans="1:1" x14ac:dyDescent="0.25">
      <c r="A358" t="s">
        <v>652</v>
      </c>
    </row>
    <row r="359" spans="1:1" x14ac:dyDescent="0.25">
      <c r="A359" t="s">
        <v>653</v>
      </c>
    </row>
    <row r="360" spans="1:1" x14ac:dyDescent="0.25">
      <c r="A360" t="s">
        <v>654</v>
      </c>
    </row>
    <row r="361" spans="1:1" x14ac:dyDescent="0.25">
      <c r="A361" t="s">
        <v>83</v>
      </c>
    </row>
    <row r="362" spans="1:1" x14ac:dyDescent="0.25">
      <c r="A362" t="s">
        <v>207</v>
      </c>
    </row>
    <row r="364" spans="1:1" x14ac:dyDescent="0.25">
      <c r="A364" t="s">
        <v>19</v>
      </c>
    </row>
    <row r="365" spans="1:1" x14ac:dyDescent="0.25">
      <c r="A365" t="s">
        <v>62</v>
      </c>
    </row>
    <row r="367" spans="1:1" x14ac:dyDescent="0.25">
      <c r="A367" t="s">
        <v>528</v>
      </c>
    </row>
    <row r="368" spans="1:1" x14ac:dyDescent="0.25">
      <c r="A368" t="s">
        <v>83</v>
      </c>
    </row>
    <row r="369" spans="1:1" x14ac:dyDescent="0.25">
      <c r="A369" t="s">
        <v>655</v>
      </c>
    </row>
    <row r="370" spans="1:1" x14ac:dyDescent="0.25">
      <c r="A370" t="s">
        <v>656</v>
      </c>
    </row>
    <row r="371" spans="1:1" x14ac:dyDescent="0.25">
      <c r="A371" t="s">
        <v>657</v>
      </c>
    </row>
    <row r="372" spans="1:1" x14ac:dyDescent="0.25">
      <c r="A372" t="s">
        <v>658</v>
      </c>
    </row>
    <row r="373" spans="1:1" x14ac:dyDescent="0.25">
      <c r="A373" t="s">
        <v>659</v>
      </c>
    </row>
    <row r="374" spans="1:1" x14ac:dyDescent="0.25">
      <c r="A374" t="s">
        <v>83</v>
      </c>
    </row>
    <row r="375" spans="1:1" x14ac:dyDescent="0.25">
      <c r="A375" t="s">
        <v>211</v>
      </c>
    </row>
    <row r="377" spans="1:1" x14ac:dyDescent="0.25">
      <c r="A377" t="s">
        <v>19</v>
      </c>
    </row>
    <row r="378" spans="1:1" x14ac:dyDescent="0.25">
      <c r="A378" t="s">
        <v>64</v>
      </c>
    </row>
    <row r="380" spans="1:1" x14ac:dyDescent="0.25">
      <c r="A380" t="s">
        <v>528</v>
      </c>
    </row>
    <row r="381" spans="1:1" x14ac:dyDescent="0.25">
      <c r="A381" t="s">
        <v>83</v>
      </c>
    </row>
    <row r="382" spans="1:1" x14ac:dyDescent="0.25">
      <c r="A382" t="s">
        <v>660</v>
      </c>
    </row>
    <row r="383" spans="1:1" x14ac:dyDescent="0.25">
      <c r="A383" t="s">
        <v>661</v>
      </c>
    </row>
    <row r="384" spans="1:1" x14ac:dyDescent="0.25">
      <c r="A384" t="s">
        <v>662</v>
      </c>
    </row>
    <row r="385" spans="1:1" x14ac:dyDescent="0.25">
      <c r="A385" t="s">
        <v>663</v>
      </c>
    </row>
    <row r="386" spans="1:1" x14ac:dyDescent="0.25">
      <c r="A386" t="s">
        <v>83</v>
      </c>
    </row>
    <row r="387" spans="1:1" x14ac:dyDescent="0.25">
      <c r="A387" t="s">
        <v>215</v>
      </c>
    </row>
    <row r="389" spans="1:1" x14ac:dyDescent="0.25">
      <c r="A389" t="s">
        <v>19</v>
      </c>
    </row>
    <row r="390" spans="1:1" x14ac:dyDescent="0.25">
      <c r="A390" t="s">
        <v>66</v>
      </c>
    </row>
    <row r="392" spans="1:1" x14ac:dyDescent="0.25">
      <c r="A392" t="s">
        <v>528</v>
      </c>
    </row>
    <row r="393" spans="1:1" x14ac:dyDescent="0.25">
      <c r="A393" t="s">
        <v>83</v>
      </c>
    </row>
    <row r="394" spans="1:1" x14ac:dyDescent="0.25">
      <c r="A394" t="s">
        <v>664</v>
      </c>
    </row>
    <row r="395" spans="1:1" x14ac:dyDescent="0.25">
      <c r="A395" t="s">
        <v>665</v>
      </c>
    </row>
    <row r="396" spans="1:1" x14ac:dyDescent="0.25">
      <c r="A396" t="s">
        <v>666</v>
      </c>
    </row>
    <row r="397" spans="1:1" x14ac:dyDescent="0.25">
      <c r="A397" t="s">
        <v>667</v>
      </c>
    </row>
    <row r="398" spans="1:1" x14ac:dyDescent="0.25">
      <c r="A398" t="s">
        <v>668</v>
      </c>
    </row>
    <row r="399" spans="1:1" x14ac:dyDescent="0.25">
      <c r="A399" t="s">
        <v>83</v>
      </c>
    </row>
    <row r="400" spans="1:1" x14ac:dyDescent="0.25">
      <c r="A400" t="s">
        <v>219</v>
      </c>
    </row>
    <row r="402" spans="1:1" x14ac:dyDescent="0.25">
      <c r="A402" t="s">
        <v>19</v>
      </c>
    </row>
    <row r="403" spans="1:1" x14ac:dyDescent="0.25">
      <c r="A403" t="s">
        <v>68</v>
      </c>
    </row>
    <row r="405" spans="1:1" x14ac:dyDescent="0.25">
      <c r="A405" t="s">
        <v>528</v>
      </c>
    </row>
    <row r="406" spans="1:1" x14ac:dyDescent="0.25">
      <c r="A406" t="s">
        <v>83</v>
      </c>
    </row>
    <row r="407" spans="1:1" x14ac:dyDescent="0.25">
      <c r="A407" t="s">
        <v>669</v>
      </c>
    </row>
    <row r="408" spans="1:1" x14ac:dyDescent="0.25">
      <c r="A408" t="s">
        <v>670</v>
      </c>
    </row>
    <row r="409" spans="1:1" x14ac:dyDescent="0.25">
      <c r="A409" t="s">
        <v>671</v>
      </c>
    </row>
    <row r="410" spans="1:1" x14ac:dyDescent="0.25">
      <c r="A410" t="s">
        <v>672</v>
      </c>
    </row>
    <row r="411" spans="1:1" x14ac:dyDescent="0.25">
      <c r="A411" t="s">
        <v>673</v>
      </c>
    </row>
    <row r="412" spans="1:1" x14ac:dyDescent="0.25">
      <c r="A412" t="s">
        <v>83</v>
      </c>
    </row>
    <row r="413" spans="1:1" x14ac:dyDescent="0.25">
      <c r="A413" t="s">
        <v>223</v>
      </c>
    </row>
    <row r="415" spans="1:1" x14ac:dyDescent="0.25">
      <c r="A415" t="s">
        <v>19</v>
      </c>
    </row>
    <row r="416" spans="1:1" x14ac:dyDescent="0.25">
      <c r="A416" t="s">
        <v>70</v>
      </c>
    </row>
    <row r="418" spans="1:1" x14ac:dyDescent="0.25">
      <c r="A418" t="s">
        <v>528</v>
      </c>
    </row>
    <row r="419" spans="1:1" x14ac:dyDescent="0.25">
      <c r="A419" t="s">
        <v>83</v>
      </c>
    </row>
    <row r="420" spans="1:1" x14ac:dyDescent="0.25">
      <c r="A420" t="s">
        <v>674</v>
      </c>
    </row>
    <row r="421" spans="1:1" x14ac:dyDescent="0.25">
      <c r="A421" t="s">
        <v>675</v>
      </c>
    </row>
    <row r="422" spans="1:1" x14ac:dyDescent="0.25">
      <c r="A422" t="s">
        <v>676</v>
      </c>
    </row>
    <row r="423" spans="1:1" x14ac:dyDescent="0.25">
      <c r="A423" t="s">
        <v>677</v>
      </c>
    </row>
    <row r="424" spans="1:1" x14ac:dyDescent="0.25">
      <c r="A424" t="s">
        <v>678</v>
      </c>
    </row>
    <row r="425" spans="1:1" x14ac:dyDescent="0.25">
      <c r="A425" t="s">
        <v>83</v>
      </c>
    </row>
    <row r="426" spans="1:1" x14ac:dyDescent="0.25">
      <c r="A426" t="s">
        <v>227</v>
      </c>
    </row>
    <row r="428" spans="1:1" x14ac:dyDescent="0.25">
      <c r="A428" t="s">
        <v>19</v>
      </c>
    </row>
    <row r="429" spans="1:1" x14ac:dyDescent="0.25">
      <c r="A429" t="s">
        <v>72</v>
      </c>
    </row>
    <row r="431" spans="1:1" x14ac:dyDescent="0.25">
      <c r="A431" t="s">
        <v>528</v>
      </c>
    </row>
    <row r="432" spans="1:1" x14ac:dyDescent="0.25">
      <c r="A432" t="s">
        <v>83</v>
      </c>
    </row>
    <row r="433" spans="1:1" x14ac:dyDescent="0.25">
      <c r="A433" t="s">
        <v>679</v>
      </c>
    </row>
    <row r="434" spans="1:1" x14ac:dyDescent="0.25">
      <c r="A434" t="s">
        <v>680</v>
      </c>
    </row>
    <row r="435" spans="1:1" x14ac:dyDescent="0.25">
      <c r="A435" t="s">
        <v>681</v>
      </c>
    </row>
    <row r="436" spans="1:1" x14ac:dyDescent="0.25">
      <c r="A436" t="s">
        <v>682</v>
      </c>
    </row>
    <row r="437" spans="1:1" x14ac:dyDescent="0.25">
      <c r="A437" t="s">
        <v>683</v>
      </c>
    </row>
    <row r="438" spans="1:1" x14ac:dyDescent="0.25">
      <c r="A438" t="s">
        <v>83</v>
      </c>
    </row>
    <row r="439" spans="1:1" x14ac:dyDescent="0.25">
      <c r="A439" t="s">
        <v>231</v>
      </c>
    </row>
    <row r="441" spans="1:1" x14ac:dyDescent="0.25">
      <c r="A441" t="s">
        <v>19</v>
      </c>
    </row>
    <row r="442" spans="1:1" x14ac:dyDescent="0.25">
      <c r="A442" t="s">
        <v>74</v>
      </c>
    </row>
    <row r="444" spans="1:1" x14ac:dyDescent="0.25">
      <c r="A444" t="s">
        <v>528</v>
      </c>
    </row>
    <row r="445" spans="1:1" x14ac:dyDescent="0.25">
      <c r="A445" t="s">
        <v>83</v>
      </c>
    </row>
    <row r="446" spans="1:1" x14ac:dyDescent="0.25">
      <c r="A446" t="s">
        <v>684</v>
      </c>
    </row>
    <row r="447" spans="1:1" x14ac:dyDescent="0.25">
      <c r="A447" t="s">
        <v>685</v>
      </c>
    </row>
    <row r="448" spans="1:1" x14ac:dyDescent="0.25">
      <c r="A448" t="s">
        <v>686</v>
      </c>
    </row>
    <row r="449" spans="1:1" x14ac:dyDescent="0.25">
      <c r="A449" t="s">
        <v>687</v>
      </c>
    </row>
    <row r="450" spans="1:1" x14ac:dyDescent="0.25">
      <c r="A450" t="s">
        <v>83</v>
      </c>
    </row>
    <row r="451" spans="1:1" x14ac:dyDescent="0.25">
      <c r="A451" t="s">
        <v>235</v>
      </c>
    </row>
    <row r="453" spans="1:1" x14ac:dyDescent="0.25">
      <c r="A453" t="s">
        <v>19</v>
      </c>
    </row>
    <row r="454" spans="1:1" x14ac:dyDescent="0.25">
      <c r="A454" t="s">
        <v>76</v>
      </c>
    </row>
    <row r="456" spans="1:1" x14ac:dyDescent="0.25">
      <c r="A456" t="s">
        <v>528</v>
      </c>
    </row>
    <row r="457" spans="1:1" x14ac:dyDescent="0.25">
      <c r="A457" t="s">
        <v>83</v>
      </c>
    </row>
    <row r="458" spans="1:1" x14ac:dyDescent="0.25">
      <c r="A458" t="s">
        <v>688</v>
      </c>
    </row>
    <row r="459" spans="1:1" x14ac:dyDescent="0.25">
      <c r="A459" t="s">
        <v>689</v>
      </c>
    </row>
    <row r="460" spans="1:1" x14ac:dyDescent="0.25">
      <c r="A460" t="s">
        <v>690</v>
      </c>
    </row>
    <row r="461" spans="1:1" x14ac:dyDescent="0.25">
      <c r="A461" t="s">
        <v>691</v>
      </c>
    </row>
    <row r="462" spans="1:1" x14ac:dyDescent="0.25">
      <c r="A462" t="s">
        <v>83</v>
      </c>
    </row>
    <row r="463" spans="1:1" x14ac:dyDescent="0.25">
      <c r="A463" t="s">
        <v>239</v>
      </c>
    </row>
    <row r="465" spans="1:1" x14ac:dyDescent="0.25">
      <c r="A465" t="s">
        <v>19</v>
      </c>
    </row>
    <row r="466" spans="1:1" x14ac:dyDescent="0.25">
      <c r="A466" t="s">
        <v>78</v>
      </c>
    </row>
    <row r="468" spans="1:1" x14ac:dyDescent="0.25">
      <c r="A468" t="s">
        <v>528</v>
      </c>
    </row>
    <row r="469" spans="1:1" x14ac:dyDescent="0.25">
      <c r="A469" t="s">
        <v>83</v>
      </c>
    </row>
    <row r="470" spans="1:1" x14ac:dyDescent="0.25">
      <c r="A470" t="s">
        <v>692</v>
      </c>
    </row>
    <row r="471" spans="1:1" x14ac:dyDescent="0.25">
      <c r="A471" t="s">
        <v>693</v>
      </c>
    </row>
    <row r="472" spans="1:1" x14ac:dyDescent="0.25">
      <c r="A472" t="s">
        <v>694</v>
      </c>
    </row>
    <row r="473" spans="1:1" x14ac:dyDescent="0.25">
      <c r="A473" t="s">
        <v>695</v>
      </c>
    </row>
    <row r="474" spans="1:1" x14ac:dyDescent="0.25">
      <c r="A474" t="s">
        <v>696</v>
      </c>
    </row>
    <row r="475" spans="1:1" x14ac:dyDescent="0.25">
      <c r="A475" t="s">
        <v>83</v>
      </c>
    </row>
    <row r="476" spans="1:1" x14ac:dyDescent="0.25">
      <c r="A476" t="s">
        <v>243</v>
      </c>
    </row>
    <row r="478" spans="1:1" x14ac:dyDescent="0.25">
      <c r="A478" t="s">
        <v>19</v>
      </c>
    </row>
    <row r="479" spans="1:1" x14ac:dyDescent="0.25">
      <c r="A479" t="s">
        <v>80</v>
      </c>
    </row>
    <row r="481" spans="1:1" x14ac:dyDescent="0.25">
      <c r="A481" t="s">
        <v>528</v>
      </c>
    </row>
    <row r="482" spans="1:1" x14ac:dyDescent="0.25">
      <c r="A482" t="s">
        <v>83</v>
      </c>
    </row>
    <row r="483" spans="1:1" x14ac:dyDescent="0.25">
      <c r="A483" t="s">
        <v>697</v>
      </c>
    </row>
    <row r="484" spans="1:1" x14ac:dyDescent="0.25">
      <c r="A484" t="s">
        <v>698</v>
      </c>
    </row>
    <row r="485" spans="1:1" x14ac:dyDescent="0.25">
      <c r="A485" t="s">
        <v>699</v>
      </c>
    </row>
    <row r="486" spans="1:1" x14ac:dyDescent="0.25">
      <c r="A486" t="s">
        <v>700</v>
      </c>
    </row>
    <row r="487" spans="1:1" x14ac:dyDescent="0.25">
      <c r="A487" t="s">
        <v>701</v>
      </c>
    </row>
    <row r="488" spans="1:1" x14ac:dyDescent="0.25">
      <c r="A488" t="s">
        <v>83</v>
      </c>
    </row>
    <row r="489" spans="1:1" x14ac:dyDescent="0.25">
      <c r="A489" t="s">
        <v>247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38"/>
  <sheetViews>
    <sheetView workbookViewId="0">
      <selection activeCell="E92" sqref="E92"/>
    </sheetView>
  </sheetViews>
  <sheetFormatPr baseColWidth="10" defaultRowHeight="15" x14ac:dyDescent="0.25"/>
  <sheetData>
    <row r="1" spans="1:1" x14ac:dyDescent="0.25">
      <c r="A1" t="s">
        <v>702</v>
      </c>
    </row>
    <row r="2" spans="1:1" x14ac:dyDescent="0.25">
      <c r="A2" t="s">
        <v>83</v>
      </c>
    </row>
    <row r="3" spans="1:1" x14ac:dyDescent="0.25">
      <c r="A3" t="s">
        <v>703</v>
      </c>
    </row>
    <row r="4" spans="1:1" x14ac:dyDescent="0.25">
      <c r="A4" t="s">
        <v>704</v>
      </c>
    </row>
    <row r="5" spans="1:1" x14ac:dyDescent="0.25">
      <c r="A5" t="s">
        <v>705</v>
      </c>
    </row>
    <row r="6" spans="1:1" x14ac:dyDescent="0.25">
      <c r="A6" t="s">
        <v>706</v>
      </c>
    </row>
    <row r="7" spans="1:1" x14ac:dyDescent="0.25">
      <c r="A7" t="s">
        <v>83</v>
      </c>
    </row>
    <row r="8" spans="1:1" x14ac:dyDescent="0.25">
      <c r="A8" t="s">
        <v>707</v>
      </c>
    </row>
    <row r="12" spans="1:1" x14ac:dyDescent="0.25">
      <c r="A12" t="s">
        <v>89</v>
      </c>
    </row>
    <row r="13" spans="1:1" x14ac:dyDescent="0.25">
      <c r="A13" t="s">
        <v>90</v>
      </c>
    </row>
    <row r="15" spans="1:1" x14ac:dyDescent="0.25">
      <c r="A15" t="s">
        <v>702</v>
      </c>
    </row>
    <row r="16" spans="1:1" x14ac:dyDescent="0.25">
      <c r="A16" t="s">
        <v>83</v>
      </c>
    </row>
    <row r="17" spans="1:1" x14ac:dyDescent="0.25">
      <c r="A17" t="s">
        <v>708</v>
      </c>
    </row>
    <row r="18" spans="1:1" x14ac:dyDescent="0.25">
      <c r="A18" t="s">
        <v>709</v>
      </c>
    </row>
    <row r="19" spans="1:1" x14ac:dyDescent="0.25">
      <c r="A19" t="s">
        <v>710</v>
      </c>
    </row>
    <row r="20" spans="1:1" x14ac:dyDescent="0.25">
      <c r="A20" t="s">
        <v>711</v>
      </c>
    </row>
    <row r="21" spans="1:1" x14ac:dyDescent="0.25">
      <c r="A21" t="s">
        <v>83</v>
      </c>
    </row>
    <row r="22" spans="1:1" x14ac:dyDescent="0.25">
      <c r="A22" t="s">
        <v>712</v>
      </c>
    </row>
    <row r="24" spans="1:1" x14ac:dyDescent="0.25">
      <c r="A24" t="s">
        <v>19</v>
      </c>
    </row>
    <row r="25" spans="1:1" x14ac:dyDescent="0.25">
      <c r="A25" t="s">
        <v>95</v>
      </c>
    </row>
    <row r="27" spans="1:1" x14ac:dyDescent="0.25">
      <c r="A27" t="s">
        <v>702</v>
      </c>
    </row>
    <row r="28" spans="1:1" x14ac:dyDescent="0.25">
      <c r="A28" t="s">
        <v>83</v>
      </c>
    </row>
    <row r="29" spans="1:1" x14ac:dyDescent="0.25">
      <c r="A29" t="s">
        <v>713</v>
      </c>
    </row>
    <row r="30" spans="1:1" x14ac:dyDescent="0.25">
      <c r="A30" t="s">
        <v>714</v>
      </c>
    </row>
    <row r="31" spans="1:1" x14ac:dyDescent="0.25">
      <c r="A31" t="s">
        <v>715</v>
      </c>
    </row>
    <row r="32" spans="1:1" x14ac:dyDescent="0.25">
      <c r="A32" t="s">
        <v>716</v>
      </c>
    </row>
    <row r="33" spans="1:1" x14ac:dyDescent="0.25">
      <c r="A33" t="s">
        <v>83</v>
      </c>
    </row>
    <row r="34" spans="1:1" x14ac:dyDescent="0.25">
      <c r="A34" t="s">
        <v>717</v>
      </c>
    </row>
    <row r="36" spans="1:1" x14ac:dyDescent="0.25">
      <c r="A36" t="s">
        <v>19</v>
      </c>
    </row>
    <row r="37" spans="1:1" x14ac:dyDescent="0.25">
      <c r="A37" t="s">
        <v>100</v>
      </c>
    </row>
    <row r="39" spans="1:1" x14ac:dyDescent="0.25">
      <c r="A39" t="s">
        <v>702</v>
      </c>
    </row>
    <row r="40" spans="1:1" x14ac:dyDescent="0.25">
      <c r="A40" t="s">
        <v>83</v>
      </c>
    </row>
    <row r="41" spans="1:1" x14ac:dyDescent="0.25">
      <c r="A41" t="s">
        <v>718</v>
      </c>
    </row>
    <row r="42" spans="1:1" x14ac:dyDescent="0.25">
      <c r="A42" t="s">
        <v>719</v>
      </c>
    </row>
    <row r="43" spans="1:1" x14ac:dyDescent="0.25">
      <c r="A43" t="s">
        <v>720</v>
      </c>
    </row>
    <row r="44" spans="1:1" x14ac:dyDescent="0.25">
      <c r="A44" t="s">
        <v>83</v>
      </c>
    </row>
    <row r="45" spans="1:1" x14ac:dyDescent="0.25">
      <c r="A45" t="s">
        <v>721</v>
      </c>
    </row>
    <row r="47" spans="1:1" x14ac:dyDescent="0.25">
      <c r="A47" t="s">
        <v>19</v>
      </c>
    </row>
    <row r="48" spans="1:1" x14ac:dyDescent="0.25">
      <c r="A48" t="s">
        <v>105</v>
      </c>
    </row>
    <row r="50" spans="1:1" x14ac:dyDescent="0.25">
      <c r="A50" t="s">
        <v>702</v>
      </c>
    </row>
    <row r="51" spans="1:1" x14ac:dyDescent="0.25">
      <c r="A51" t="s">
        <v>83</v>
      </c>
    </row>
    <row r="52" spans="1:1" x14ac:dyDescent="0.25">
      <c r="A52" t="s">
        <v>722</v>
      </c>
    </row>
    <row r="53" spans="1:1" x14ac:dyDescent="0.25">
      <c r="A53" t="s">
        <v>723</v>
      </c>
    </row>
    <row r="54" spans="1:1" x14ac:dyDescent="0.25">
      <c r="A54" t="s">
        <v>724</v>
      </c>
    </row>
    <row r="55" spans="1:1" x14ac:dyDescent="0.25">
      <c r="A55" t="s">
        <v>725</v>
      </c>
    </row>
    <row r="56" spans="1:1" x14ac:dyDescent="0.25">
      <c r="A56" t="s">
        <v>83</v>
      </c>
    </row>
    <row r="57" spans="1:1" x14ac:dyDescent="0.25">
      <c r="A57" t="s">
        <v>726</v>
      </c>
    </row>
    <row r="59" spans="1:1" x14ac:dyDescent="0.25">
      <c r="A59" t="s">
        <v>19</v>
      </c>
    </row>
    <row r="60" spans="1:1" x14ac:dyDescent="0.25">
      <c r="A60" t="s">
        <v>110</v>
      </c>
    </row>
    <row r="62" spans="1:1" x14ac:dyDescent="0.25">
      <c r="A62" t="s">
        <v>702</v>
      </c>
    </row>
    <row r="63" spans="1:1" x14ac:dyDescent="0.25">
      <c r="A63" t="s">
        <v>83</v>
      </c>
    </row>
    <row r="64" spans="1:1" x14ac:dyDescent="0.25">
      <c r="A64" t="s">
        <v>727</v>
      </c>
    </row>
    <row r="65" spans="1:1" x14ac:dyDescent="0.25">
      <c r="A65" t="s">
        <v>728</v>
      </c>
    </row>
    <row r="66" spans="1:1" x14ac:dyDescent="0.25">
      <c r="A66" t="s">
        <v>729</v>
      </c>
    </row>
    <row r="67" spans="1:1" x14ac:dyDescent="0.25">
      <c r="A67" t="s">
        <v>730</v>
      </c>
    </row>
    <row r="68" spans="1:1" x14ac:dyDescent="0.25">
      <c r="A68" t="s">
        <v>83</v>
      </c>
    </row>
    <row r="69" spans="1:1" x14ac:dyDescent="0.25">
      <c r="A69" t="s">
        <v>731</v>
      </c>
    </row>
    <row r="71" spans="1:1" x14ac:dyDescent="0.25">
      <c r="A71" t="s">
        <v>19</v>
      </c>
    </row>
    <row r="72" spans="1:1" x14ac:dyDescent="0.25">
      <c r="A72" t="s">
        <v>115</v>
      </c>
    </row>
    <row r="74" spans="1:1" x14ac:dyDescent="0.25">
      <c r="A74" t="s">
        <v>702</v>
      </c>
    </row>
    <row r="75" spans="1:1" x14ac:dyDescent="0.25">
      <c r="A75" t="s">
        <v>83</v>
      </c>
    </row>
    <row r="76" spans="1:1" x14ac:dyDescent="0.25">
      <c r="A76" t="s">
        <v>732</v>
      </c>
    </row>
    <row r="77" spans="1:1" x14ac:dyDescent="0.25">
      <c r="A77" t="s">
        <v>733</v>
      </c>
    </row>
    <row r="78" spans="1:1" x14ac:dyDescent="0.25">
      <c r="A78" t="s">
        <v>734</v>
      </c>
    </row>
    <row r="79" spans="1:1" x14ac:dyDescent="0.25">
      <c r="A79" t="s">
        <v>735</v>
      </c>
    </row>
    <row r="80" spans="1:1" x14ac:dyDescent="0.25">
      <c r="A80" t="s">
        <v>83</v>
      </c>
    </row>
    <row r="81" spans="1:1" x14ac:dyDescent="0.25">
      <c r="A81" t="s">
        <v>736</v>
      </c>
    </row>
    <row r="84" spans="1:1" x14ac:dyDescent="0.25">
      <c r="A84" t="s">
        <v>14</v>
      </c>
    </row>
    <row r="85" spans="1:1" x14ac:dyDescent="0.25">
      <c r="A85" t="s">
        <v>90</v>
      </c>
    </row>
    <row r="87" spans="1:1" x14ac:dyDescent="0.25">
      <c r="A87" t="s">
        <v>702</v>
      </c>
    </row>
    <row r="88" spans="1:1" x14ac:dyDescent="0.25">
      <c r="A88" t="s">
        <v>83</v>
      </c>
    </row>
    <row r="89" spans="1:1" x14ac:dyDescent="0.25">
      <c r="A89" t="s">
        <v>737</v>
      </c>
    </row>
    <row r="90" spans="1:1" x14ac:dyDescent="0.25">
      <c r="A90" t="s">
        <v>738</v>
      </c>
    </row>
    <row r="91" spans="1:1" x14ac:dyDescent="0.25">
      <c r="A91" t="s">
        <v>739</v>
      </c>
    </row>
    <row r="92" spans="1:1" x14ac:dyDescent="0.25">
      <c r="A92" t="s">
        <v>740</v>
      </c>
    </row>
    <row r="93" spans="1:1" x14ac:dyDescent="0.25">
      <c r="A93" t="s">
        <v>83</v>
      </c>
    </row>
    <row r="94" spans="1:1" x14ac:dyDescent="0.25">
      <c r="A94" t="s">
        <v>741</v>
      </c>
    </row>
    <row r="96" spans="1:1" x14ac:dyDescent="0.25">
      <c r="A96" t="s">
        <v>19</v>
      </c>
    </row>
    <row r="97" spans="1:1" x14ac:dyDescent="0.25">
      <c r="A97" t="s">
        <v>20</v>
      </c>
    </row>
    <row r="99" spans="1:1" x14ac:dyDescent="0.25">
      <c r="A99" t="s">
        <v>702</v>
      </c>
    </row>
    <row r="100" spans="1:1" x14ac:dyDescent="0.25">
      <c r="A100" t="s">
        <v>83</v>
      </c>
    </row>
    <row r="101" spans="1:1" x14ac:dyDescent="0.25">
      <c r="A101" t="s">
        <v>742</v>
      </c>
    </row>
    <row r="102" spans="1:1" x14ac:dyDescent="0.25">
      <c r="A102" t="s">
        <v>743</v>
      </c>
    </row>
    <row r="103" spans="1:1" x14ac:dyDescent="0.25">
      <c r="A103" t="s">
        <v>83</v>
      </c>
    </row>
    <row r="104" spans="1:1" x14ac:dyDescent="0.25">
      <c r="A104" t="s">
        <v>744</v>
      </c>
    </row>
    <row r="106" spans="1:1" x14ac:dyDescent="0.25">
      <c r="A106" t="s">
        <v>19</v>
      </c>
    </row>
    <row r="107" spans="1:1" x14ac:dyDescent="0.25">
      <c r="A107" t="s">
        <v>22</v>
      </c>
    </row>
    <row r="109" spans="1:1" x14ac:dyDescent="0.25">
      <c r="A109" t="s">
        <v>702</v>
      </c>
    </row>
    <row r="110" spans="1:1" x14ac:dyDescent="0.25">
      <c r="A110" t="s">
        <v>83</v>
      </c>
    </row>
    <row r="111" spans="1:1" x14ac:dyDescent="0.25">
      <c r="A111" t="s">
        <v>745</v>
      </c>
    </row>
    <row r="112" spans="1:1" x14ac:dyDescent="0.25">
      <c r="A112" t="s">
        <v>746</v>
      </c>
    </row>
    <row r="113" spans="1:1" x14ac:dyDescent="0.25">
      <c r="A113" t="s">
        <v>747</v>
      </c>
    </row>
    <row r="114" spans="1:1" x14ac:dyDescent="0.25">
      <c r="A114" t="s">
        <v>83</v>
      </c>
    </row>
    <row r="115" spans="1:1" x14ac:dyDescent="0.25">
      <c r="A115" t="s">
        <v>748</v>
      </c>
    </row>
    <row r="117" spans="1:1" x14ac:dyDescent="0.25">
      <c r="A117" t="s">
        <v>19</v>
      </c>
    </row>
    <row r="118" spans="1:1" x14ac:dyDescent="0.25">
      <c r="A118" t="s">
        <v>24</v>
      </c>
    </row>
    <row r="120" spans="1:1" x14ac:dyDescent="0.25">
      <c r="A120" t="s">
        <v>702</v>
      </c>
    </row>
    <row r="121" spans="1:1" x14ac:dyDescent="0.25">
      <c r="A121" t="s">
        <v>83</v>
      </c>
    </row>
    <row r="122" spans="1:1" x14ac:dyDescent="0.25">
      <c r="A122" t="s">
        <v>749</v>
      </c>
    </row>
    <row r="123" spans="1:1" x14ac:dyDescent="0.25">
      <c r="A123" t="s">
        <v>750</v>
      </c>
    </row>
    <row r="124" spans="1:1" x14ac:dyDescent="0.25">
      <c r="A124" t="s">
        <v>751</v>
      </c>
    </row>
    <row r="125" spans="1:1" x14ac:dyDescent="0.25">
      <c r="A125" t="s">
        <v>83</v>
      </c>
    </row>
    <row r="126" spans="1:1" x14ac:dyDescent="0.25">
      <c r="A126" t="s">
        <v>752</v>
      </c>
    </row>
    <row r="128" spans="1:1" x14ac:dyDescent="0.25">
      <c r="A128" t="s">
        <v>19</v>
      </c>
    </row>
    <row r="129" spans="1:1" x14ac:dyDescent="0.25">
      <c r="A129" t="s">
        <v>26</v>
      </c>
    </row>
    <row r="131" spans="1:1" x14ac:dyDescent="0.25">
      <c r="A131" t="s">
        <v>702</v>
      </c>
    </row>
    <row r="132" spans="1:1" x14ac:dyDescent="0.25">
      <c r="A132" t="s">
        <v>83</v>
      </c>
    </row>
    <row r="133" spans="1:1" x14ac:dyDescent="0.25">
      <c r="A133" t="s">
        <v>753</v>
      </c>
    </row>
    <row r="134" spans="1:1" x14ac:dyDescent="0.25">
      <c r="A134" t="s">
        <v>754</v>
      </c>
    </row>
    <row r="135" spans="1:1" x14ac:dyDescent="0.25">
      <c r="A135" t="s">
        <v>755</v>
      </c>
    </row>
    <row r="136" spans="1:1" x14ac:dyDescent="0.25">
      <c r="A136" t="s">
        <v>83</v>
      </c>
    </row>
    <row r="137" spans="1:1" x14ac:dyDescent="0.25">
      <c r="A137" t="s">
        <v>756</v>
      </c>
    </row>
    <row r="139" spans="1:1" x14ac:dyDescent="0.25">
      <c r="A139" t="s">
        <v>19</v>
      </c>
    </row>
    <row r="140" spans="1:1" x14ac:dyDescent="0.25">
      <c r="A140" t="s">
        <v>28</v>
      </c>
    </row>
    <row r="142" spans="1:1" x14ac:dyDescent="0.25">
      <c r="A142" t="s">
        <v>702</v>
      </c>
    </row>
    <row r="143" spans="1:1" x14ac:dyDescent="0.25">
      <c r="A143" t="s">
        <v>83</v>
      </c>
    </row>
    <row r="144" spans="1:1" x14ac:dyDescent="0.25">
      <c r="A144" t="s">
        <v>757</v>
      </c>
    </row>
    <row r="145" spans="1:1" x14ac:dyDescent="0.25">
      <c r="A145" t="s">
        <v>758</v>
      </c>
    </row>
    <row r="146" spans="1:1" x14ac:dyDescent="0.25">
      <c r="A146" t="s">
        <v>759</v>
      </c>
    </row>
    <row r="147" spans="1:1" x14ac:dyDescent="0.25">
      <c r="A147" t="s">
        <v>83</v>
      </c>
    </row>
    <row r="148" spans="1:1" x14ac:dyDescent="0.25">
      <c r="A148" t="s">
        <v>760</v>
      </c>
    </row>
    <row r="150" spans="1:1" x14ac:dyDescent="0.25">
      <c r="A150" t="s">
        <v>19</v>
      </c>
    </row>
    <row r="151" spans="1:1" x14ac:dyDescent="0.25">
      <c r="A151" t="s">
        <v>30</v>
      </c>
    </row>
    <row r="153" spans="1:1" x14ac:dyDescent="0.25">
      <c r="A153" t="s">
        <v>702</v>
      </c>
    </row>
    <row r="154" spans="1:1" x14ac:dyDescent="0.25">
      <c r="A154" t="s">
        <v>83</v>
      </c>
    </row>
    <row r="155" spans="1:1" x14ac:dyDescent="0.25">
      <c r="A155" t="s">
        <v>761</v>
      </c>
    </row>
    <row r="156" spans="1:1" x14ac:dyDescent="0.25">
      <c r="A156" t="s">
        <v>762</v>
      </c>
    </row>
    <row r="157" spans="1:1" x14ac:dyDescent="0.25">
      <c r="A157" t="s">
        <v>763</v>
      </c>
    </row>
    <row r="158" spans="1:1" x14ac:dyDescent="0.25">
      <c r="A158" t="s">
        <v>83</v>
      </c>
    </row>
    <row r="159" spans="1:1" x14ac:dyDescent="0.25">
      <c r="A159" t="s">
        <v>764</v>
      </c>
    </row>
    <row r="161" spans="1:1" x14ac:dyDescent="0.25">
      <c r="A161" t="s">
        <v>19</v>
      </c>
    </row>
    <row r="162" spans="1:1" x14ac:dyDescent="0.25">
      <c r="A162" t="s">
        <v>32</v>
      </c>
    </row>
    <row r="164" spans="1:1" x14ac:dyDescent="0.25">
      <c r="A164" t="s">
        <v>702</v>
      </c>
    </row>
    <row r="165" spans="1:1" x14ac:dyDescent="0.25">
      <c r="A165" t="s">
        <v>83</v>
      </c>
    </row>
    <row r="166" spans="1:1" x14ac:dyDescent="0.25">
      <c r="A166" t="s">
        <v>765</v>
      </c>
    </row>
    <row r="167" spans="1:1" x14ac:dyDescent="0.25">
      <c r="A167" t="s">
        <v>766</v>
      </c>
    </row>
    <row r="168" spans="1:1" x14ac:dyDescent="0.25">
      <c r="A168" t="s">
        <v>767</v>
      </c>
    </row>
    <row r="169" spans="1:1" x14ac:dyDescent="0.25">
      <c r="A169" t="s">
        <v>768</v>
      </c>
    </row>
    <row r="170" spans="1:1" x14ac:dyDescent="0.25">
      <c r="A170" t="s">
        <v>83</v>
      </c>
    </row>
    <row r="171" spans="1:1" x14ac:dyDescent="0.25">
      <c r="A171" t="s">
        <v>769</v>
      </c>
    </row>
    <row r="173" spans="1:1" x14ac:dyDescent="0.25">
      <c r="A173" t="s">
        <v>19</v>
      </c>
    </row>
    <row r="174" spans="1:1" x14ac:dyDescent="0.25">
      <c r="A174" t="s">
        <v>34</v>
      </c>
    </row>
    <row r="176" spans="1:1" x14ac:dyDescent="0.25">
      <c r="A176" t="s">
        <v>702</v>
      </c>
    </row>
    <row r="177" spans="1:1" x14ac:dyDescent="0.25">
      <c r="A177" t="s">
        <v>83</v>
      </c>
    </row>
    <row r="178" spans="1:1" x14ac:dyDescent="0.25">
      <c r="A178" t="s">
        <v>770</v>
      </c>
    </row>
    <row r="179" spans="1:1" x14ac:dyDescent="0.25">
      <c r="A179" t="s">
        <v>771</v>
      </c>
    </row>
    <row r="180" spans="1:1" x14ac:dyDescent="0.25">
      <c r="A180" t="s">
        <v>772</v>
      </c>
    </row>
    <row r="181" spans="1:1" x14ac:dyDescent="0.25">
      <c r="A181" t="s">
        <v>83</v>
      </c>
    </row>
    <row r="182" spans="1:1" x14ac:dyDescent="0.25">
      <c r="A182" t="s">
        <v>773</v>
      </c>
    </row>
    <row r="184" spans="1:1" x14ac:dyDescent="0.25">
      <c r="A184" t="s">
        <v>19</v>
      </c>
    </row>
    <row r="185" spans="1:1" x14ac:dyDescent="0.25">
      <c r="A185" t="s">
        <v>36</v>
      </c>
    </row>
    <row r="187" spans="1:1" x14ac:dyDescent="0.25">
      <c r="A187" t="s">
        <v>702</v>
      </c>
    </row>
    <row r="188" spans="1:1" x14ac:dyDescent="0.25">
      <c r="A188" t="s">
        <v>83</v>
      </c>
    </row>
    <row r="189" spans="1:1" x14ac:dyDescent="0.25">
      <c r="A189" t="s">
        <v>774</v>
      </c>
    </row>
    <row r="190" spans="1:1" x14ac:dyDescent="0.25">
      <c r="A190" t="s">
        <v>775</v>
      </c>
    </row>
    <row r="191" spans="1:1" x14ac:dyDescent="0.25">
      <c r="A191" t="s">
        <v>776</v>
      </c>
    </row>
    <row r="192" spans="1:1" x14ac:dyDescent="0.25">
      <c r="A192" t="s">
        <v>83</v>
      </c>
    </row>
    <row r="193" spans="1:1" x14ac:dyDescent="0.25">
      <c r="A193" t="s">
        <v>777</v>
      </c>
    </row>
    <row r="195" spans="1:1" x14ac:dyDescent="0.25">
      <c r="A195" t="s">
        <v>19</v>
      </c>
    </row>
    <row r="196" spans="1:1" x14ac:dyDescent="0.25">
      <c r="A196" t="s">
        <v>38</v>
      </c>
    </row>
    <row r="198" spans="1:1" x14ac:dyDescent="0.25">
      <c r="A198" t="s">
        <v>702</v>
      </c>
    </row>
    <row r="199" spans="1:1" x14ac:dyDescent="0.25">
      <c r="A199" t="s">
        <v>83</v>
      </c>
    </row>
    <row r="200" spans="1:1" x14ac:dyDescent="0.25">
      <c r="A200" t="s">
        <v>778</v>
      </c>
    </row>
    <row r="201" spans="1:1" x14ac:dyDescent="0.25">
      <c r="A201" t="s">
        <v>779</v>
      </c>
    </row>
    <row r="202" spans="1:1" x14ac:dyDescent="0.25">
      <c r="A202" t="s">
        <v>780</v>
      </c>
    </row>
    <row r="203" spans="1:1" x14ac:dyDescent="0.25">
      <c r="A203" t="s">
        <v>83</v>
      </c>
    </row>
    <row r="204" spans="1:1" x14ac:dyDescent="0.25">
      <c r="A204" t="s">
        <v>781</v>
      </c>
    </row>
    <row r="206" spans="1:1" x14ac:dyDescent="0.25">
      <c r="A206" t="s">
        <v>19</v>
      </c>
    </row>
    <row r="207" spans="1:1" x14ac:dyDescent="0.25">
      <c r="A207" t="s">
        <v>40</v>
      </c>
    </row>
    <row r="209" spans="1:1" x14ac:dyDescent="0.25">
      <c r="A209" t="s">
        <v>702</v>
      </c>
    </row>
    <row r="210" spans="1:1" x14ac:dyDescent="0.25">
      <c r="A210" t="s">
        <v>83</v>
      </c>
    </row>
    <row r="211" spans="1:1" x14ac:dyDescent="0.25">
      <c r="A211" t="s">
        <v>782</v>
      </c>
    </row>
    <row r="212" spans="1:1" x14ac:dyDescent="0.25">
      <c r="A212" t="s">
        <v>783</v>
      </c>
    </row>
    <row r="213" spans="1:1" x14ac:dyDescent="0.25">
      <c r="A213" t="s">
        <v>784</v>
      </c>
    </row>
    <row r="214" spans="1:1" x14ac:dyDescent="0.25">
      <c r="A214" t="s">
        <v>83</v>
      </c>
    </row>
    <row r="215" spans="1:1" x14ac:dyDescent="0.25">
      <c r="A215" t="s">
        <v>785</v>
      </c>
    </row>
    <row r="217" spans="1:1" x14ac:dyDescent="0.25">
      <c r="A217" t="s">
        <v>19</v>
      </c>
    </row>
    <row r="218" spans="1:1" x14ac:dyDescent="0.25">
      <c r="A218" t="s">
        <v>42</v>
      </c>
    </row>
    <row r="220" spans="1:1" x14ac:dyDescent="0.25">
      <c r="A220" t="s">
        <v>702</v>
      </c>
    </row>
    <row r="221" spans="1:1" x14ac:dyDescent="0.25">
      <c r="A221" t="s">
        <v>83</v>
      </c>
    </row>
    <row r="222" spans="1:1" x14ac:dyDescent="0.25">
      <c r="A222" t="s">
        <v>786</v>
      </c>
    </row>
    <row r="223" spans="1:1" x14ac:dyDescent="0.25">
      <c r="A223" t="s">
        <v>787</v>
      </c>
    </row>
    <row r="224" spans="1:1" x14ac:dyDescent="0.25">
      <c r="A224" t="s">
        <v>788</v>
      </c>
    </row>
    <row r="225" spans="1:1" x14ac:dyDescent="0.25">
      <c r="A225" t="s">
        <v>83</v>
      </c>
    </row>
    <row r="226" spans="1:1" x14ac:dyDescent="0.25">
      <c r="A226" t="s">
        <v>789</v>
      </c>
    </row>
    <row r="228" spans="1:1" x14ac:dyDescent="0.25">
      <c r="A228" t="s">
        <v>19</v>
      </c>
    </row>
    <row r="229" spans="1:1" x14ac:dyDescent="0.25">
      <c r="A229" t="s">
        <v>44</v>
      </c>
    </row>
    <row r="231" spans="1:1" x14ac:dyDescent="0.25">
      <c r="A231" t="s">
        <v>702</v>
      </c>
    </row>
    <row r="232" spans="1:1" x14ac:dyDescent="0.25">
      <c r="A232" t="s">
        <v>83</v>
      </c>
    </row>
    <row r="233" spans="1:1" x14ac:dyDescent="0.25">
      <c r="A233" t="s">
        <v>790</v>
      </c>
    </row>
    <row r="234" spans="1:1" x14ac:dyDescent="0.25">
      <c r="A234" t="s">
        <v>791</v>
      </c>
    </row>
    <row r="235" spans="1:1" x14ac:dyDescent="0.25">
      <c r="A235" t="s">
        <v>792</v>
      </c>
    </row>
    <row r="236" spans="1:1" x14ac:dyDescent="0.25">
      <c r="A236" t="s">
        <v>793</v>
      </c>
    </row>
    <row r="237" spans="1:1" x14ac:dyDescent="0.25">
      <c r="A237" t="s">
        <v>83</v>
      </c>
    </row>
    <row r="238" spans="1:1" x14ac:dyDescent="0.25">
      <c r="A238" t="s">
        <v>794</v>
      </c>
    </row>
    <row r="240" spans="1:1" x14ac:dyDescent="0.25">
      <c r="A240" t="s">
        <v>19</v>
      </c>
    </row>
    <row r="241" spans="1:1" x14ac:dyDescent="0.25">
      <c r="A241" t="s">
        <v>46</v>
      </c>
    </row>
    <row r="243" spans="1:1" x14ac:dyDescent="0.25">
      <c r="A243" t="s">
        <v>702</v>
      </c>
    </row>
    <row r="244" spans="1:1" x14ac:dyDescent="0.25">
      <c r="A244" t="s">
        <v>83</v>
      </c>
    </row>
    <row r="245" spans="1:1" x14ac:dyDescent="0.25">
      <c r="A245" t="s">
        <v>795</v>
      </c>
    </row>
    <row r="246" spans="1:1" x14ac:dyDescent="0.25">
      <c r="A246" t="s">
        <v>796</v>
      </c>
    </row>
    <row r="247" spans="1:1" x14ac:dyDescent="0.25">
      <c r="A247" t="s">
        <v>797</v>
      </c>
    </row>
    <row r="248" spans="1:1" x14ac:dyDescent="0.25">
      <c r="A248" t="s">
        <v>798</v>
      </c>
    </row>
    <row r="249" spans="1:1" x14ac:dyDescent="0.25">
      <c r="A249" t="s">
        <v>83</v>
      </c>
    </row>
    <row r="250" spans="1:1" x14ac:dyDescent="0.25">
      <c r="A250" t="s">
        <v>799</v>
      </c>
    </row>
    <row r="252" spans="1:1" x14ac:dyDescent="0.25">
      <c r="A252" t="s">
        <v>19</v>
      </c>
    </row>
    <row r="253" spans="1:1" x14ac:dyDescent="0.25">
      <c r="A253" t="s">
        <v>48</v>
      </c>
    </row>
    <row r="255" spans="1:1" x14ac:dyDescent="0.25">
      <c r="A255" t="s">
        <v>702</v>
      </c>
    </row>
    <row r="256" spans="1:1" x14ac:dyDescent="0.25">
      <c r="A256" t="s">
        <v>83</v>
      </c>
    </row>
    <row r="257" spans="1:1" x14ac:dyDescent="0.25">
      <c r="A257" t="s">
        <v>800</v>
      </c>
    </row>
    <row r="258" spans="1:1" x14ac:dyDescent="0.25">
      <c r="A258" t="s">
        <v>801</v>
      </c>
    </row>
    <row r="259" spans="1:1" x14ac:dyDescent="0.25">
      <c r="A259" t="s">
        <v>802</v>
      </c>
    </row>
    <row r="260" spans="1:1" x14ac:dyDescent="0.25">
      <c r="A260" t="s">
        <v>83</v>
      </c>
    </row>
    <row r="261" spans="1:1" x14ac:dyDescent="0.25">
      <c r="A261" t="s">
        <v>803</v>
      </c>
    </row>
    <row r="263" spans="1:1" x14ac:dyDescent="0.25">
      <c r="A263" t="s">
        <v>19</v>
      </c>
    </row>
    <row r="264" spans="1:1" x14ac:dyDescent="0.25">
      <c r="A264" t="s">
        <v>50</v>
      </c>
    </row>
    <row r="266" spans="1:1" x14ac:dyDescent="0.25">
      <c r="A266" t="s">
        <v>702</v>
      </c>
    </row>
    <row r="267" spans="1:1" x14ac:dyDescent="0.25">
      <c r="A267" t="s">
        <v>83</v>
      </c>
    </row>
    <row r="268" spans="1:1" x14ac:dyDescent="0.25">
      <c r="A268" t="s">
        <v>804</v>
      </c>
    </row>
    <row r="269" spans="1:1" x14ac:dyDescent="0.25">
      <c r="A269" t="s">
        <v>805</v>
      </c>
    </row>
    <row r="270" spans="1:1" x14ac:dyDescent="0.25">
      <c r="A270" t="s">
        <v>806</v>
      </c>
    </row>
    <row r="271" spans="1:1" x14ac:dyDescent="0.25">
      <c r="A271" t="s">
        <v>83</v>
      </c>
    </row>
    <row r="272" spans="1:1" x14ac:dyDescent="0.25">
      <c r="A272" t="s">
        <v>807</v>
      </c>
    </row>
    <row r="274" spans="1:1" x14ac:dyDescent="0.25">
      <c r="A274" t="s">
        <v>19</v>
      </c>
    </row>
    <row r="275" spans="1:1" x14ac:dyDescent="0.25">
      <c r="A275" t="s">
        <v>52</v>
      </c>
    </row>
    <row r="277" spans="1:1" x14ac:dyDescent="0.25">
      <c r="A277" t="s">
        <v>702</v>
      </c>
    </row>
    <row r="278" spans="1:1" x14ac:dyDescent="0.25">
      <c r="A278" t="s">
        <v>83</v>
      </c>
    </row>
    <row r="279" spans="1:1" x14ac:dyDescent="0.25">
      <c r="A279" t="s">
        <v>808</v>
      </c>
    </row>
    <row r="280" spans="1:1" x14ac:dyDescent="0.25">
      <c r="A280" t="s">
        <v>809</v>
      </c>
    </row>
    <row r="281" spans="1:1" x14ac:dyDescent="0.25">
      <c r="A281" t="s">
        <v>810</v>
      </c>
    </row>
    <row r="282" spans="1:1" x14ac:dyDescent="0.25">
      <c r="A282" t="s">
        <v>83</v>
      </c>
    </row>
    <row r="283" spans="1:1" x14ac:dyDescent="0.25">
      <c r="A283" t="s">
        <v>811</v>
      </c>
    </row>
    <row r="285" spans="1:1" x14ac:dyDescent="0.25">
      <c r="A285" t="s">
        <v>19</v>
      </c>
    </row>
    <row r="286" spans="1:1" x14ac:dyDescent="0.25">
      <c r="A286" t="s">
        <v>54</v>
      </c>
    </row>
    <row r="288" spans="1:1" x14ac:dyDescent="0.25">
      <c r="A288" t="s">
        <v>702</v>
      </c>
    </row>
    <row r="289" spans="1:1" x14ac:dyDescent="0.25">
      <c r="A289" t="s">
        <v>83</v>
      </c>
    </row>
    <row r="290" spans="1:1" x14ac:dyDescent="0.25">
      <c r="A290" t="s">
        <v>812</v>
      </c>
    </row>
    <row r="291" spans="1:1" x14ac:dyDescent="0.25">
      <c r="A291" t="s">
        <v>813</v>
      </c>
    </row>
    <row r="292" spans="1:1" x14ac:dyDescent="0.25">
      <c r="A292" t="s">
        <v>814</v>
      </c>
    </row>
    <row r="293" spans="1:1" x14ac:dyDescent="0.25">
      <c r="A293" t="s">
        <v>815</v>
      </c>
    </row>
    <row r="294" spans="1:1" x14ac:dyDescent="0.25">
      <c r="A294" t="s">
        <v>83</v>
      </c>
    </row>
    <row r="295" spans="1:1" x14ac:dyDescent="0.25">
      <c r="A295" t="s">
        <v>816</v>
      </c>
    </row>
    <row r="297" spans="1:1" x14ac:dyDescent="0.25">
      <c r="A297" t="s">
        <v>19</v>
      </c>
    </row>
    <row r="298" spans="1:1" x14ac:dyDescent="0.25">
      <c r="A298" t="s">
        <v>56</v>
      </c>
    </row>
    <row r="300" spans="1:1" x14ac:dyDescent="0.25">
      <c r="A300" t="s">
        <v>702</v>
      </c>
    </row>
    <row r="301" spans="1:1" x14ac:dyDescent="0.25">
      <c r="A301" t="s">
        <v>83</v>
      </c>
    </row>
    <row r="302" spans="1:1" x14ac:dyDescent="0.25">
      <c r="A302" t="s">
        <v>817</v>
      </c>
    </row>
    <row r="303" spans="1:1" x14ac:dyDescent="0.25">
      <c r="A303" t="s">
        <v>818</v>
      </c>
    </row>
    <row r="304" spans="1:1" x14ac:dyDescent="0.25">
      <c r="A304" t="s">
        <v>819</v>
      </c>
    </row>
    <row r="305" spans="1:1" x14ac:dyDescent="0.25">
      <c r="A305" t="s">
        <v>83</v>
      </c>
    </row>
    <row r="306" spans="1:1" x14ac:dyDescent="0.25">
      <c r="A306" t="s">
        <v>820</v>
      </c>
    </row>
    <row r="308" spans="1:1" x14ac:dyDescent="0.25">
      <c r="A308" t="s">
        <v>19</v>
      </c>
    </row>
    <row r="309" spans="1:1" x14ac:dyDescent="0.25">
      <c r="A309" t="s">
        <v>58</v>
      </c>
    </row>
    <row r="311" spans="1:1" x14ac:dyDescent="0.25">
      <c r="A311" t="s">
        <v>702</v>
      </c>
    </row>
    <row r="312" spans="1:1" x14ac:dyDescent="0.25">
      <c r="A312" t="s">
        <v>83</v>
      </c>
    </row>
    <row r="313" spans="1:1" x14ac:dyDescent="0.25">
      <c r="A313" t="s">
        <v>821</v>
      </c>
    </row>
    <row r="314" spans="1:1" x14ac:dyDescent="0.25">
      <c r="A314" t="s">
        <v>822</v>
      </c>
    </row>
    <row r="315" spans="1:1" x14ac:dyDescent="0.25">
      <c r="A315" t="s">
        <v>83</v>
      </c>
    </row>
    <row r="316" spans="1:1" x14ac:dyDescent="0.25">
      <c r="A316" t="s">
        <v>823</v>
      </c>
    </row>
    <row r="318" spans="1:1" x14ac:dyDescent="0.25">
      <c r="A318" t="s">
        <v>19</v>
      </c>
    </row>
    <row r="319" spans="1:1" x14ac:dyDescent="0.25">
      <c r="A319" t="s">
        <v>60</v>
      </c>
    </row>
    <row r="321" spans="1:1" x14ac:dyDescent="0.25">
      <c r="A321" t="s">
        <v>702</v>
      </c>
    </row>
    <row r="322" spans="1:1" x14ac:dyDescent="0.25">
      <c r="A322" t="s">
        <v>83</v>
      </c>
    </row>
    <row r="323" spans="1:1" x14ac:dyDescent="0.25">
      <c r="A323" t="s">
        <v>824</v>
      </c>
    </row>
    <row r="324" spans="1:1" x14ac:dyDescent="0.25">
      <c r="A324" t="s">
        <v>825</v>
      </c>
    </row>
    <row r="325" spans="1:1" x14ac:dyDescent="0.25">
      <c r="A325" t="s">
        <v>826</v>
      </c>
    </row>
    <row r="326" spans="1:1" x14ac:dyDescent="0.25">
      <c r="A326" t="s">
        <v>827</v>
      </c>
    </row>
    <row r="327" spans="1:1" x14ac:dyDescent="0.25">
      <c r="A327" t="s">
        <v>83</v>
      </c>
    </row>
    <row r="328" spans="1:1" x14ac:dyDescent="0.25">
      <c r="A328" t="s">
        <v>828</v>
      </c>
    </row>
    <row r="330" spans="1:1" x14ac:dyDescent="0.25">
      <c r="A330" t="s">
        <v>19</v>
      </c>
    </row>
    <row r="331" spans="1:1" x14ac:dyDescent="0.25">
      <c r="A331" t="s">
        <v>62</v>
      </c>
    </row>
    <row r="333" spans="1:1" x14ac:dyDescent="0.25">
      <c r="A333" t="s">
        <v>702</v>
      </c>
    </row>
    <row r="334" spans="1:1" x14ac:dyDescent="0.25">
      <c r="A334" t="s">
        <v>83</v>
      </c>
    </row>
    <row r="335" spans="1:1" x14ac:dyDescent="0.25">
      <c r="A335" t="s">
        <v>829</v>
      </c>
    </row>
    <row r="336" spans="1:1" x14ac:dyDescent="0.25">
      <c r="A336" t="s">
        <v>830</v>
      </c>
    </row>
    <row r="337" spans="1:1" x14ac:dyDescent="0.25">
      <c r="A337" t="s">
        <v>831</v>
      </c>
    </row>
    <row r="338" spans="1:1" x14ac:dyDescent="0.25">
      <c r="A338" t="s">
        <v>83</v>
      </c>
    </row>
    <row r="339" spans="1:1" x14ac:dyDescent="0.25">
      <c r="A339" t="s">
        <v>832</v>
      </c>
    </row>
    <row r="341" spans="1:1" x14ac:dyDescent="0.25">
      <c r="A341" t="s">
        <v>19</v>
      </c>
    </row>
    <row r="342" spans="1:1" x14ac:dyDescent="0.25">
      <c r="A342" t="s">
        <v>64</v>
      </c>
    </row>
    <row r="344" spans="1:1" x14ac:dyDescent="0.25">
      <c r="A344" t="s">
        <v>702</v>
      </c>
    </row>
    <row r="345" spans="1:1" x14ac:dyDescent="0.25">
      <c r="A345" t="s">
        <v>83</v>
      </c>
    </row>
    <row r="346" spans="1:1" x14ac:dyDescent="0.25">
      <c r="A346" t="s">
        <v>833</v>
      </c>
    </row>
    <row r="347" spans="1:1" x14ac:dyDescent="0.25">
      <c r="A347" t="s">
        <v>834</v>
      </c>
    </row>
    <row r="348" spans="1:1" x14ac:dyDescent="0.25">
      <c r="A348" t="s">
        <v>835</v>
      </c>
    </row>
    <row r="349" spans="1:1" x14ac:dyDescent="0.25">
      <c r="A349" t="s">
        <v>83</v>
      </c>
    </row>
    <row r="350" spans="1:1" x14ac:dyDescent="0.25">
      <c r="A350" t="s">
        <v>836</v>
      </c>
    </row>
    <row r="352" spans="1:1" x14ac:dyDescent="0.25">
      <c r="A352" t="s">
        <v>19</v>
      </c>
    </row>
    <row r="353" spans="1:1" x14ac:dyDescent="0.25">
      <c r="A353" t="s">
        <v>66</v>
      </c>
    </row>
    <row r="355" spans="1:1" x14ac:dyDescent="0.25">
      <c r="A355" t="s">
        <v>702</v>
      </c>
    </row>
    <row r="356" spans="1:1" x14ac:dyDescent="0.25">
      <c r="A356" t="s">
        <v>83</v>
      </c>
    </row>
    <row r="357" spans="1:1" x14ac:dyDescent="0.25">
      <c r="A357" t="s">
        <v>837</v>
      </c>
    </row>
    <row r="358" spans="1:1" x14ac:dyDescent="0.25">
      <c r="A358" t="s">
        <v>838</v>
      </c>
    </row>
    <row r="359" spans="1:1" x14ac:dyDescent="0.25">
      <c r="A359" t="s">
        <v>839</v>
      </c>
    </row>
    <row r="360" spans="1:1" x14ac:dyDescent="0.25">
      <c r="A360" t="s">
        <v>83</v>
      </c>
    </row>
    <row r="361" spans="1:1" x14ac:dyDescent="0.25">
      <c r="A361" t="s">
        <v>840</v>
      </c>
    </row>
    <row r="363" spans="1:1" x14ac:dyDescent="0.25">
      <c r="A363" t="s">
        <v>19</v>
      </c>
    </row>
    <row r="364" spans="1:1" x14ac:dyDescent="0.25">
      <c r="A364" t="s">
        <v>68</v>
      </c>
    </row>
    <row r="366" spans="1:1" x14ac:dyDescent="0.25">
      <c r="A366" t="s">
        <v>702</v>
      </c>
    </row>
    <row r="367" spans="1:1" x14ac:dyDescent="0.25">
      <c r="A367" t="s">
        <v>83</v>
      </c>
    </row>
    <row r="368" spans="1:1" x14ac:dyDescent="0.25">
      <c r="A368" t="s">
        <v>841</v>
      </c>
    </row>
    <row r="369" spans="1:1" x14ac:dyDescent="0.25">
      <c r="A369" t="s">
        <v>842</v>
      </c>
    </row>
    <row r="370" spans="1:1" x14ac:dyDescent="0.25">
      <c r="A370" t="s">
        <v>843</v>
      </c>
    </row>
    <row r="371" spans="1:1" x14ac:dyDescent="0.25">
      <c r="A371" t="s">
        <v>844</v>
      </c>
    </row>
    <row r="372" spans="1:1" x14ac:dyDescent="0.25">
      <c r="A372" t="s">
        <v>83</v>
      </c>
    </row>
    <row r="373" spans="1:1" x14ac:dyDescent="0.25">
      <c r="A373" t="s">
        <v>845</v>
      </c>
    </row>
    <row r="375" spans="1:1" x14ac:dyDescent="0.25">
      <c r="A375" t="s">
        <v>19</v>
      </c>
    </row>
    <row r="376" spans="1:1" x14ac:dyDescent="0.25">
      <c r="A376" t="s">
        <v>70</v>
      </c>
    </row>
    <row r="378" spans="1:1" x14ac:dyDescent="0.25">
      <c r="A378" t="s">
        <v>702</v>
      </c>
    </row>
    <row r="379" spans="1:1" x14ac:dyDescent="0.25">
      <c r="A379" t="s">
        <v>83</v>
      </c>
    </row>
    <row r="380" spans="1:1" x14ac:dyDescent="0.25">
      <c r="A380" t="s">
        <v>846</v>
      </c>
    </row>
    <row r="381" spans="1:1" x14ac:dyDescent="0.25">
      <c r="A381" t="s">
        <v>847</v>
      </c>
    </row>
    <row r="382" spans="1:1" x14ac:dyDescent="0.25">
      <c r="A382" t="s">
        <v>848</v>
      </c>
    </row>
    <row r="383" spans="1:1" x14ac:dyDescent="0.25">
      <c r="A383" t="s">
        <v>849</v>
      </c>
    </row>
    <row r="384" spans="1:1" x14ac:dyDescent="0.25">
      <c r="A384" t="s">
        <v>83</v>
      </c>
    </row>
    <row r="385" spans="1:1" x14ac:dyDescent="0.25">
      <c r="A385" t="s">
        <v>850</v>
      </c>
    </row>
    <row r="387" spans="1:1" x14ac:dyDescent="0.25">
      <c r="A387" t="s">
        <v>19</v>
      </c>
    </row>
    <row r="388" spans="1:1" x14ac:dyDescent="0.25">
      <c r="A388" t="s">
        <v>72</v>
      </c>
    </row>
    <row r="390" spans="1:1" x14ac:dyDescent="0.25">
      <c r="A390" t="s">
        <v>702</v>
      </c>
    </row>
    <row r="391" spans="1:1" x14ac:dyDescent="0.25">
      <c r="A391" t="s">
        <v>83</v>
      </c>
    </row>
    <row r="392" spans="1:1" x14ac:dyDescent="0.25">
      <c r="A392" t="s">
        <v>851</v>
      </c>
    </row>
    <row r="393" spans="1:1" x14ac:dyDescent="0.25">
      <c r="A393" t="s">
        <v>852</v>
      </c>
    </row>
    <row r="394" spans="1:1" x14ac:dyDescent="0.25">
      <c r="A394" t="s">
        <v>83</v>
      </c>
    </row>
    <row r="395" spans="1:1" x14ac:dyDescent="0.25">
      <c r="A395" t="s">
        <v>853</v>
      </c>
    </row>
    <row r="397" spans="1:1" x14ac:dyDescent="0.25">
      <c r="A397" t="s">
        <v>19</v>
      </c>
    </row>
    <row r="398" spans="1:1" x14ac:dyDescent="0.25">
      <c r="A398" t="s">
        <v>74</v>
      </c>
    </row>
    <row r="400" spans="1:1" x14ac:dyDescent="0.25">
      <c r="A400" t="s">
        <v>702</v>
      </c>
    </row>
    <row r="401" spans="1:1" x14ac:dyDescent="0.25">
      <c r="A401" t="s">
        <v>83</v>
      </c>
    </row>
    <row r="402" spans="1:1" x14ac:dyDescent="0.25">
      <c r="A402" t="s">
        <v>854</v>
      </c>
    </row>
    <row r="403" spans="1:1" x14ac:dyDescent="0.25">
      <c r="A403" t="s">
        <v>855</v>
      </c>
    </row>
    <row r="404" spans="1:1" x14ac:dyDescent="0.25">
      <c r="A404" t="s">
        <v>856</v>
      </c>
    </row>
    <row r="405" spans="1:1" x14ac:dyDescent="0.25">
      <c r="A405" t="s">
        <v>83</v>
      </c>
    </row>
    <row r="406" spans="1:1" x14ac:dyDescent="0.25">
      <c r="A406" t="s">
        <v>857</v>
      </c>
    </row>
    <row r="408" spans="1:1" x14ac:dyDescent="0.25">
      <c r="A408" t="s">
        <v>19</v>
      </c>
    </row>
    <row r="409" spans="1:1" x14ac:dyDescent="0.25">
      <c r="A409" t="s">
        <v>76</v>
      </c>
    </row>
    <row r="411" spans="1:1" x14ac:dyDescent="0.25">
      <c r="A411" t="s">
        <v>702</v>
      </c>
    </row>
    <row r="412" spans="1:1" x14ac:dyDescent="0.25">
      <c r="A412" t="s">
        <v>83</v>
      </c>
    </row>
    <row r="413" spans="1:1" x14ac:dyDescent="0.25">
      <c r="A413" t="s">
        <v>858</v>
      </c>
    </row>
    <row r="414" spans="1:1" x14ac:dyDescent="0.25">
      <c r="A414" t="s">
        <v>859</v>
      </c>
    </row>
    <row r="415" spans="1:1" x14ac:dyDescent="0.25">
      <c r="A415" t="s">
        <v>83</v>
      </c>
    </row>
    <row r="416" spans="1:1" x14ac:dyDescent="0.25">
      <c r="A416" t="s">
        <v>860</v>
      </c>
    </row>
    <row r="418" spans="1:1" x14ac:dyDescent="0.25">
      <c r="A418" t="s">
        <v>19</v>
      </c>
    </row>
    <row r="419" spans="1:1" x14ac:dyDescent="0.25">
      <c r="A419" t="s">
        <v>78</v>
      </c>
    </row>
    <row r="421" spans="1:1" x14ac:dyDescent="0.25">
      <c r="A421" t="s">
        <v>702</v>
      </c>
    </row>
    <row r="422" spans="1:1" x14ac:dyDescent="0.25">
      <c r="A422" t="s">
        <v>83</v>
      </c>
    </row>
    <row r="423" spans="1:1" x14ac:dyDescent="0.25">
      <c r="A423" t="s">
        <v>861</v>
      </c>
    </row>
    <row r="424" spans="1:1" x14ac:dyDescent="0.25">
      <c r="A424" t="s">
        <v>862</v>
      </c>
    </row>
    <row r="425" spans="1:1" x14ac:dyDescent="0.25">
      <c r="A425" t="s">
        <v>863</v>
      </c>
    </row>
    <row r="426" spans="1:1" x14ac:dyDescent="0.25">
      <c r="A426" t="s">
        <v>83</v>
      </c>
    </row>
    <row r="427" spans="1:1" x14ac:dyDescent="0.25">
      <c r="A427" t="s">
        <v>864</v>
      </c>
    </row>
    <row r="429" spans="1:1" x14ac:dyDescent="0.25">
      <c r="A429" t="s">
        <v>19</v>
      </c>
    </row>
    <row r="430" spans="1:1" x14ac:dyDescent="0.25">
      <c r="A430" t="s">
        <v>80</v>
      </c>
    </row>
    <row r="432" spans="1:1" x14ac:dyDescent="0.25">
      <c r="A432" t="s">
        <v>702</v>
      </c>
    </row>
    <row r="433" spans="1:1" x14ac:dyDescent="0.25">
      <c r="A433" t="s">
        <v>83</v>
      </c>
    </row>
    <row r="434" spans="1:1" x14ac:dyDescent="0.25">
      <c r="A434" t="s">
        <v>865</v>
      </c>
    </row>
    <row r="435" spans="1:1" x14ac:dyDescent="0.25">
      <c r="A435" t="s">
        <v>866</v>
      </c>
    </row>
    <row r="436" spans="1:1" x14ac:dyDescent="0.25">
      <c r="A436" t="s">
        <v>867</v>
      </c>
    </row>
    <row r="437" spans="1:1" x14ac:dyDescent="0.25">
      <c r="A437" t="s">
        <v>83</v>
      </c>
    </row>
    <row r="438" spans="1:1" x14ac:dyDescent="0.25">
      <c r="A438" t="s">
        <v>868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RDOS</vt:lpstr>
      <vt:lpstr>REG</vt:lpstr>
      <vt:lpstr>Freq</vt:lpstr>
      <vt:lpstr>ITF</vt:lpstr>
      <vt:lpstr>IPCF</vt:lpstr>
      <vt:lpstr>Alfabet</vt:lpstr>
      <vt:lpstr>Nivel_ed</vt:lpstr>
      <vt:lpstr>Actividad</vt:lpstr>
      <vt:lpstr>Mat_piso</vt:lpstr>
      <vt:lpstr>Acc_agua</vt:lpstr>
      <vt:lpstr>Baño</vt:lpstr>
      <vt:lpstr>Desague</vt:lpstr>
      <vt:lpstr>Miembros</vt:lpstr>
      <vt:lpstr>PPH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2018-03-30T18:20:27Z</dcterms:created>
  <dcterms:modified xsi:type="dcterms:W3CDTF">2018-04-02T12:19:50Z</dcterms:modified>
</cp:coreProperties>
</file>