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Documentos\excel_avanzado\"/>
    </mc:Choice>
  </mc:AlternateContent>
  <xr:revisionPtr revIDLastSave="0" documentId="13_ncr:1_{28027B3A-B59E-427E-AE00-6AD0B9C25352}" xr6:coauthVersionLast="47" xr6:coauthVersionMax="47" xr10:uidLastSave="{00000000-0000-0000-0000-000000000000}"/>
  <bookViews>
    <workbookView xWindow="6825" yWindow="1740" windowWidth="21600" windowHeight="11385" activeTab="1" xr2:uid="{D613F44D-031A-4DFF-9240-6BC5887BD834}"/>
  </bookViews>
  <sheets>
    <sheet name="FUNCION_INDICE_COINCIDIR" sheetId="1" r:id="rId1"/>
    <sheet name="Funcion_buscar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1" l="1"/>
  <c r="C16" i="1"/>
  <c r="C19" i="1"/>
  <c r="G14" i="1"/>
  <c r="E16" i="1"/>
  <c r="F7" i="1"/>
  <c r="F4" i="1"/>
  <c r="F5" i="1"/>
  <c r="F6" i="1"/>
  <c r="F8" i="1"/>
  <c r="F9" i="1"/>
  <c r="F10" i="1"/>
</calcChain>
</file>

<file path=xl/sharedStrings.xml><?xml version="1.0" encoding="utf-8"?>
<sst xmlns="http://schemas.openxmlformats.org/spreadsheetml/2006/main" count="79" uniqueCount="61">
  <si>
    <t>Alumnos</t>
  </si>
  <si>
    <t>Nota 1</t>
  </si>
  <si>
    <t>Nota 2</t>
  </si>
  <si>
    <t>Nota 3</t>
  </si>
  <si>
    <t>Promedio</t>
  </si>
  <si>
    <t>Faltas</t>
  </si>
  <si>
    <t>Seminarios</t>
  </si>
  <si>
    <t>Andres Martinotti</t>
  </si>
  <si>
    <t>Mariano Martinotti</t>
  </si>
  <si>
    <t>Juan Perez</t>
  </si>
  <si>
    <t>Alexander Fernandez</t>
  </si>
  <si>
    <t>Mauricio Di placere</t>
  </si>
  <si>
    <t>Juan Fernandez</t>
  </si>
  <si>
    <t>Alejandro Gutierrez</t>
  </si>
  <si>
    <t>FUNCION COINDIR</t>
  </si>
  <si>
    <t>Nombre del alumno</t>
  </si>
  <si>
    <t>Seleccione</t>
  </si>
  <si>
    <t>VALOR BUSCADO</t>
  </si>
  <si>
    <t>3.0</t>
  </si>
  <si>
    <t>2.0</t>
  </si>
  <si>
    <t>POSICION SEGÚN COINCIDIR(...)</t>
  </si>
  <si>
    <t>FUNCION INDICE</t>
  </si>
  <si>
    <t>Resultado</t>
  </si>
  <si>
    <t>Cod_Alu</t>
  </si>
  <si>
    <t>Pedro Martinez</t>
  </si>
  <si>
    <t>Manuel Losantos</t>
  </si>
  <si>
    <t>Andres gil Perez</t>
  </si>
  <si>
    <t>Alu_001</t>
  </si>
  <si>
    <t>Alu_002</t>
  </si>
  <si>
    <t>Alu_003</t>
  </si>
  <si>
    <t>Alu_004</t>
  </si>
  <si>
    <t>Alu_005</t>
  </si>
  <si>
    <t>Codigo Alumno:</t>
  </si>
  <si>
    <t>Nombre del Alumno</t>
  </si>
  <si>
    <t>Fecha</t>
  </si>
  <si>
    <t>Productos</t>
  </si>
  <si>
    <t>Ventas 2019</t>
  </si>
  <si>
    <t xml:space="preserve">Código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</si>
  <si>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</si>
  <si>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</si>
  <si>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</si>
  <si>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</si>
  <si>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</si>
  <si>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</si>
  <si>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</si>
  <si>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</si>
  <si>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Calculadora z-1</t>
  </si>
  <si>
    <t>Lapiceras BIC A11</t>
  </si>
  <si>
    <t>Calculadora Casio -156A2</t>
  </si>
  <si>
    <t>Cuaderno 4D</t>
  </si>
  <si>
    <t>Billetera de cuero</t>
  </si>
  <si>
    <t xml:space="preserve">Mochila SD </t>
  </si>
  <si>
    <t>Goma liqui Papers</t>
  </si>
  <si>
    <t>Cartuchera de tela A-2</t>
  </si>
  <si>
    <t>Papel A4 - LEDESMA</t>
  </si>
  <si>
    <t>Regla mapped 20 cm</t>
  </si>
  <si>
    <t>Lapicera Bic/Trazo grueso</t>
  </si>
  <si>
    <t>Calculadora A-123</t>
  </si>
  <si>
    <t>Lapiz Faber-castell</t>
  </si>
  <si>
    <t>Fibra Faber-Castell</t>
  </si>
  <si>
    <t>Mochila Topper / 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</si>
</sst>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_-[$$-2C0A]\ * #,##0.00_-;\-[$$-2C0A]\ * #,##0.00_-;_-[$$-2C0A]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72" fontId="3" fillId="0" borderId="1" xfId="0" applyNumberFormat="1" applyFont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3" fontId="0" fillId="0" borderId="0" xfId="0" applyNumberForma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7FED-1276-48B5-B4F9-CB9E95F20D7C}">
  <dimension ref="B3:H29"/>
  <sheetViews>
    <sheetView showGridLines="0" topLeftCell="A10" workbookViewId="0">
      <selection activeCell="F27" sqref="F27"/>
    </sheetView>
  </sheetViews>
  <sheetFormatPr baseColWidth="10" defaultRowHeight="15" x14ac:dyDescent="0.25"/>
  <cols>
    <col min="1" max="1" width="6.28515625" customWidth="1"/>
    <col min="2" max="2" width="29.42578125" bestFit="1" customWidth="1"/>
    <col min="6" max="6" width="19.140625" bestFit="1" customWidth="1"/>
    <col min="7" max="7" width="15.7109375" customWidth="1"/>
  </cols>
  <sheetData>
    <row r="3" spans="2:8" ht="30" customHeight="1" x14ac:dyDescent="0.2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4" spans="2:8" ht="20.100000000000001" customHeight="1" x14ac:dyDescent="0.25">
      <c r="B4" s="2" t="s">
        <v>7</v>
      </c>
      <c r="C4" s="3">
        <v>10</v>
      </c>
      <c r="D4" s="3">
        <v>8</v>
      </c>
      <c r="E4" s="3">
        <v>2</v>
      </c>
      <c r="F4" s="6">
        <f>AVERAGE(C4:E4)</f>
        <v>6.666666666666667</v>
      </c>
      <c r="G4" s="4">
        <v>10</v>
      </c>
      <c r="H4" s="4" t="s">
        <v>18</v>
      </c>
    </row>
    <row r="5" spans="2:8" ht="20.100000000000001" customHeight="1" x14ac:dyDescent="0.25">
      <c r="B5" s="2" t="s">
        <v>8</v>
      </c>
      <c r="C5" s="3">
        <v>9</v>
      </c>
      <c r="D5" s="3">
        <v>9</v>
      </c>
      <c r="E5" s="3">
        <v>7</v>
      </c>
      <c r="F5" s="6">
        <f t="shared" ref="F5:F10" si="0">AVERAGE(C5:E5)</f>
        <v>8.3333333333333339</v>
      </c>
      <c r="G5" s="4">
        <v>8</v>
      </c>
      <c r="H5" s="4" t="s">
        <v>18</v>
      </c>
    </row>
    <row r="6" spans="2:8" ht="20.100000000000001" customHeight="1" x14ac:dyDescent="0.25">
      <c r="B6" s="2" t="s">
        <v>9</v>
      </c>
      <c r="C6" s="3">
        <v>8</v>
      </c>
      <c r="D6" s="3">
        <v>10</v>
      </c>
      <c r="E6" s="3">
        <v>3</v>
      </c>
      <c r="F6" s="6">
        <f t="shared" si="0"/>
        <v>7</v>
      </c>
      <c r="G6" s="4">
        <v>5</v>
      </c>
      <c r="H6" s="4" t="s">
        <v>18</v>
      </c>
    </row>
    <row r="7" spans="2:8" ht="20.100000000000001" customHeight="1" x14ac:dyDescent="0.25">
      <c r="B7" s="2" t="s">
        <v>10</v>
      </c>
      <c r="C7" s="3">
        <v>5</v>
      </c>
      <c r="D7" s="3">
        <v>4</v>
      </c>
      <c r="E7" s="3">
        <v>5</v>
      </c>
      <c r="F7" s="6">
        <f>AVERAGE(C7:E7)</f>
        <v>4.666666666666667</v>
      </c>
      <c r="G7" s="4">
        <v>6</v>
      </c>
      <c r="H7" s="4" t="s">
        <v>19</v>
      </c>
    </row>
    <row r="8" spans="2:8" ht="20.100000000000001" customHeight="1" x14ac:dyDescent="0.25">
      <c r="B8" s="2" t="s">
        <v>11</v>
      </c>
      <c r="C8" s="3">
        <v>10</v>
      </c>
      <c r="D8" s="3">
        <v>8</v>
      </c>
      <c r="E8" s="3">
        <v>9</v>
      </c>
      <c r="F8" s="6">
        <f t="shared" si="0"/>
        <v>9</v>
      </c>
      <c r="G8" s="4">
        <v>5</v>
      </c>
      <c r="H8" s="4" t="s">
        <v>19</v>
      </c>
    </row>
    <row r="9" spans="2:8" ht="20.100000000000001" customHeight="1" x14ac:dyDescent="0.25">
      <c r="B9" s="2" t="s">
        <v>12</v>
      </c>
      <c r="C9" s="3">
        <v>2</v>
      </c>
      <c r="D9" s="3">
        <v>3</v>
      </c>
      <c r="E9" s="3">
        <v>5</v>
      </c>
      <c r="F9" s="6">
        <f t="shared" si="0"/>
        <v>3.3333333333333335</v>
      </c>
      <c r="G9" s="4">
        <v>11</v>
      </c>
      <c r="H9" s="4" t="s">
        <v>19</v>
      </c>
    </row>
    <row r="10" spans="2:8" ht="20.100000000000001" customHeight="1" x14ac:dyDescent="0.25">
      <c r="B10" s="12" t="s">
        <v>13</v>
      </c>
      <c r="C10" s="3">
        <v>6</v>
      </c>
      <c r="D10" s="3">
        <v>7</v>
      </c>
      <c r="E10" s="3">
        <v>4</v>
      </c>
      <c r="F10" s="6">
        <f t="shared" si="0"/>
        <v>5.666666666666667</v>
      </c>
      <c r="G10" s="4">
        <v>4</v>
      </c>
      <c r="H10" s="4" t="s">
        <v>18</v>
      </c>
    </row>
    <row r="14" spans="2:8" ht="21.95" customHeight="1" x14ac:dyDescent="0.25">
      <c r="B14" s="8" t="s">
        <v>14</v>
      </c>
      <c r="C14" s="9" t="s">
        <v>15</v>
      </c>
      <c r="D14" s="9"/>
      <c r="E14" s="9" t="s">
        <v>16</v>
      </c>
      <c r="F14" s="9"/>
      <c r="G14" s="13">
        <f>INDEX(B3:H10,4,4)</f>
        <v>3</v>
      </c>
      <c r="H14" s="14"/>
    </row>
    <row r="15" spans="2:8" ht="20.100000000000001" customHeight="1" x14ac:dyDescent="0.25">
      <c r="B15" s="4" t="s">
        <v>17</v>
      </c>
      <c r="C15" s="7" t="s">
        <v>9</v>
      </c>
      <c r="D15" s="7"/>
      <c r="E15" s="7" t="s">
        <v>3</v>
      </c>
      <c r="F15" s="7"/>
      <c r="G15" s="13"/>
      <c r="H15" s="14"/>
    </row>
    <row r="16" spans="2:8" ht="20.100000000000001" customHeight="1" x14ac:dyDescent="0.25">
      <c r="B16" s="4" t="s">
        <v>20</v>
      </c>
      <c r="C16" s="7">
        <f>MATCH(C15,B4:B10,0)</f>
        <v>3</v>
      </c>
      <c r="D16" s="7"/>
      <c r="E16" s="7">
        <f>MATCH(E15,B3:H3,0)</f>
        <v>4</v>
      </c>
      <c r="F16" s="7"/>
      <c r="G16" s="13"/>
      <c r="H16" s="14"/>
    </row>
    <row r="19" spans="2:7" s="1" customFormat="1" ht="27" customHeight="1" x14ac:dyDescent="0.25">
      <c r="B19" s="11" t="s">
        <v>21</v>
      </c>
      <c r="C19" s="17">
        <f>INDEX(B3:H10,MATCH(C15,B4:B10,0),MATCH(E15,C3:H3,0))</f>
        <v>9</v>
      </c>
      <c r="D19" s="18"/>
    </row>
    <row r="20" spans="2:7" ht="20.100000000000001" customHeight="1" x14ac:dyDescent="0.25">
      <c r="B20" s="10" t="s">
        <v>22</v>
      </c>
      <c r="C20" s="19"/>
      <c r="D20" s="20"/>
    </row>
    <row r="24" spans="2:7" ht="17.100000000000001" customHeight="1" x14ac:dyDescent="0.25">
      <c r="B24" s="16" t="s">
        <v>0</v>
      </c>
      <c r="C24" s="16" t="s">
        <v>23</v>
      </c>
      <c r="F24" s="4" t="s">
        <v>32</v>
      </c>
      <c r="G24" s="15" t="s">
        <v>27</v>
      </c>
    </row>
    <row r="25" spans="2:7" x14ac:dyDescent="0.25">
      <c r="B25" s="3" t="s">
        <v>8</v>
      </c>
      <c r="C25" s="4" t="s">
        <v>27</v>
      </c>
    </row>
    <row r="26" spans="2:7" x14ac:dyDescent="0.25">
      <c r="B26" s="3" t="s">
        <v>9</v>
      </c>
      <c r="C26" s="4" t="s">
        <v>28</v>
      </c>
      <c r="F26" s="4" t="s">
        <v>33</v>
      </c>
    </row>
    <row r="27" spans="2:7" ht="17.100000000000001" customHeight="1" x14ac:dyDescent="0.25">
      <c r="B27" s="3" t="s">
        <v>24</v>
      </c>
      <c r="C27" s="4" t="s">
        <v>29</v>
      </c>
      <c r="F27" s="15" t="str">
        <f>INDEX(B24:C29,MATCH(G24,C24:C29,0),1)</f>
        <v>Mariano Martinotti</v>
      </c>
    </row>
    <row r="28" spans="2:7" x14ac:dyDescent="0.25">
      <c r="B28" s="3" t="s">
        <v>25</v>
      </c>
      <c r="C28" s="4" t="s">
        <v>30</v>
      </c>
    </row>
    <row r="29" spans="2:7" x14ac:dyDescent="0.25">
      <c r="B29" s="3" t="s">
        <v>26</v>
      </c>
      <c r="C29" s="4" t="s">
        <v>31</v>
      </c>
    </row>
  </sheetData>
  <mergeCells count="8">
    <mergeCell ref="G14:H16"/>
    <mergeCell ref="C19:D20"/>
    <mergeCell ref="C14:D14"/>
    <mergeCell ref="E14:F14"/>
    <mergeCell ref="C15:D15"/>
    <mergeCell ref="C16:D16"/>
    <mergeCell ref="E15:F15"/>
    <mergeCell ref="E16:F16"/>
  </mergeCells>
  <phoneticPr fontId="6" type="noConversion"/>
  <dataValidations count="2">
    <dataValidation type="list" allowBlank="1" showInputMessage="1" showErrorMessage="1" sqref="C15:D15" xr:uid="{617C7791-476A-44DD-BFEF-01419FBE77B6}">
      <formula1>$B$4:$B$10</formula1>
    </dataValidation>
    <dataValidation type="list" allowBlank="1" showInputMessage="1" showErrorMessage="1" sqref="E15:F15" xr:uid="{45835D88-C7F0-46DD-A437-82801B480D73}">
      <formula1>$C$3:$H$3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A4DA-E8F5-4265-A19A-27D33B647778}">
  <dimension ref="C2:F17"/>
  <sheetViews>
    <sheetView tabSelected="1" workbookViewId="0">
      <selection activeCell="F2" sqref="F2"/>
    </sheetView>
  </sheetViews>
  <sheetFormatPr baseColWidth="10" defaultRowHeight="15" x14ac:dyDescent="0.25"/>
  <cols>
    <col min="1" max="1" width="4" customWidth="1"/>
    <col min="2" max="2" width="3.5703125" customWidth="1"/>
    <col min="4" max="4" width="23.5703125" bestFit="1" customWidth="1"/>
    <col min="5" max="5" width="11.5703125" bestFit="1" customWidth="1"/>
  </cols>
  <sheetData>
    <row r="2" spans="3:6" ht="24.95" customHeight="1" x14ac:dyDescent="0.25">
      <c r="C2" t="s">
        <v>34</v>
      </c>
      <c r="D2" t="s">
        <v>35</v>
      </c>
      <c r="E2" t="s">
        <v>36</v>
      </c>
      <c r="F2" s="22" t="s">
        <v>37</v>
      </c>
    </row>
    <row r="3" spans="3:6" x14ac:dyDescent="0.25">
      <c r="C3" t="s">
        <v>38</v>
      </c>
      <c r="D3" t="s">
        <v>46</v>
      </c>
      <c r="E3" s="21">
        <v>2500</v>
      </c>
    </row>
    <row r="4" spans="3:6" x14ac:dyDescent="0.25">
      <c r="C4" t="s">
        <v>38</v>
      </c>
      <c r="D4" t="s">
        <v>47</v>
      </c>
      <c r="E4" s="21">
        <v>600</v>
      </c>
    </row>
    <row r="5" spans="3:6" x14ac:dyDescent="0.25">
      <c r="C5" t="s">
        <v>38</v>
      </c>
      <c r="D5" t="s">
        <v>48</v>
      </c>
      <c r="E5" s="21">
        <v>5000</v>
      </c>
    </row>
    <row r="6" spans="3:6" x14ac:dyDescent="0.25">
      <c r="C6" t="s">
        <v>38</v>
      </c>
      <c r="D6" t="s">
        <v>49</v>
      </c>
      <c r="E6" s="21">
        <v>1200</v>
      </c>
    </row>
    <row r="7" spans="3:6" x14ac:dyDescent="0.25">
      <c r="C7" t="s">
        <v>39</v>
      </c>
      <c r="D7" t="s">
        <v>50</v>
      </c>
      <c r="E7" s="21">
        <v>6500</v>
      </c>
    </row>
    <row r="8" spans="3:6" x14ac:dyDescent="0.25">
      <c r="C8" t="s">
        <v>40</v>
      </c>
      <c r="D8" t="s">
        <v>51</v>
      </c>
      <c r="E8" s="21">
        <v>6540</v>
      </c>
    </row>
    <row r="9" spans="3:6" x14ac:dyDescent="0.25">
      <c r="C9" t="s">
        <v>40</v>
      </c>
      <c r="D9" t="s">
        <v>52</v>
      </c>
      <c r="E9" s="21">
        <v>200</v>
      </c>
    </row>
    <row r="10" spans="3:6" x14ac:dyDescent="0.25">
      <c r="C10" t="s">
        <v>40</v>
      </c>
      <c r="D10" t="s">
        <v>53</v>
      </c>
      <c r="E10" s="21">
        <v>350</v>
      </c>
    </row>
    <row r="11" spans="3:6" x14ac:dyDescent="0.25">
      <c r="C11" t="s">
        <v>41</v>
      </c>
      <c r="D11" t="s">
        <v>54</v>
      </c>
      <c r="E11" s="21">
        <v>1554</v>
      </c>
    </row>
    <row r="12" spans="3:6" x14ac:dyDescent="0.25">
      <c r="C12" t="s">
        <v>41</v>
      </c>
      <c r="D12" t="s">
        <v>55</v>
      </c>
      <c r="E12" s="21">
        <v>450</v>
      </c>
    </row>
    <row r="13" spans="3:6" x14ac:dyDescent="0.25">
      <c r="C13" t="s">
        <v>42</v>
      </c>
      <c r="D13" t="s">
        <v>56</v>
      </c>
      <c r="E13" s="21">
        <v>600</v>
      </c>
    </row>
    <row r="14" spans="3:6" x14ac:dyDescent="0.25">
      <c r="C14" t="s">
        <v>43</v>
      </c>
      <c r="D14" t="s">
        <v>57</v>
      </c>
      <c r="E14" s="21">
        <v>5200</v>
      </c>
    </row>
    <row r="15" spans="3:6" x14ac:dyDescent="0.25">
      <c r="C15" t="s">
        <v>44</v>
      </c>
      <c r="D15" t="s">
        <v>58</v>
      </c>
      <c r="E15" s="21">
        <v>670</v>
      </c>
    </row>
    <row r="16" spans="3:6" x14ac:dyDescent="0.25">
      <c r="C16" t="s">
        <v>45</v>
      </c>
      <c r="D16" t="s">
        <v>59</v>
      </c>
      <c r="E16" s="21">
        <v>657</v>
      </c>
    </row>
    <row r="17" spans="3:5" x14ac:dyDescent="0.25">
      <c r="C17" t="s">
        <v>45</v>
      </c>
      <c r="D17" t="s">
        <v>60</v>
      </c>
      <c r="E17" s="21">
        <v>7554.54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FUNCION_INDICE_COINCIDIR</vt:lpstr>
      <vt:lpstr>Funcion_buscarX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Martinotti</dc:creator>
  <cp:lastModifiedBy>Mariano Martinotti</cp:lastModifiedBy>
  <dcterms:created xsi:type="dcterms:W3CDTF">2023-11-07T18:22:13Z</dcterms:created>
  <dcterms:modified xsi:type="dcterms:W3CDTF">2023-11-07T19:39:52Z</dcterms:modified>
</cp:coreProperties>
</file>