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5480" windowHeight="7995"/>
  </bookViews>
  <sheets>
    <sheet name="Sprint_Backlog0" sheetId="1" r:id="rId1"/>
    <sheet name="Sprint_Backlog1" sheetId="2" r:id="rId2"/>
    <sheet name="Hoja3" sheetId="3" r:id="rId3"/>
  </sheets>
  <calcPr calcId="144525" concurrentCalc="0"/>
</workbook>
</file>

<file path=xl/calcChain.xml><?xml version="1.0" encoding="utf-8"?>
<calcChain xmlns="http://schemas.openxmlformats.org/spreadsheetml/2006/main">
  <c r="G13" i="1" l="1"/>
  <c r="H13" i="1"/>
  <c r="I13" i="1"/>
  <c r="J13" i="1"/>
  <c r="K13" i="1"/>
  <c r="L13" i="1"/>
  <c r="M13" i="1"/>
  <c r="N13" i="1"/>
  <c r="O13" i="1"/>
  <c r="P13" i="1"/>
  <c r="Q13" i="1"/>
  <c r="R13" i="1"/>
  <c r="M12" i="1"/>
  <c r="S12" i="1"/>
  <c r="G12" i="1"/>
  <c r="H12" i="1"/>
  <c r="I12" i="1"/>
  <c r="J12" i="1"/>
  <c r="K12" i="1"/>
  <c r="L12" i="1"/>
  <c r="N12" i="1"/>
  <c r="O12" i="1"/>
  <c r="P12" i="1"/>
  <c r="Q12" i="1"/>
  <c r="R12" i="1"/>
  <c r="F12" i="1"/>
</calcChain>
</file>

<file path=xl/sharedStrings.xml><?xml version="1.0" encoding="utf-8"?>
<sst xmlns="http://schemas.openxmlformats.org/spreadsheetml/2006/main" count="37" uniqueCount="23">
  <si>
    <t>ID Tarea</t>
  </si>
  <si>
    <t>Descripción Tarea</t>
  </si>
  <si>
    <t>Investigar sobre perfiles vocacionales</t>
  </si>
  <si>
    <t>Investigar sobre tipos de evaluación (encuestas, entrevistas, test)</t>
  </si>
  <si>
    <t>Investigar sobre sistemas expertos</t>
  </si>
  <si>
    <t>Investigar sobre metodologia Commonkads</t>
  </si>
  <si>
    <t>Investigar sobre tecnologia Android</t>
  </si>
  <si>
    <t>Investigar sobre Orientación Vocacional (definiciones)</t>
  </si>
  <si>
    <t>Estado</t>
  </si>
  <si>
    <t>En Proceso</t>
  </si>
  <si>
    <t>29 - Investigar sobre Orientación vocacional y temas relacionados con el proyecto</t>
  </si>
  <si>
    <t>Horas Reales</t>
  </si>
  <si>
    <t>Horas Planificadas</t>
  </si>
  <si>
    <t>Terminado</t>
  </si>
  <si>
    <t>Pendiente</t>
  </si>
  <si>
    <t>Tabla de Estados</t>
  </si>
  <si>
    <t>User Story</t>
  </si>
  <si>
    <t>Horas restantes de acuerdo a la fecha y tarea</t>
  </si>
  <si>
    <t>Investigar Scrum (Metodología)</t>
  </si>
  <si>
    <t>Investigar sobre trabajos similares</t>
  </si>
  <si>
    <t>Responsable</t>
  </si>
  <si>
    <t>Henry Valdivia</t>
  </si>
  <si>
    <t>Cesar Chahuas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</si>
</sst>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4" fontId="0" fillId="0" borderId="1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</a:t>
            </a:r>
            <a:r>
              <a:rPr lang="en-US" baseline="0"/>
              <a:t> 0 Burndown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Trabajo Real</c:v>
          </c:tx>
          <c:marker>
            <c:symbol val="none"/>
          </c:marker>
          <c:cat>
            <c:numRef>
              <c:f>Sprint_Backlog0!$F$3:$S$3</c:f>
              <c:numCache>
                <c:formatCode>dd/mm/yyyy</c:formatCode>
                <c:ptCount val="14"/>
                <c:pt idx="0">
                  <c:v>41151</c:v>
                </c:pt>
                <c:pt idx="1">
                  <c:v>41152</c:v>
                </c:pt>
                <c:pt idx="2">
                  <c:v>41153</c:v>
                </c:pt>
                <c:pt idx="3">
                  <c:v>41154</c:v>
                </c:pt>
                <c:pt idx="4">
                  <c:v>41155</c:v>
                </c:pt>
                <c:pt idx="5">
                  <c:v>41156</c:v>
                </c:pt>
                <c:pt idx="6">
                  <c:v>41157</c:v>
                </c:pt>
                <c:pt idx="7">
                  <c:v>41158</c:v>
                </c:pt>
                <c:pt idx="8">
                  <c:v>41159</c:v>
                </c:pt>
                <c:pt idx="9">
                  <c:v>41160</c:v>
                </c:pt>
                <c:pt idx="10">
                  <c:v>41161</c:v>
                </c:pt>
                <c:pt idx="11">
                  <c:v>41162</c:v>
                </c:pt>
                <c:pt idx="12">
                  <c:v>41163</c:v>
                </c:pt>
                <c:pt idx="13">
                  <c:v>41164</c:v>
                </c:pt>
              </c:numCache>
            </c:numRef>
          </c:cat>
          <c:val>
            <c:numRef>
              <c:f>Sprint_Backlog0!$F$12:$S$12</c:f>
              <c:numCache>
                <c:formatCode>General</c:formatCode>
                <c:ptCount val="14"/>
                <c:pt idx="0">
                  <c:v>86</c:v>
                </c:pt>
                <c:pt idx="1">
                  <c:v>74</c:v>
                </c:pt>
                <c:pt idx="2">
                  <c:v>72</c:v>
                </c:pt>
                <c:pt idx="3">
                  <c:v>70</c:v>
                </c:pt>
                <c:pt idx="4">
                  <c:v>68</c:v>
                </c:pt>
                <c:pt idx="5">
                  <c:v>64</c:v>
                </c:pt>
                <c:pt idx="6">
                  <c:v>54</c:v>
                </c:pt>
                <c:pt idx="7">
                  <c:v>49</c:v>
                </c:pt>
                <c:pt idx="8">
                  <c:v>36</c:v>
                </c:pt>
                <c:pt idx="9">
                  <c:v>33</c:v>
                </c:pt>
                <c:pt idx="10">
                  <c:v>26</c:v>
                </c:pt>
                <c:pt idx="11">
                  <c:v>23</c:v>
                </c:pt>
                <c:pt idx="12">
                  <c:v>12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Trabajo Planificado</c:v>
          </c:tx>
          <c:marker>
            <c:symbol val="none"/>
          </c:marker>
          <c:val>
            <c:numRef>
              <c:f>Sprint_Backlog0!$F$13:$S$13</c:f>
              <c:numCache>
                <c:formatCode>General</c:formatCode>
                <c:ptCount val="14"/>
                <c:pt idx="0">
                  <c:v>86</c:v>
                </c:pt>
                <c:pt idx="1">
                  <c:v>79</c:v>
                </c:pt>
                <c:pt idx="2">
                  <c:v>72</c:v>
                </c:pt>
                <c:pt idx="3">
                  <c:v>65</c:v>
                </c:pt>
                <c:pt idx="4">
                  <c:v>58</c:v>
                </c:pt>
                <c:pt idx="5">
                  <c:v>51</c:v>
                </c:pt>
                <c:pt idx="6">
                  <c:v>44</c:v>
                </c:pt>
                <c:pt idx="7">
                  <c:v>37</c:v>
                </c:pt>
                <c:pt idx="8">
                  <c:v>30</c:v>
                </c:pt>
                <c:pt idx="9">
                  <c:v>23</c:v>
                </c:pt>
                <c:pt idx="10">
                  <c:v>16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78560"/>
        <c:axId val="85389696"/>
      </c:lineChart>
      <c:dateAx>
        <c:axId val="8537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Fechas</a:t>
                </a:r>
              </a:p>
            </c:rich>
          </c:tx>
          <c:layout/>
          <c:overlay val="0"/>
        </c:title>
        <c:numFmt formatCode="dd/mm/yyyy" sourceLinked="1"/>
        <c:majorTickMark val="out"/>
        <c:minorTickMark val="none"/>
        <c:tickLblPos val="nextTo"/>
        <c:spPr>
          <a:ln w="9525"/>
        </c:spPr>
        <c:txPr>
          <a:bodyPr rot="5400000" vert="horz"/>
          <a:lstStyle/>
          <a:p>
            <a:pPr>
              <a:defRPr/>
            </a:pPr>
            <a:endParaRPr lang="es-PE"/>
          </a:p>
        </c:txPr>
        <c:crossAx val="85389696"/>
        <c:crosses val="autoZero"/>
        <c:auto val="1"/>
        <c:lblOffset val="100"/>
        <c:baseTimeUnit val="days"/>
      </c:dateAx>
      <c:valAx>
        <c:axId val="85389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PE"/>
                  <a:t>Esfuerzo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378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18</xdr:row>
      <xdr:rowOff>180974</xdr:rowOff>
    </xdr:from>
    <xdr:to>
      <xdr:col>19</xdr:col>
      <xdr:colOff>704850</xdr:colOff>
      <xdr:row>48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A4" sqref="A4:A11"/>
    </sheetView>
  </sheetViews>
  <sheetFormatPr baseColWidth="10" defaultRowHeight="15" x14ac:dyDescent="0.25"/>
  <cols>
    <col min="1" max="1" width="74" bestFit="1" customWidth="1"/>
    <col min="3" max="3" width="60" bestFit="1" customWidth="1"/>
    <col min="4" max="4" width="60" customWidth="1"/>
    <col min="5" max="5" width="38.28515625" customWidth="1"/>
  </cols>
  <sheetData>
    <row r="1" spans="1:19" ht="15.75" thickBot="1" x14ac:dyDescent="0.3"/>
    <row r="2" spans="1:19" ht="15.75" thickBot="1" x14ac:dyDescent="0.3">
      <c r="F2" s="15" t="s">
        <v>17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7"/>
    </row>
    <row r="3" spans="1:19" x14ac:dyDescent="0.25">
      <c r="A3" s="1" t="s">
        <v>16</v>
      </c>
      <c r="B3" s="1" t="s">
        <v>0</v>
      </c>
      <c r="C3" s="1" t="s">
        <v>1</v>
      </c>
      <c r="D3" s="1" t="s">
        <v>20</v>
      </c>
      <c r="E3" s="1" t="s">
        <v>8</v>
      </c>
      <c r="F3" s="13">
        <v>41151</v>
      </c>
      <c r="G3" s="13">
        <v>41152</v>
      </c>
      <c r="H3" s="13">
        <v>41153</v>
      </c>
      <c r="I3" s="13">
        <v>41154</v>
      </c>
      <c r="J3" s="13">
        <v>41155</v>
      </c>
      <c r="K3" s="13">
        <v>41156</v>
      </c>
      <c r="L3" s="13">
        <v>41157</v>
      </c>
      <c r="M3" s="13">
        <v>41158</v>
      </c>
      <c r="N3" s="13">
        <v>41159</v>
      </c>
      <c r="O3" s="13">
        <v>41160</v>
      </c>
      <c r="P3" s="13">
        <v>41161</v>
      </c>
      <c r="Q3" s="13">
        <v>41162</v>
      </c>
      <c r="R3" s="13">
        <v>41163</v>
      </c>
      <c r="S3" s="13">
        <v>41164</v>
      </c>
    </row>
    <row r="4" spans="1:19" x14ac:dyDescent="0.25">
      <c r="A4" s="14" t="s">
        <v>10</v>
      </c>
      <c r="B4" s="1">
        <v>1</v>
      </c>
      <c r="C4" s="2" t="s">
        <v>7</v>
      </c>
      <c r="D4" s="2" t="s">
        <v>21</v>
      </c>
      <c r="E4" s="2" t="s">
        <v>13</v>
      </c>
      <c r="F4" s="2">
        <v>12</v>
      </c>
      <c r="G4" s="2">
        <v>10</v>
      </c>
      <c r="H4" s="2">
        <v>9</v>
      </c>
      <c r="I4" s="2">
        <v>9</v>
      </c>
      <c r="J4" s="2">
        <v>9</v>
      </c>
      <c r="K4" s="2">
        <v>9</v>
      </c>
      <c r="L4" s="2">
        <v>9</v>
      </c>
      <c r="M4" s="2">
        <v>4</v>
      </c>
      <c r="N4" s="2">
        <v>3</v>
      </c>
      <c r="O4" s="2">
        <v>3</v>
      </c>
      <c r="P4" s="2">
        <v>0</v>
      </c>
      <c r="Q4" s="2">
        <v>0</v>
      </c>
      <c r="R4" s="2">
        <v>0</v>
      </c>
      <c r="S4" s="2">
        <v>0</v>
      </c>
    </row>
    <row r="5" spans="1:19" x14ac:dyDescent="0.25">
      <c r="A5" s="14"/>
      <c r="B5" s="1">
        <v>2</v>
      </c>
      <c r="C5" s="2" t="s">
        <v>2</v>
      </c>
      <c r="D5" s="2" t="s">
        <v>21</v>
      </c>
      <c r="E5" s="2" t="s">
        <v>13</v>
      </c>
      <c r="F5" s="2">
        <v>14</v>
      </c>
      <c r="G5" s="2">
        <v>12</v>
      </c>
      <c r="H5" s="2">
        <v>12</v>
      </c>
      <c r="I5" s="2">
        <v>12</v>
      </c>
      <c r="J5" s="2">
        <v>12</v>
      </c>
      <c r="K5" s="2">
        <v>12</v>
      </c>
      <c r="L5" s="2">
        <v>12</v>
      </c>
      <c r="M5" s="2">
        <v>12</v>
      </c>
      <c r="N5" s="2">
        <v>12</v>
      </c>
      <c r="O5" s="2">
        <v>12</v>
      </c>
      <c r="P5" s="2">
        <v>8</v>
      </c>
      <c r="Q5" s="2">
        <v>8</v>
      </c>
      <c r="R5" s="2">
        <v>4</v>
      </c>
      <c r="S5" s="2">
        <v>0</v>
      </c>
    </row>
    <row r="6" spans="1:19" x14ac:dyDescent="0.25">
      <c r="A6" s="14"/>
      <c r="B6" s="1">
        <v>3</v>
      </c>
      <c r="C6" s="2" t="s">
        <v>3</v>
      </c>
      <c r="D6" s="2" t="s">
        <v>21</v>
      </c>
      <c r="E6" s="2" t="s">
        <v>13</v>
      </c>
      <c r="F6" s="2">
        <v>8</v>
      </c>
      <c r="G6" s="2">
        <v>7</v>
      </c>
      <c r="H6" s="2">
        <v>6</v>
      </c>
      <c r="I6" s="2">
        <v>6</v>
      </c>
      <c r="J6" s="2">
        <v>6</v>
      </c>
      <c r="K6" s="2">
        <v>7</v>
      </c>
      <c r="L6" s="2">
        <v>7</v>
      </c>
      <c r="M6" s="2">
        <v>7</v>
      </c>
      <c r="N6" s="2">
        <v>4</v>
      </c>
      <c r="O6" s="2">
        <v>4</v>
      </c>
      <c r="P6" s="2">
        <v>4</v>
      </c>
      <c r="Q6" s="2">
        <v>4</v>
      </c>
      <c r="R6" s="2">
        <v>2</v>
      </c>
      <c r="S6" s="2">
        <v>0</v>
      </c>
    </row>
    <row r="7" spans="1:19" x14ac:dyDescent="0.25">
      <c r="A7" s="14"/>
      <c r="B7" s="1">
        <v>4</v>
      </c>
      <c r="C7" s="2" t="s">
        <v>18</v>
      </c>
      <c r="D7" s="2" t="s">
        <v>21</v>
      </c>
      <c r="E7" s="2" t="s">
        <v>13</v>
      </c>
      <c r="F7" s="2">
        <v>8</v>
      </c>
      <c r="G7" s="2">
        <v>7</v>
      </c>
      <c r="H7" s="2">
        <v>7</v>
      </c>
      <c r="I7" s="2">
        <v>7</v>
      </c>
      <c r="J7" s="2">
        <v>7</v>
      </c>
      <c r="K7" s="2">
        <v>7</v>
      </c>
      <c r="L7" s="2">
        <v>7</v>
      </c>
      <c r="M7" s="2">
        <v>7</v>
      </c>
      <c r="N7" s="2">
        <v>5</v>
      </c>
      <c r="O7" s="2">
        <v>5</v>
      </c>
      <c r="P7" s="2">
        <v>5</v>
      </c>
      <c r="Q7" s="2">
        <v>3</v>
      </c>
      <c r="R7" s="2">
        <v>0</v>
      </c>
      <c r="S7" s="2">
        <v>0</v>
      </c>
    </row>
    <row r="8" spans="1:19" x14ac:dyDescent="0.25">
      <c r="A8" s="14"/>
      <c r="B8" s="1">
        <v>5</v>
      </c>
      <c r="C8" s="2" t="s">
        <v>4</v>
      </c>
      <c r="D8" s="2" t="s">
        <v>21</v>
      </c>
      <c r="E8" s="2" t="s">
        <v>13</v>
      </c>
      <c r="F8" s="2">
        <v>10</v>
      </c>
      <c r="G8" s="2">
        <v>7</v>
      </c>
      <c r="H8" s="2">
        <v>7</v>
      </c>
      <c r="I8" s="2">
        <v>7</v>
      </c>
      <c r="J8" s="2">
        <v>7</v>
      </c>
      <c r="K8" s="2">
        <v>7</v>
      </c>
      <c r="L8" s="2">
        <v>3</v>
      </c>
      <c r="M8" s="2">
        <v>3</v>
      </c>
      <c r="N8" s="2">
        <v>2</v>
      </c>
      <c r="O8" s="2">
        <v>0</v>
      </c>
      <c r="P8" s="2">
        <v>0</v>
      </c>
      <c r="Q8" s="2">
        <v>0</v>
      </c>
      <c r="R8" s="2">
        <v>0</v>
      </c>
      <c r="S8" s="2">
        <v>0</v>
      </c>
    </row>
    <row r="9" spans="1:19" x14ac:dyDescent="0.25">
      <c r="A9" s="14"/>
      <c r="B9" s="1">
        <v>6</v>
      </c>
      <c r="C9" s="2" t="s">
        <v>5</v>
      </c>
      <c r="D9" s="2" t="s">
        <v>21</v>
      </c>
      <c r="E9" s="2" t="s">
        <v>13</v>
      </c>
      <c r="F9" s="2">
        <v>10</v>
      </c>
      <c r="G9" s="2">
        <v>9</v>
      </c>
      <c r="H9" s="2">
        <v>9</v>
      </c>
      <c r="I9" s="2">
        <v>9</v>
      </c>
      <c r="J9" s="2">
        <v>9</v>
      </c>
      <c r="K9" s="2">
        <v>8</v>
      </c>
      <c r="L9" s="2">
        <v>8</v>
      </c>
      <c r="M9" s="2">
        <v>8</v>
      </c>
      <c r="N9" s="2">
        <v>2</v>
      </c>
      <c r="O9" s="2">
        <v>1</v>
      </c>
      <c r="P9" s="2">
        <v>1</v>
      </c>
      <c r="Q9" s="2">
        <v>0</v>
      </c>
      <c r="R9" s="2">
        <v>0</v>
      </c>
      <c r="S9" s="2">
        <v>0</v>
      </c>
    </row>
    <row r="10" spans="1:19" x14ac:dyDescent="0.25">
      <c r="A10" s="14"/>
      <c r="B10" s="1">
        <v>7</v>
      </c>
      <c r="C10" s="2" t="s">
        <v>6</v>
      </c>
      <c r="D10" s="2" t="s">
        <v>22</v>
      </c>
      <c r="E10" s="2" t="s">
        <v>13</v>
      </c>
      <c r="F10" s="2">
        <v>10</v>
      </c>
      <c r="G10" s="2">
        <v>8</v>
      </c>
      <c r="H10" s="2">
        <v>8</v>
      </c>
      <c r="I10" s="2">
        <v>8</v>
      </c>
      <c r="J10" s="2">
        <v>8</v>
      </c>
      <c r="K10" s="2">
        <v>4</v>
      </c>
      <c r="L10" s="2">
        <v>3</v>
      </c>
      <c r="M10" s="2">
        <v>3</v>
      </c>
      <c r="N10" s="2">
        <v>3</v>
      </c>
      <c r="O10" s="2">
        <v>3</v>
      </c>
      <c r="P10" s="2">
        <v>3</v>
      </c>
      <c r="Q10" s="2">
        <v>3</v>
      </c>
      <c r="R10" s="2">
        <v>3</v>
      </c>
      <c r="S10" s="2">
        <v>0</v>
      </c>
    </row>
    <row r="11" spans="1:19" ht="15.75" thickBot="1" x14ac:dyDescent="0.3">
      <c r="A11" s="14"/>
      <c r="B11" s="1">
        <v>8</v>
      </c>
      <c r="C11" s="2" t="s">
        <v>19</v>
      </c>
      <c r="D11" s="2" t="s">
        <v>22</v>
      </c>
      <c r="E11" s="2" t="s">
        <v>13</v>
      </c>
      <c r="F11" s="4">
        <v>14</v>
      </c>
      <c r="G11" s="4">
        <v>14</v>
      </c>
      <c r="H11" s="4">
        <v>14</v>
      </c>
      <c r="I11" s="4">
        <v>12</v>
      </c>
      <c r="J11" s="4">
        <v>10</v>
      </c>
      <c r="K11" s="4">
        <v>10</v>
      </c>
      <c r="L11" s="4">
        <v>5</v>
      </c>
      <c r="M11" s="4">
        <v>5</v>
      </c>
      <c r="N11" s="4">
        <v>5</v>
      </c>
      <c r="O11" s="4">
        <v>5</v>
      </c>
      <c r="P11" s="4">
        <v>5</v>
      </c>
      <c r="Q11" s="4">
        <v>5</v>
      </c>
      <c r="R11" s="4">
        <v>3</v>
      </c>
      <c r="S11" s="4">
        <v>0</v>
      </c>
    </row>
    <row r="12" spans="1:19" x14ac:dyDescent="0.25">
      <c r="E12" s="5" t="s">
        <v>11</v>
      </c>
      <c r="F12" s="7">
        <f>SUM(F4:F11)</f>
        <v>86</v>
      </c>
      <c r="G12" s="8">
        <f t="shared" ref="G12:R12" si="0">SUM(G4:G11)</f>
        <v>74</v>
      </c>
      <c r="H12" s="8">
        <f t="shared" si="0"/>
        <v>72</v>
      </c>
      <c r="I12" s="8">
        <f t="shared" si="0"/>
        <v>70</v>
      </c>
      <c r="J12" s="8">
        <f t="shared" si="0"/>
        <v>68</v>
      </c>
      <c r="K12" s="8">
        <f t="shared" si="0"/>
        <v>64</v>
      </c>
      <c r="L12" s="8">
        <f t="shared" si="0"/>
        <v>54</v>
      </c>
      <c r="M12" s="8">
        <f>SUM(M4:M11)</f>
        <v>49</v>
      </c>
      <c r="N12" s="8">
        <f t="shared" si="0"/>
        <v>36</v>
      </c>
      <c r="O12" s="8">
        <f t="shared" si="0"/>
        <v>33</v>
      </c>
      <c r="P12" s="8">
        <f t="shared" si="0"/>
        <v>26</v>
      </c>
      <c r="Q12" s="8">
        <f t="shared" si="0"/>
        <v>23</v>
      </c>
      <c r="R12" s="8">
        <f t="shared" si="0"/>
        <v>12</v>
      </c>
      <c r="S12" s="9">
        <f>SUM(S4:S11)</f>
        <v>0</v>
      </c>
    </row>
    <row r="13" spans="1:19" ht="15.75" thickBot="1" x14ac:dyDescent="0.3">
      <c r="E13" s="6" t="s">
        <v>12</v>
      </c>
      <c r="F13" s="10">
        <v>86</v>
      </c>
      <c r="G13" s="11">
        <f>F13-7</f>
        <v>79</v>
      </c>
      <c r="H13" s="11">
        <f t="shared" ref="H13:R13" si="1">G13-7</f>
        <v>72</v>
      </c>
      <c r="I13" s="11">
        <f t="shared" si="1"/>
        <v>65</v>
      </c>
      <c r="J13" s="11">
        <f t="shared" si="1"/>
        <v>58</v>
      </c>
      <c r="K13" s="11">
        <f t="shared" si="1"/>
        <v>51</v>
      </c>
      <c r="L13" s="11">
        <f t="shared" si="1"/>
        <v>44</v>
      </c>
      <c r="M13" s="11">
        <f t="shared" si="1"/>
        <v>37</v>
      </c>
      <c r="N13" s="11">
        <f t="shared" si="1"/>
        <v>30</v>
      </c>
      <c r="O13" s="11">
        <f t="shared" si="1"/>
        <v>23</v>
      </c>
      <c r="P13" s="11">
        <f t="shared" si="1"/>
        <v>16</v>
      </c>
      <c r="Q13" s="11">
        <f t="shared" si="1"/>
        <v>9</v>
      </c>
      <c r="R13" s="11">
        <f t="shared" si="1"/>
        <v>2</v>
      </c>
      <c r="S13" s="12">
        <v>0</v>
      </c>
    </row>
    <row r="17" spans="1:1" x14ac:dyDescent="0.25">
      <c r="A17" s="3" t="s">
        <v>15</v>
      </c>
    </row>
    <row r="18" spans="1:1" x14ac:dyDescent="0.25">
      <c r="A18" s="1" t="s">
        <v>14</v>
      </c>
    </row>
    <row r="19" spans="1:1" x14ac:dyDescent="0.25">
      <c r="A19" s="1" t="s">
        <v>9</v>
      </c>
    </row>
    <row r="20" spans="1:1" x14ac:dyDescent="0.25">
      <c r="A20" s="1" t="s">
        <v>13</v>
      </c>
    </row>
  </sheetData>
  <mergeCells count="2">
    <mergeCell ref="A4:A11"/>
    <mergeCell ref="F2:S2"/>
  </mergeCells>
  <dataValidations count="1">
    <dataValidation type="list" allowBlank="1" showInputMessage="1" showErrorMessage="1" sqref="E4:E11">
      <formula1>$A$18:$A$20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Sprint_Backlog0</vt:lpstr>
      <vt:lpstr>Sprint_Backlog1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2012-09-05T12:13:43Z</dcterms:created>
  <dcterms:modified xsi:type="dcterms:W3CDTF">2012-09-23T19:25:40Z</dcterms:modified>
</cp:coreProperties>
</file>