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/>
  <c r="E21" i="1" l="1"/>
  <c r="E22" i="1"/>
  <c r="E23" i="1"/>
  <c r="E24" i="1"/>
  <c r="E25" i="1"/>
  <c r="E26" i="1"/>
  <c r="E27" i="1"/>
  <c r="E28" i="1"/>
  <c r="E20" i="1"/>
  <c r="E17" i="1"/>
  <c r="E4" i="1"/>
  <c r="E5" i="1"/>
  <c r="E6" i="1"/>
  <c r="E7" i="1"/>
  <c r="E8" i="1"/>
  <c r="E9" i="1"/>
  <c r="E10" i="1"/>
  <c r="E11" i="1"/>
  <c r="E12" i="1"/>
  <c r="E13" i="1"/>
  <c r="E3" i="1"/>
  <c r="E2" i="1"/>
  <c r="E29" i="1" l="1"/>
  <c r="E14" i="1"/>
  <c r="B30" i="1" l="1"/>
  <c r="B31" i="1" s="1"/>
</calcChain>
</file>

<file path=xl/sharedStrings.xml><?xml version="1.0" encoding="utf-8"?>
<sst xmlns="http://schemas.openxmlformats.org/spreadsheetml/2006/main" count="36" uniqueCount="33">
  <si>
    <t>MP</t>
  </si>
  <si>
    <t>width</t>
  </si>
  <si>
    <t>length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</si>
  <si>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</si>
  <si>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</si>
  <si>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</si>
  <si>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</si>
  <si>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</si>
  <si>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</si>
  <si>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</si>
  <si>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</si>
  <si>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</si>
  <si>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</si>
  <si>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</si>
  <si>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</si>
  <si>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MN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</si>
  <si>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</si>
  <si>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</si>
  <si>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</si>
  <si>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</si>
  <si>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</si>
  <si>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</si>
  <si>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</si>
  <si>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</si>
  <si>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</si>
  <si>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</si>
  <si>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</si>
  <si>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MN12</t>
  </si>
  <si>
    <t>multiplicity</t>
  </si>
  <si>
    <t>Area PMOS</t>
  </si>
  <si>
    <t>Area NMOS</t>
  </si>
  <si>
    <t>Area Total MOS (um^2) =</t>
  </si>
  <si>
    <t>Area Total MOS (mm^2)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</si>
</sst>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J23" sqref="J23"/>
    </sheetView>
  </sheetViews>
  <sheetFormatPr baseColWidth="10" defaultRowHeight="15" x14ac:dyDescent="0.25"/>
  <cols>
    <col min="1" max="1" width="23.7109375" bestFit="1" customWidth="1"/>
    <col min="2" max="2" width="8" bestFit="1" customWidth="1"/>
    <col min="3" max="3" width="6.7109375" bestFit="1" customWidth="1"/>
    <col min="4" max="5" width="11.140625" bestFit="1" customWidth="1"/>
    <col min="6" max="6" width="23.7109375" bestFit="1" customWidth="1"/>
    <col min="7" max="7" width="8" bestFit="1" customWidth="1"/>
    <col min="8" max="8" width="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</row>
    <row r="2" spans="1:5" x14ac:dyDescent="0.25">
      <c r="A2" s="2" t="s">
        <v>3</v>
      </c>
      <c r="B2" s="4">
        <v>4</v>
      </c>
      <c r="C2" s="4">
        <v>2</v>
      </c>
      <c r="D2" s="4">
        <v>8</v>
      </c>
      <c r="E2" s="4">
        <f>PRODUCT(B2,C2,D2)</f>
        <v>64</v>
      </c>
    </row>
    <row r="3" spans="1:5" x14ac:dyDescent="0.25">
      <c r="A3" s="2" t="s">
        <v>4</v>
      </c>
      <c r="B3" s="4">
        <v>20</v>
      </c>
      <c r="C3" s="4">
        <v>2</v>
      </c>
      <c r="D3" s="4">
        <v>15</v>
      </c>
      <c r="E3" s="4">
        <f>PRODUCT(B3,C3,D3)</f>
        <v>600</v>
      </c>
    </row>
    <row r="4" spans="1:5" x14ac:dyDescent="0.25">
      <c r="A4" s="2" t="s">
        <v>5</v>
      </c>
      <c r="B4" s="4">
        <v>20</v>
      </c>
      <c r="C4" s="4">
        <v>2</v>
      </c>
      <c r="D4" s="4">
        <v>15</v>
      </c>
      <c r="E4" s="4">
        <f t="shared" ref="E4:E13" si="0">PRODUCT(B4,C4,D4)</f>
        <v>600</v>
      </c>
    </row>
    <row r="5" spans="1:5" x14ac:dyDescent="0.25">
      <c r="A5" s="2" t="s">
        <v>6</v>
      </c>
      <c r="B5" s="4">
        <v>1</v>
      </c>
      <c r="C5" s="4">
        <v>2</v>
      </c>
      <c r="D5" s="4">
        <v>6</v>
      </c>
      <c r="E5" s="4">
        <f t="shared" si="0"/>
        <v>12</v>
      </c>
    </row>
    <row r="6" spans="1:5" x14ac:dyDescent="0.25">
      <c r="A6" s="2" t="s">
        <v>7</v>
      </c>
      <c r="B6" s="4">
        <v>1</v>
      </c>
      <c r="C6" s="4">
        <v>2</v>
      </c>
      <c r="D6" s="4">
        <v>6</v>
      </c>
      <c r="E6" s="4">
        <f t="shared" si="0"/>
        <v>12</v>
      </c>
    </row>
    <row r="7" spans="1:5" x14ac:dyDescent="0.25">
      <c r="A7" s="2" t="s">
        <v>8</v>
      </c>
      <c r="B7" s="4">
        <v>4</v>
      </c>
      <c r="C7" s="4">
        <v>2</v>
      </c>
      <c r="D7" s="4">
        <v>1</v>
      </c>
      <c r="E7" s="4">
        <f t="shared" si="0"/>
        <v>8</v>
      </c>
    </row>
    <row r="8" spans="1:5" x14ac:dyDescent="0.25">
      <c r="A8" s="2" t="s">
        <v>9</v>
      </c>
      <c r="B8" s="4">
        <v>4</v>
      </c>
      <c r="C8" s="4">
        <v>2</v>
      </c>
      <c r="D8" s="4">
        <v>8</v>
      </c>
      <c r="E8" s="4">
        <f t="shared" si="0"/>
        <v>64</v>
      </c>
    </row>
    <row r="9" spans="1:5" x14ac:dyDescent="0.25">
      <c r="A9" s="2" t="s">
        <v>10</v>
      </c>
      <c r="B9" s="4">
        <v>4</v>
      </c>
      <c r="C9" s="4">
        <v>2</v>
      </c>
      <c r="D9" s="4">
        <v>8</v>
      </c>
      <c r="E9" s="4">
        <f t="shared" si="0"/>
        <v>64</v>
      </c>
    </row>
    <row r="10" spans="1:5" x14ac:dyDescent="0.25">
      <c r="A10" s="2" t="s">
        <v>11</v>
      </c>
      <c r="B10" s="4">
        <v>1</v>
      </c>
      <c r="C10" s="4">
        <v>2</v>
      </c>
      <c r="D10" s="4">
        <v>16</v>
      </c>
      <c r="E10" s="4">
        <f t="shared" si="0"/>
        <v>32</v>
      </c>
    </row>
    <row r="11" spans="1:5" x14ac:dyDescent="0.25">
      <c r="A11" s="2" t="s">
        <v>12</v>
      </c>
      <c r="B11" s="4">
        <v>1</v>
      </c>
      <c r="C11" s="4">
        <v>2</v>
      </c>
      <c r="D11" s="4">
        <v>16</v>
      </c>
      <c r="E11" s="4">
        <f t="shared" si="0"/>
        <v>32</v>
      </c>
    </row>
    <row r="12" spans="1:5" x14ac:dyDescent="0.25">
      <c r="A12" s="2" t="s">
        <v>13</v>
      </c>
      <c r="B12" s="4">
        <v>1</v>
      </c>
      <c r="C12" s="4">
        <v>2</v>
      </c>
      <c r="D12" s="4">
        <v>8</v>
      </c>
      <c r="E12" s="4">
        <f t="shared" si="0"/>
        <v>16</v>
      </c>
    </row>
    <row r="13" spans="1:5" x14ac:dyDescent="0.25">
      <c r="A13" s="2" t="s">
        <v>14</v>
      </c>
      <c r="B13" s="4">
        <v>1</v>
      </c>
      <c r="C13" s="4">
        <v>2</v>
      </c>
      <c r="D13" s="4">
        <v>8</v>
      </c>
      <c r="E13" s="4">
        <f t="shared" si="0"/>
        <v>16</v>
      </c>
    </row>
    <row r="14" spans="1:5" x14ac:dyDescent="0.25">
      <c r="E14" s="2">
        <f>SUM(E2:E13)</f>
        <v>1520</v>
      </c>
    </row>
    <row r="16" spans="1:5" x14ac:dyDescent="0.25">
      <c r="A16" s="1" t="s">
        <v>15</v>
      </c>
      <c r="B16" s="1" t="s">
        <v>1</v>
      </c>
      <c r="C16" s="1" t="s">
        <v>2</v>
      </c>
      <c r="D16" s="1" t="s">
        <v>28</v>
      </c>
      <c r="E16" s="1" t="s">
        <v>30</v>
      </c>
    </row>
    <row r="17" spans="1:5" x14ac:dyDescent="0.25">
      <c r="A17" s="2" t="s">
        <v>16</v>
      </c>
      <c r="B17" s="4">
        <v>2</v>
      </c>
      <c r="C17" s="4">
        <v>5</v>
      </c>
      <c r="D17" s="4">
        <v>1</v>
      </c>
      <c r="E17" s="4">
        <f>PRODUCT(B17:D17)</f>
        <v>10</v>
      </c>
    </row>
    <row r="18" spans="1:5" x14ac:dyDescent="0.25">
      <c r="A18" s="2" t="s">
        <v>17</v>
      </c>
      <c r="B18" s="4">
        <v>20</v>
      </c>
      <c r="C18" s="4">
        <v>1</v>
      </c>
      <c r="D18" s="4">
        <v>1</v>
      </c>
      <c r="E18" s="4">
        <f>PRODUCT(B18:D18)</f>
        <v>20</v>
      </c>
    </row>
    <row r="19" spans="1:5" x14ac:dyDescent="0.25">
      <c r="A19" s="2" t="s">
        <v>18</v>
      </c>
      <c r="B19" s="4">
        <v>20</v>
      </c>
      <c r="C19" s="4">
        <v>1</v>
      </c>
      <c r="D19" s="4">
        <v>1</v>
      </c>
      <c r="E19" s="4">
        <f>PRODUCT(B19:D19)</f>
        <v>20</v>
      </c>
    </row>
    <row r="20" spans="1:5" x14ac:dyDescent="0.25">
      <c r="A20" s="2" t="s">
        <v>19</v>
      </c>
      <c r="B20" s="4">
        <v>2</v>
      </c>
      <c r="C20" s="4">
        <v>5</v>
      </c>
      <c r="D20" s="4">
        <v>2</v>
      </c>
      <c r="E20" s="4">
        <f>PRODUCT(B20:D20)</f>
        <v>20</v>
      </c>
    </row>
    <row r="21" spans="1:5" x14ac:dyDescent="0.25">
      <c r="A21" s="2" t="s">
        <v>20</v>
      </c>
      <c r="B21" s="4">
        <v>20</v>
      </c>
      <c r="C21" s="4">
        <v>1</v>
      </c>
      <c r="D21" s="4">
        <v>1</v>
      </c>
      <c r="E21" s="4">
        <f t="shared" ref="E21:E28" si="1">PRODUCT(B21:D21)</f>
        <v>20</v>
      </c>
    </row>
    <row r="22" spans="1:5" x14ac:dyDescent="0.25">
      <c r="A22" s="2" t="s">
        <v>21</v>
      </c>
      <c r="B22" s="4">
        <v>20</v>
      </c>
      <c r="C22" s="4">
        <v>1</v>
      </c>
      <c r="D22" s="4">
        <v>1</v>
      </c>
      <c r="E22" s="4">
        <f t="shared" si="1"/>
        <v>20</v>
      </c>
    </row>
    <row r="23" spans="1:5" x14ac:dyDescent="0.25">
      <c r="A23" s="2" t="s">
        <v>22</v>
      </c>
      <c r="B23" s="4">
        <v>2</v>
      </c>
      <c r="C23" s="4">
        <v>5</v>
      </c>
      <c r="D23" s="4">
        <v>16</v>
      </c>
      <c r="E23" s="4">
        <f t="shared" si="1"/>
        <v>160</v>
      </c>
    </row>
    <row r="24" spans="1:5" x14ac:dyDescent="0.25">
      <c r="A24" s="2" t="s">
        <v>23</v>
      </c>
      <c r="B24" s="4">
        <v>2</v>
      </c>
      <c r="C24" s="4">
        <v>5</v>
      </c>
      <c r="D24" s="4">
        <v>16</v>
      </c>
      <c r="E24" s="4">
        <f t="shared" si="1"/>
        <v>160</v>
      </c>
    </row>
    <row r="25" spans="1:5" x14ac:dyDescent="0.25">
      <c r="A25" s="2" t="s">
        <v>24</v>
      </c>
      <c r="B25" s="4">
        <v>2</v>
      </c>
      <c r="C25" s="4">
        <v>5</v>
      </c>
      <c r="D25" s="4">
        <v>1</v>
      </c>
      <c r="E25" s="4">
        <f t="shared" si="1"/>
        <v>10</v>
      </c>
    </row>
    <row r="26" spans="1:5" x14ac:dyDescent="0.25">
      <c r="A26" s="2" t="s">
        <v>25</v>
      </c>
      <c r="B26" s="4">
        <v>2</v>
      </c>
      <c r="C26" s="4">
        <v>5</v>
      </c>
      <c r="D26" s="4">
        <v>8</v>
      </c>
      <c r="E26" s="4">
        <f t="shared" si="1"/>
        <v>80</v>
      </c>
    </row>
    <row r="27" spans="1:5" x14ac:dyDescent="0.25">
      <c r="A27" s="2" t="s">
        <v>26</v>
      </c>
      <c r="B27" s="4">
        <v>2</v>
      </c>
      <c r="C27" s="4">
        <v>5</v>
      </c>
      <c r="D27" s="4">
        <v>16</v>
      </c>
      <c r="E27" s="4">
        <f t="shared" si="1"/>
        <v>160</v>
      </c>
    </row>
    <row r="28" spans="1:5" x14ac:dyDescent="0.25">
      <c r="A28" s="2" t="s">
        <v>27</v>
      </c>
      <c r="B28" s="4">
        <v>2</v>
      </c>
      <c r="C28" s="4">
        <v>5</v>
      </c>
      <c r="D28" s="4">
        <v>16</v>
      </c>
      <c r="E28" s="4">
        <f t="shared" si="1"/>
        <v>160</v>
      </c>
    </row>
    <row r="29" spans="1:5" x14ac:dyDescent="0.25">
      <c r="E29" s="2">
        <f>SUM(E17:E28)</f>
        <v>840</v>
      </c>
    </row>
    <row r="30" spans="1:5" x14ac:dyDescent="0.25">
      <c r="A30" s="3" t="s">
        <v>31</v>
      </c>
      <c r="B30" s="4">
        <f>SUM(E14,E29)</f>
        <v>2360</v>
      </c>
    </row>
    <row r="31" spans="1:5" x14ac:dyDescent="0.25">
      <c r="A31" s="3" t="s">
        <v>32</v>
      </c>
      <c r="B31" s="4">
        <f>PRODUCT(B30,0.000001)</f>
        <v>2.3599999999999997E-3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ESTA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2025-02-24T16:27:50Z</dcterms:created>
  <dcterms:modified xsi:type="dcterms:W3CDTF">2025-02-28T17:50:47Z</dcterms:modified>
</cp:coreProperties>
</file>