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S Excels\Seal oil\"/>
    </mc:Choice>
  </mc:AlternateContent>
  <xr:revisionPtr revIDLastSave="0" documentId="8_{B282AE11-F967-4455-9757-7A43AD7117CE}" xr6:coauthVersionLast="47" xr6:coauthVersionMax="47" xr10:uidLastSave="{00000000-0000-0000-0000-000000000000}"/>
  <bookViews>
    <workbookView xWindow="-120" yWindow="-120" windowWidth="20730" windowHeight="11160" activeTab="3" xr2:uid="{3C9BDE81-F636-4F07-BBC8-13AB2173F33B}"/>
  </bookViews>
  <sheets>
    <sheet name="seal_LDL" sheetId="2" r:id="rId1"/>
    <sheet name="seal_TC" sheetId="3" r:id="rId2"/>
    <sheet name="seal_HDL" sheetId="4" r:id="rId3"/>
    <sheet name="seal_T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4" l="1"/>
  <c r="I7" i="4"/>
  <c r="I6" i="4"/>
  <c r="I5" i="4"/>
  <c r="I4" i="4"/>
  <c r="I2" i="4"/>
  <c r="I9" i="3"/>
  <c r="I7" i="3"/>
  <c r="I6" i="3"/>
  <c r="I5" i="3"/>
  <c r="I4" i="3"/>
  <c r="I2" i="3"/>
  <c r="I9" i="2"/>
  <c r="I7" i="2"/>
  <c r="I6" i="2"/>
  <c r="I5" i="2"/>
  <c r="I4" i="2"/>
  <c r="I2" i="2"/>
</calcChain>
</file>

<file path=xl/sharedStrings.xml><?xml version="1.0" encoding="utf-8"?>
<sst xmlns="http://schemas.openxmlformats.org/spreadsheetml/2006/main" count="83" uniqueCount="25">
  <si>
    <t>Study</t>
  </si>
  <si>
    <t>Author</t>
  </si>
  <si>
    <t>mean.e</t>
  </si>
  <si>
    <t>sd.e</t>
  </si>
  <si>
    <t>n.e</t>
  </si>
  <si>
    <t>mean.c</t>
  </si>
  <si>
    <t>sd.c</t>
  </si>
  <si>
    <t>n.c</t>
  </si>
  <si>
    <t>subgroup</t>
  </si>
  <si>
    <t>Conquer et al (1999)</t>
  </si>
  <si>
    <t>Madland et al (2006)</t>
  </si>
  <si>
    <t>Subjects with psoriatic arthritis</t>
  </si>
  <si>
    <t>Meyer et al (2009)</t>
  </si>
  <si>
    <t>Mann et al (2010)</t>
  </si>
  <si>
    <t>Deutch et al (2000)</t>
  </si>
  <si>
    <t>Zhu et al (2008)</t>
  </si>
  <si>
    <t>Boyraz et al (2015)</t>
  </si>
  <si>
    <t>Children with obesity and NAFLD</t>
  </si>
  <si>
    <t>Osterud et al (1995)</t>
  </si>
  <si>
    <t>LOU</t>
  </si>
  <si>
    <t>Healthy individuals</t>
  </si>
  <si>
    <t xml:space="preserve">Subjects wth hypertriglyceridemia </t>
  </si>
  <si>
    <t>Subjects with NAFLD</t>
  </si>
  <si>
    <t>Brox et al (2001)</t>
  </si>
  <si>
    <t xml:space="preserve">Subjects with hypercolesterolemia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</si>
</sst>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2">
    <dxf>
      <font>
        <color theme="1"/>
      </font>
      <fill>
        <patternFill patternType="solid">
          <fgColor rgb="FFE2EFD9"/>
          <bgColor rgb="FFE2EFD9"/>
        </patternFill>
      </fill>
    </dxf>
    <dxf>
      <font>
        <color theme="1"/>
      </font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51A9-8984-4A15-B46C-F4EE8CBF59A1}">
  <dimension ref="A1:I10"/>
  <sheetViews>
    <sheetView zoomScale="115" zoomScaleNormal="115"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.140625" bestFit="1" customWidth="1"/>
    <col min="9" max="9" width="31.5703125" bestFit="1" customWidth="1"/>
  </cols>
  <sheetData>
    <row r="1" spans="1:9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1</v>
      </c>
      <c r="B2" s="4" t="s">
        <v>9</v>
      </c>
      <c r="C2" s="4">
        <v>-4.0000000000000036E-2</v>
      </c>
      <c r="D2" s="4">
        <v>0.66528189513919589</v>
      </c>
      <c r="E2" s="4">
        <v>10</v>
      </c>
      <c r="F2" s="4">
        <v>6.999999999999984E-2</v>
      </c>
      <c r="G2" s="4">
        <v>0.56612719418872648</v>
      </c>
      <c r="H2" s="4">
        <v>10</v>
      </c>
      <c r="I2" s="4" t="str">
        <f>_xlfn.XLOOKUP(B2,seal_TG!B1:B9,seal_TG!I1:I9)</f>
        <v>Healthy individuals</v>
      </c>
    </row>
    <row r="3" spans="1:9" x14ac:dyDescent="0.25">
      <c r="A3" s="4">
        <v>2</v>
      </c>
      <c r="B3" s="4" t="s">
        <v>10</v>
      </c>
      <c r="C3" s="4">
        <v>-0.20000000000000018</v>
      </c>
      <c r="D3" s="4">
        <v>0.8544003745317531</v>
      </c>
      <c r="E3" s="4">
        <v>20</v>
      </c>
      <c r="F3" s="4">
        <v>0.10000000000000009</v>
      </c>
      <c r="G3" s="4">
        <v>0.63671029518926436</v>
      </c>
      <c r="H3" s="4">
        <v>20</v>
      </c>
      <c r="I3" s="4" t="s">
        <v>11</v>
      </c>
    </row>
    <row r="4" spans="1:9" x14ac:dyDescent="0.25">
      <c r="A4" s="4">
        <v>3</v>
      </c>
      <c r="B4" s="4" t="s">
        <v>12</v>
      </c>
      <c r="C4" s="5">
        <v>0</v>
      </c>
      <c r="D4" s="6">
        <v>0.31520737327188958</v>
      </c>
      <c r="E4" s="4">
        <v>16</v>
      </c>
      <c r="F4" s="4">
        <v>0.19884792626728101</v>
      </c>
      <c r="G4" s="7">
        <v>0.36765941868986796</v>
      </c>
      <c r="H4" s="4">
        <v>17</v>
      </c>
      <c r="I4" s="4" t="str">
        <f>_xlfn.XLOOKUP(B4,seal_TG!B3:B11,seal_TG!I3:I11)</f>
        <v xml:space="preserve">Subjects wth hypertriglyceridemia </v>
      </c>
    </row>
    <row r="5" spans="1:9" x14ac:dyDescent="0.25">
      <c r="A5" s="4">
        <v>4</v>
      </c>
      <c r="B5" s="4" t="s">
        <v>13</v>
      </c>
      <c r="C5" s="4">
        <v>8.9999999999999858E-2</v>
      </c>
      <c r="D5" s="4">
        <v>0.52055739356962361</v>
      </c>
      <c r="E5" s="4">
        <v>10</v>
      </c>
      <c r="F5" s="4">
        <v>-0.16999999999999993</v>
      </c>
      <c r="G5" s="4">
        <v>0.74248636351114217</v>
      </c>
      <c r="H5" s="4">
        <v>7</v>
      </c>
      <c r="I5" s="4" t="str">
        <f>_xlfn.XLOOKUP(B5,seal_TG!B4:B12,seal_TG!I4:I12)</f>
        <v>Healthy individuals</v>
      </c>
    </row>
    <row r="6" spans="1:9" x14ac:dyDescent="0.25">
      <c r="A6" s="4">
        <v>5</v>
      </c>
      <c r="B6" s="4" t="s">
        <v>14</v>
      </c>
      <c r="C6" s="4">
        <v>0.12999999999999989</v>
      </c>
      <c r="D6" s="4">
        <v>0.95916630466254382</v>
      </c>
      <c r="E6" s="4">
        <v>23</v>
      </c>
      <c r="F6" s="4">
        <v>-0.16999999999999993</v>
      </c>
      <c r="G6" s="4">
        <v>0.76367532368147129</v>
      </c>
      <c r="H6" s="4">
        <v>18</v>
      </c>
      <c r="I6" s="4" t="str">
        <f>_xlfn.XLOOKUP(B6,seal_TG!B5:B13,seal_TG!I5:I13)</f>
        <v>Healthy individuals</v>
      </c>
    </row>
    <row r="7" spans="1:9" x14ac:dyDescent="0.25">
      <c r="A7" s="4">
        <v>6</v>
      </c>
      <c r="B7" s="4" t="s">
        <v>15</v>
      </c>
      <c r="C7" s="4">
        <v>-0.13999999999999968</v>
      </c>
      <c r="D7" s="4">
        <v>0.82350470551175359</v>
      </c>
      <c r="E7" s="4">
        <v>66</v>
      </c>
      <c r="F7" s="4">
        <v>-8.0000000000000071E-2</v>
      </c>
      <c r="G7" s="4">
        <v>0.66015755695136902</v>
      </c>
      <c r="H7" s="4">
        <v>68</v>
      </c>
      <c r="I7" s="4" t="str">
        <f>_xlfn.XLOOKUP(B7,seal_TG!B6:B14,seal_TG!I6:I14)</f>
        <v>Subjects with NAFLD</v>
      </c>
    </row>
    <row r="8" spans="1:9" x14ac:dyDescent="0.25">
      <c r="A8" s="4">
        <v>7</v>
      </c>
      <c r="B8" s="4" t="s">
        <v>16</v>
      </c>
      <c r="C8" s="4">
        <v>-0.16298799999999991</v>
      </c>
      <c r="D8" s="4">
        <v>0.80707383555409606</v>
      </c>
      <c r="E8" s="4">
        <v>52</v>
      </c>
      <c r="F8" s="4">
        <v>-9.051000000000009E-2</v>
      </c>
      <c r="G8" s="4">
        <v>0.8022597369755009</v>
      </c>
      <c r="H8" s="4">
        <v>56</v>
      </c>
      <c r="I8" s="4" t="s">
        <v>17</v>
      </c>
    </row>
    <row r="9" spans="1:9" x14ac:dyDescent="0.25">
      <c r="A9" s="4">
        <v>8</v>
      </c>
      <c r="B9" s="4" t="s">
        <v>18</v>
      </c>
      <c r="C9" s="4">
        <v>-0.18693693693693758</v>
      </c>
      <c r="D9" s="4">
        <v>0.95916630466254404</v>
      </c>
      <c r="E9" s="8">
        <v>27</v>
      </c>
      <c r="F9" s="4">
        <v>-0.19900900900900931</v>
      </c>
      <c r="G9" s="4">
        <v>0.8022597369755009</v>
      </c>
      <c r="H9" s="9">
        <v>28</v>
      </c>
      <c r="I9" s="4" t="str">
        <f>_xlfn.XLOOKUP(B9,seal_TG!B8:B16,seal_TG!I8:I16)</f>
        <v>Healthy individuals</v>
      </c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</sheetData>
  <conditionalFormatting sqref="E9">
    <cfRule type="expression" dxfId="1" priority="1">
      <formula>IF(#REF!="Yes",TRUE,FALSE)</formula>
    </cfRule>
  </conditionalFormatting>
  <conditionalFormatting sqref="H9">
    <cfRule type="expression" dxfId="0" priority="2">
      <formula>IF(#REF!="Yes",TRUE,FALSE)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39BE-E532-43CA-84BA-843E1885663A}">
  <dimension ref="A1:I9"/>
  <sheetViews>
    <sheetView zoomScale="115" zoomScaleNormal="115" workbookViewId="0">
      <selection activeCell="B2" sqref="B2:B9"/>
    </sheetView>
  </sheetViews>
  <sheetFormatPr defaultRowHeight="15" x14ac:dyDescent="0.25"/>
  <cols>
    <col min="1" max="1" width="19.5703125" bestFit="1" customWidth="1"/>
    <col min="2" max="2" width="19.140625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s="2" t="s">
        <v>9</v>
      </c>
      <c r="C2">
        <v>4.9999999999999822E-2</v>
      </c>
      <c r="D2">
        <v>0.79056941504209488</v>
      </c>
      <c r="E2">
        <v>10</v>
      </c>
      <c r="F2">
        <v>4.9999999999999822E-2</v>
      </c>
      <c r="G2">
        <v>0.80969129919988647</v>
      </c>
      <c r="H2">
        <v>10</v>
      </c>
      <c r="I2" t="str">
        <f>_xlfn.XLOOKUP(B2,seal_TG!B1:B9,seal_TG!I1:I9)</f>
        <v>Healthy individuals</v>
      </c>
    </row>
    <row r="3" spans="1:9" x14ac:dyDescent="0.25">
      <c r="A3">
        <v>2</v>
      </c>
      <c r="B3" s="2" t="s">
        <v>10</v>
      </c>
      <c r="C3">
        <v>0</v>
      </c>
      <c r="D3">
        <v>1.2553883861180173</v>
      </c>
      <c r="E3">
        <v>20</v>
      </c>
      <c r="F3">
        <v>0.10000000000000053</v>
      </c>
      <c r="G3">
        <v>0.77485482511242076</v>
      </c>
      <c r="H3">
        <v>20</v>
      </c>
      <c r="I3" t="s">
        <v>11</v>
      </c>
    </row>
    <row r="4" spans="1:9" x14ac:dyDescent="0.25">
      <c r="A4">
        <v>3</v>
      </c>
      <c r="B4" s="2" t="s">
        <v>12</v>
      </c>
      <c r="C4">
        <v>0</v>
      </c>
      <c r="D4">
        <v>0.28202764976958533</v>
      </c>
      <c r="E4">
        <v>16</v>
      </c>
      <c r="F4">
        <v>0.26105990783410099</v>
      </c>
      <c r="G4">
        <v>0.40186029484706526</v>
      </c>
      <c r="H4">
        <v>17</v>
      </c>
      <c r="I4" t="str">
        <f>_xlfn.XLOOKUP(B4,seal_TG!B3:B11,seal_TG!I3:I11)</f>
        <v xml:space="preserve">Subjects wth hypertriglyceridemia </v>
      </c>
    </row>
    <row r="5" spans="1:9" x14ac:dyDescent="0.25">
      <c r="A5">
        <v>4</v>
      </c>
      <c r="B5" s="2" t="s">
        <v>13</v>
      </c>
      <c r="C5">
        <v>4.9999999999999822E-2</v>
      </c>
      <c r="D5">
        <v>0.67047744182783664</v>
      </c>
      <c r="E5">
        <v>10</v>
      </c>
      <c r="F5">
        <v>-0.13999999999999968</v>
      </c>
      <c r="G5">
        <v>1.0188189240488221</v>
      </c>
      <c r="H5">
        <v>7</v>
      </c>
      <c r="I5" t="str">
        <f>_xlfn.XLOOKUP(B5,seal_TG!B4:B12,seal_TG!I4:I12)</f>
        <v>Healthy individuals</v>
      </c>
    </row>
    <row r="6" spans="1:9" x14ac:dyDescent="0.25">
      <c r="A6">
        <v>5</v>
      </c>
      <c r="B6" s="2" t="s">
        <v>14</v>
      </c>
      <c r="C6">
        <v>0.14999999999999947</v>
      </c>
      <c r="D6">
        <v>1.1989578808281798</v>
      </c>
      <c r="E6">
        <v>23</v>
      </c>
      <c r="F6">
        <v>-0.16000000000000014</v>
      </c>
      <c r="G6">
        <v>0.89095454429504972</v>
      </c>
      <c r="H6">
        <v>18</v>
      </c>
      <c r="I6" t="str">
        <f>_xlfn.XLOOKUP(B6,seal_TG!B5:B13,seal_TG!I5:I13)</f>
        <v>Healthy individuals</v>
      </c>
    </row>
    <row r="7" spans="1:9" x14ac:dyDescent="0.25">
      <c r="A7">
        <v>6</v>
      </c>
      <c r="B7" s="2" t="s">
        <v>15</v>
      </c>
      <c r="C7">
        <v>-1.2199999999999998</v>
      </c>
      <c r="D7">
        <v>0.90129018634399882</v>
      </c>
      <c r="E7">
        <v>66</v>
      </c>
      <c r="F7">
        <v>-0.70000000000000018</v>
      </c>
      <c r="G7">
        <v>1.078917976493116</v>
      </c>
      <c r="H7">
        <v>68</v>
      </c>
      <c r="I7" t="str">
        <f>_xlfn.XLOOKUP(B7,seal_TG!B6:B14,seal_TG!I6:I14)</f>
        <v>Subjects with NAFLD</v>
      </c>
    </row>
    <row r="8" spans="1:9" x14ac:dyDescent="0.25">
      <c r="A8">
        <v>7</v>
      </c>
      <c r="B8" s="2" t="s">
        <v>16</v>
      </c>
      <c r="C8">
        <v>-0.64132799999999968</v>
      </c>
      <c r="D8">
        <v>0.84953969071708479</v>
      </c>
      <c r="E8">
        <v>52</v>
      </c>
      <c r="F8">
        <v>-0.63098400000000021</v>
      </c>
      <c r="G8">
        <v>0.81738514462860168</v>
      </c>
      <c r="H8">
        <v>56</v>
      </c>
      <c r="I8" t="s">
        <v>17</v>
      </c>
    </row>
    <row r="9" spans="1:9" x14ac:dyDescent="0.25">
      <c r="A9">
        <v>8</v>
      </c>
      <c r="B9" s="2" t="s">
        <v>18</v>
      </c>
      <c r="C9">
        <v>9.9999999999999645E-2</v>
      </c>
      <c r="D9">
        <v>1.3521183380163142</v>
      </c>
      <c r="E9">
        <v>27</v>
      </c>
      <c r="F9">
        <v>-0.19000000000000039</v>
      </c>
      <c r="G9">
        <v>1.1020816666654065</v>
      </c>
      <c r="H9">
        <v>28</v>
      </c>
      <c r="I9" t="str">
        <f>_xlfn.XLOOKUP(B9,seal_TG!B8:B16,seal_TG!I8:I16)</f>
        <v>Healthy individuals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A15-74AE-42E7-9F7B-04A0E2A622C5}">
  <dimension ref="A1:J9"/>
  <sheetViews>
    <sheetView zoomScale="115" zoomScaleNormal="115" workbookViewId="0">
      <selection activeCell="A2" sqref="A2:I9"/>
    </sheetView>
  </sheetViews>
  <sheetFormatPr defaultRowHeight="15" x14ac:dyDescent="0.25"/>
  <cols>
    <col min="1" max="1" width="19.5703125" bestFit="1" customWidth="1"/>
    <col min="2" max="2" width="19.140625" bestFit="1" customWidth="1"/>
    <col min="6" max="6" width="10.140625" bestFit="1" customWidth="1"/>
    <col min="9" max="9" width="31.5703125" bestFit="1" customWidth="1"/>
    <col min="10" max="10" width="27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</row>
    <row r="2" spans="1:10" x14ac:dyDescent="0.25">
      <c r="A2" s="2">
        <v>1</v>
      </c>
      <c r="B2" s="2" t="s">
        <v>9</v>
      </c>
      <c r="C2" s="2">
        <v>6.0000000000000053E-2</v>
      </c>
      <c r="D2" s="2">
        <v>0.26153393661244045</v>
      </c>
      <c r="E2" s="2">
        <v>10</v>
      </c>
      <c r="F2" s="2">
        <v>5.0000000000000044E-2</v>
      </c>
      <c r="G2" s="2">
        <v>0.22289010745208052</v>
      </c>
      <c r="H2" s="2">
        <v>10</v>
      </c>
      <c r="I2" s="2" t="str">
        <f>_xlfn.XLOOKUP(B2,seal_TG!B1:B9,seal_TG!I1:I9)</f>
        <v>Healthy individuals</v>
      </c>
    </row>
    <row r="3" spans="1:10" x14ac:dyDescent="0.25">
      <c r="A3" s="2">
        <v>2</v>
      </c>
      <c r="B3" s="2" t="s">
        <v>10</v>
      </c>
      <c r="C3" s="3">
        <v>0</v>
      </c>
      <c r="D3" s="3">
        <v>0.57999999999999996</v>
      </c>
      <c r="E3" s="3">
        <v>20</v>
      </c>
      <c r="F3" s="3">
        <v>0</v>
      </c>
      <c r="G3" s="3">
        <v>0.47</v>
      </c>
      <c r="H3" s="2">
        <v>20</v>
      </c>
      <c r="I3" s="2" t="s">
        <v>11</v>
      </c>
    </row>
    <row r="4" spans="1:10" x14ac:dyDescent="0.25">
      <c r="A4" s="2">
        <v>3</v>
      </c>
      <c r="B4" s="2" t="s">
        <v>12</v>
      </c>
      <c r="C4" s="10">
        <v>3.0875576036866401E-2</v>
      </c>
      <c r="D4" s="10">
        <v>7.4654377880184003E-2</v>
      </c>
      <c r="E4" s="2">
        <v>16</v>
      </c>
      <c r="F4" s="11">
        <v>3.9170506912442303E-2</v>
      </c>
      <c r="G4" s="11">
        <v>0.12825328558949012</v>
      </c>
      <c r="H4" s="2">
        <v>17</v>
      </c>
      <c r="I4" s="2" t="str">
        <f>_xlfn.XLOOKUP(B4,seal_TG!B3:B11,seal_TG!I3:I11)</f>
        <v xml:space="preserve">Subjects wth hypertriglyceridemia </v>
      </c>
    </row>
    <row r="5" spans="1:10" x14ac:dyDescent="0.25">
      <c r="A5" s="2">
        <v>4</v>
      </c>
      <c r="B5" s="2" t="s">
        <v>13</v>
      </c>
      <c r="C5" s="2">
        <v>0.14000000000000012</v>
      </c>
      <c r="D5" s="2">
        <v>0.18955210365490538</v>
      </c>
      <c r="E5" s="2">
        <v>10</v>
      </c>
      <c r="F5" s="2">
        <v>1.9999999999999796E-2</v>
      </c>
      <c r="G5" s="2">
        <v>0.44415312674797192</v>
      </c>
      <c r="H5" s="2">
        <v>7</v>
      </c>
      <c r="I5" s="2" t="str">
        <f>_xlfn.XLOOKUP(B5,seal_TG!B4:B12,seal_TG!I4:I12)</f>
        <v>Healthy individuals</v>
      </c>
    </row>
    <row r="6" spans="1:10" x14ac:dyDescent="0.25">
      <c r="A6" s="2">
        <v>5</v>
      </c>
      <c r="B6" s="2" t="s">
        <v>14</v>
      </c>
      <c r="C6" s="2">
        <v>6.0000000000000053E-2</v>
      </c>
      <c r="D6" s="2">
        <v>0.4316248370981447</v>
      </c>
      <c r="E6" s="2">
        <v>23</v>
      </c>
      <c r="F6" s="2">
        <v>-3.9999999999999813E-2</v>
      </c>
      <c r="G6" s="2">
        <v>0.2545584412271571</v>
      </c>
      <c r="H6" s="2">
        <v>18</v>
      </c>
      <c r="I6" s="2" t="str">
        <f>_xlfn.XLOOKUP(B6,seal_TG!B5:B13,seal_TG!I5:I13)</f>
        <v>Healthy individuals</v>
      </c>
    </row>
    <row r="7" spans="1:10" x14ac:dyDescent="0.25">
      <c r="A7" s="2">
        <v>6</v>
      </c>
      <c r="B7" s="2" t="s">
        <v>15</v>
      </c>
      <c r="C7" s="2">
        <v>0.24</v>
      </c>
      <c r="D7" s="2">
        <v>0.25709920264364883</v>
      </c>
      <c r="E7" s="2">
        <v>66</v>
      </c>
      <c r="F7" s="2">
        <v>0.14999999999999991</v>
      </c>
      <c r="G7" s="2">
        <v>0.33171373200396753</v>
      </c>
      <c r="H7" s="2">
        <v>68</v>
      </c>
      <c r="I7" s="2" t="str">
        <f>_xlfn.XLOOKUP(B7,seal_TG!B6:B14,seal_TG!I6:I14)</f>
        <v>Subjects with NAFLD</v>
      </c>
    </row>
    <row r="8" spans="1:10" x14ac:dyDescent="0.25">
      <c r="A8" s="2">
        <v>7</v>
      </c>
      <c r="B8" s="2" t="s">
        <v>16</v>
      </c>
      <c r="C8" s="2">
        <v>0.40858800000000006</v>
      </c>
      <c r="D8" s="2">
        <v>0.17392075663128884</v>
      </c>
      <c r="E8" s="2">
        <v>52</v>
      </c>
      <c r="F8" s="10">
        <v>0.2508419999999999</v>
      </c>
      <c r="G8" s="10">
        <v>0.22834248210265215</v>
      </c>
      <c r="H8" s="2">
        <v>56</v>
      </c>
      <c r="I8" s="2" t="s">
        <v>17</v>
      </c>
    </row>
    <row r="9" spans="1:10" x14ac:dyDescent="0.25">
      <c r="A9" s="2">
        <v>8</v>
      </c>
      <c r="B9" s="2" t="s">
        <v>18</v>
      </c>
      <c r="C9" s="2">
        <v>6.0000000000000053E-2</v>
      </c>
      <c r="D9" s="2">
        <v>0.21799082549501939</v>
      </c>
      <c r="E9" s="2">
        <v>27</v>
      </c>
      <c r="F9" s="2">
        <v>0</v>
      </c>
      <c r="G9" s="2">
        <v>0.55944972964512196</v>
      </c>
      <c r="H9" s="2">
        <v>28</v>
      </c>
      <c r="I9" s="2" t="str">
        <f>_xlfn.XLOOKUP(B9,seal_TG!B8:B16,seal_TG!I8:I16)</f>
        <v>Healthy individuals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5904-A927-4BC2-AD91-7513D036EA92}">
  <dimension ref="A1:I9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19.5703125" bestFit="1" customWidth="1"/>
    <col min="2" max="2" width="19.140625" bestFit="1" customWidth="1"/>
  </cols>
  <sheetData>
    <row r="1" spans="1:9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s="2" t="s">
        <v>9</v>
      </c>
      <c r="C2" s="2">
        <v>-3.9999999999999925E-2</v>
      </c>
      <c r="D2" s="2">
        <v>0.50990195135927863</v>
      </c>
      <c r="E2" s="2">
        <v>10</v>
      </c>
      <c r="F2" s="2">
        <v>-0.12999999999999989</v>
      </c>
      <c r="G2" s="2">
        <v>0.42769147758635545</v>
      </c>
      <c r="H2" s="2">
        <v>10</v>
      </c>
      <c r="I2" s="2" t="s">
        <v>20</v>
      </c>
    </row>
    <row r="3" spans="1:9" x14ac:dyDescent="0.25">
      <c r="A3" s="2">
        <v>2</v>
      </c>
      <c r="B3" s="2" t="s">
        <v>12</v>
      </c>
      <c r="C3" s="2">
        <v>-0.34032258064516102</v>
      </c>
      <c r="D3" s="2">
        <v>0.55576000000000003</v>
      </c>
      <c r="E3" s="2">
        <v>16</v>
      </c>
      <c r="F3" s="2">
        <v>5.99078341013825E-2</v>
      </c>
      <c r="G3" s="2">
        <v>0.36765941868986601</v>
      </c>
      <c r="H3" s="2">
        <v>17</v>
      </c>
      <c r="I3" s="2" t="s">
        <v>21</v>
      </c>
    </row>
    <row r="4" spans="1:9" x14ac:dyDescent="0.25">
      <c r="A4" s="2">
        <v>3</v>
      </c>
      <c r="B4" s="2" t="s">
        <v>13</v>
      </c>
      <c r="C4" s="2">
        <v>-0.40000000000000013</v>
      </c>
      <c r="D4" s="2">
        <v>0.42002380884897467</v>
      </c>
      <c r="E4" s="2">
        <v>10</v>
      </c>
      <c r="F4" s="2">
        <v>3.0000000000000027E-2</v>
      </c>
      <c r="G4" s="2">
        <v>0.22405356502408083</v>
      </c>
      <c r="H4" s="2">
        <v>7</v>
      </c>
      <c r="I4" s="2" t="s">
        <v>20</v>
      </c>
    </row>
    <row r="5" spans="1:9" x14ac:dyDescent="0.25">
      <c r="A5" s="2">
        <v>4</v>
      </c>
      <c r="B5" s="2" t="s">
        <v>14</v>
      </c>
      <c r="C5" s="2">
        <v>-0.1100000000000001</v>
      </c>
      <c r="D5" s="2">
        <v>0.4316248370981447</v>
      </c>
      <c r="E5" s="2">
        <v>23</v>
      </c>
      <c r="F5" s="2">
        <v>8.0000000000000071E-2</v>
      </c>
      <c r="G5" s="2">
        <v>0.50911688245431419</v>
      </c>
      <c r="H5" s="2">
        <v>18</v>
      </c>
      <c r="I5" s="2" t="s">
        <v>20</v>
      </c>
    </row>
    <row r="6" spans="1:9" x14ac:dyDescent="0.25">
      <c r="A6" s="2">
        <v>5</v>
      </c>
      <c r="B6" s="2" t="s">
        <v>15</v>
      </c>
      <c r="C6" s="2">
        <v>-1.8599999999999999</v>
      </c>
      <c r="D6" s="2">
        <v>2.2298340745445611</v>
      </c>
      <c r="E6" s="2">
        <v>66</v>
      </c>
      <c r="F6" s="2">
        <v>-1.4699999999999998</v>
      </c>
      <c r="G6" s="2">
        <v>1.6653408059613501</v>
      </c>
      <c r="H6" s="2">
        <v>68</v>
      </c>
      <c r="I6" s="2" t="s">
        <v>22</v>
      </c>
    </row>
    <row r="7" spans="1:9" x14ac:dyDescent="0.25">
      <c r="A7" s="2">
        <v>6</v>
      </c>
      <c r="B7" s="2" t="s">
        <v>23</v>
      </c>
      <c r="C7" s="2">
        <v>1.89672</v>
      </c>
      <c r="D7" s="2">
        <v>0.89190999999999998</v>
      </c>
      <c r="E7" s="2">
        <v>38</v>
      </c>
      <c r="F7" s="2">
        <v>2.2015500000000001</v>
      </c>
      <c r="G7" s="2">
        <v>0.89190999999999998</v>
      </c>
      <c r="H7" s="2">
        <v>37</v>
      </c>
      <c r="I7" s="2" t="s">
        <v>24</v>
      </c>
    </row>
    <row r="8" spans="1:9" x14ac:dyDescent="0.25">
      <c r="A8" s="2">
        <v>7</v>
      </c>
      <c r="B8" s="2" t="s">
        <v>16</v>
      </c>
      <c r="C8" s="2">
        <v>-0.47079299999999991</v>
      </c>
      <c r="D8" s="2">
        <v>0.40890628173409121</v>
      </c>
      <c r="E8" s="2">
        <v>52</v>
      </c>
      <c r="F8" s="2">
        <v>-0.37256999999999996</v>
      </c>
      <c r="G8" s="2">
        <v>0.27123994147300651</v>
      </c>
      <c r="H8" s="2">
        <v>56</v>
      </c>
      <c r="I8" s="2" t="s">
        <v>17</v>
      </c>
    </row>
    <row r="9" spans="1:9" x14ac:dyDescent="0.25">
      <c r="A9" s="2">
        <v>8</v>
      </c>
      <c r="B9" s="2" t="s">
        <v>18</v>
      </c>
      <c r="C9" s="2">
        <v>-0.1399999999999999</v>
      </c>
      <c r="D9" s="2">
        <v>0.49020403915104577</v>
      </c>
      <c r="E9" s="2">
        <v>27</v>
      </c>
      <c r="F9" s="2">
        <v>2.0000000000000018E-2</v>
      </c>
      <c r="G9" s="2">
        <v>0.3052605444534226</v>
      </c>
      <c r="H9" s="2">
        <v>28</v>
      </c>
      <c r="I9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seal_LDL</vt:lpstr>
      <vt:lpstr>seal_TC</vt:lpstr>
      <vt:lpstr>seal_HDL</vt:lpstr>
      <vt:lpstr>seal_TG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Gallo Ruelas</dc:creator>
  <cp:lastModifiedBy>Mariano Gallo Ruelas</cp:lastModifiedBy>
  <dcterms:created xsi:type="dcterms:W3CDTF">2024-09-29T14:09:21Z</dcterms:created>
  <dcterms:modified xsi:type="dcterms:W3CDTF">2024-09-29T14:10:47Z</dcterms:modified>
</cp:coreProperties>
</file>