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\OneDrive\Documentos\estatistica\Aula3\"/>
    </mc:Choice>
  </mc:AlternateContent>
  <bookViews>
    <workbookView xWindow="0" yWindow="0" windowWidth="20490" windowHeight="69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  <c r="K13" i="1"/>
  <c r="N14" i="1"/>
  <c r="O14" i="1"/>
  <c r="P14" i="1"/>
  <c r="Q14" i="1"/>
  <c r="R14" i="1"/>
  <c r="S14" i="1"/>
  <c r="M14" i="1"/>
  <c r="N13" i="1"/>
  <c r="O13" i="1"/>
  <c r="P13" i="1"/>
  <c r="Q13" i="1"/>
  <c r="R13" i="1"/>
  <c r="S13" i="1"/>
  <c r="M13" i="1"/>
  <c r="N12" i="1"/>
  <c r="O12" i="1"/>
  <c r="P12" i="1"/>
  <c r="Q12" i="1"/>
  <c r="R12" i="1"/>
  <c r="S12" i="1"/>
  <c r="M12" i="1"/>
  <c r="K28" i="1"/>
  <c r="I14" i="1"/>
  <c r="C14" i="1"/>
  <c r="D14" i="1"/>
  <c r="E14" i="1"/>
  <c r="F14" i="1"/>
  <c r="G14" i="1"/>
  <c r="H14" i="1"/>
  <c r="I13" i="1"/>
  <c r="I12" i="1"/>
  <c r="I22" i="1"/>
  <c r="D22" i="1"/>
  <c r="E22" i="1"/>
  <c r="F22" i="1"/>
  <c r="G22" i="1"/>
  <c r="H22" i="1"/>
  <c r="C22" i="1"/>
  <c r="I18" i="1"/>
  <c r="I19" i="1"/>
  <c r="I20" i="1"/>
  <c r="I21" i="1"/>
  <c r="I17" i="1"/>
  <c r="I31" i="1"/>
  <c r="I28" i="1"/>
  <c r="I29" i="1"/>
  <c r="I30" i="1"/>
  <c r="I27" i="1"/>
  <c r="D31" i="1"/>
  <c r="E31" i="1"/>
  <c r="F31" i="1"/>
  <c r="G31" i="1"/>
  <c r="H31" i="1"/>
  <c r="C31" i="1"/>
  <c r="H7" i="1"/>
  <c r="I7" i="1"/>
  <c r="G7" i="1"/>
  <c r="I4" i="1"/>
  <c r="H3" i="1"/>
  <c r="I3" i="1"/>
  <c r="H2" i="1"/>
  <c r="I2" i="1"/>
  <c r="G3" i="1"/>
  <c r="G2" i="1"/>
  <c r="H4" i="1"/>
  <c r="G4" i="1"/>
  <c r="E8" i="1"/>
  <c r="G8" i="1" s="1"/>
  <c r="E9" i="1"/>
  <c r="G9" i="1" s="1"/>
  <c r="D9" i="1"/>
  <c r="C9" i="1"/>
  <c r="E7" i="1"/>
  <c r="E4" i="1"/>
  <c r="E3" i="1"/>
  <c r="E2" i="1"/>
  <c r="D4" i="1"/>
  <c r="C4" i="1"/>
  <c r="I8" i="1" l="1"/>
  <c r="H8" i="1"/>
  <c r="H9" i="1"/>
  <c r="I9" i="1"/>
</calcChain>
</file>

<file path=xl/sharedStrings.xml><?xml version="1.0" encoding="utf-8"?>
<sst xmlns="http://schemas.openxmlformats.org/spreadsheetml/2006/main" count="28" uniqueCount="17">
  <si>
    <t>Total</t>
  </si>
  <si>
    <t>A</t>
  </si>
  <si>
    <t>B</t>
  </si>
  <si>
    <t>Menos de 40 anos</t>
  </si>
  <si>
    <t>40 anos ou mais</t>
  </si>
  <si>
    <t>Masculino</t>
  </si>
  <si>
    <t>Feminino</t>
  </si>
  <si>
    <t>Sexo/Renda</t>
  </si>
  <si>
    <t>Ecivil/Renda</t>
  </si>
  <si>
    <t>Ttrab/Renda</t>
  </si>
  <si>
    <t>Total entre aqueles que trabalham</t>
  </si>
  <si>
    <t>Total entre todos</t>
  </si>
  <si>
    <t>a)</t>
  </si>
  <si>
    <t>b)</t>
  </si>
  <si>
    <t>c)</t>
  </si>
  <si>
    <t>d)</t>
  </si>
  <si>
    <t>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</si>
</sst>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1" applyFont="1"/>
    <xf numFmtId="0" fontId="0" fillId="0" borderId="0" xfId="0" applyAlignment="1">
      <alignment horizontal="right"/>
    </xf>
    <xf numFmtId="9" fontId="2" fillId="0" borderId="0" xfId="1" applyFont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0" xfId="0" applyBorder="1"/>
    <xf numFmtId="0" fontId="2" fillId="0" borderId="1" xfId="0" applyFont="1" applyBorder="1"/>
    <xf numFmtId="0" fontId="2" fillId="0" borderId="0" xfId="0" applyFont="1"/>
    <xf numFmtId="10" fontId="0" fillId="0" borderId="0" xfId="1" applyNumberFormat="1" applyFont="1"/>
    <xf numFmtId="10" fontId="2" fillId="0" borderId="0" xfId="1" applyNumberFormat="1" applyFont="1"/>
    <xf numFmtId="10" fontId="0" fillId="2" borderId="0" xfId="1" applyNumberFormat="1" applyFont="1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B13" zoomScale="85" zoomScaleNormal="85" workbookViewId="0">
      <selection activeCell="K17" sqref="K17"/>
    </sheetView>
  </sheetViews>
  <sheetFormatPr defaultRowHeight="15" x14ac:dyDescent="0.25"/>
  <cols>
    <col min="2" max="2" width="16.85546875" bestFit="1" customWidth="1"/>
  </cols>
  <sheetData>
    <row r="1" spans="1:19" x14ac:dyDescent="0.25">
      <c r="A1" s="2" t="s">
        <v>12</v>
      </c>
      <c r="B1" s="4"/>
      <c r="C1" s="4" t="s">
        <v>1</v>
      </c>
      <c r="D1" s="4" t="s">
        <v>2</v>
      </c>
      <c r="E1" s="7" t="s">
        <v>0</v>
      </c>
    </row>
    <row r="2" spans="1:19" x14ac:dyDescent="0.25">
      <c r="B2" s="4" t="s">
        <v>3</v>
      </c>
      <c r="C2" s="4">
        <v>50</v>
      </c>
      <c r="D2" s="4">
        <v>110</v>
      </c>
      <c r="E2" s="7">
        <f>SUM(C2:D2)</f>
        <v>160</v>
      </c>
      <c r="G2" s="1">
        <f>C2/$E$2</f>
        <v>0.3125</v>
      </c>
      <c r="H2" s="1">
        <f t="shared" ref="H2:I2" si="0">D2/$E$2</f>
        <v>0.6875</v>
      </c>
      <c r="I2" s="1">
        <f t="shared" si="0"/>
        <v>1</v>
      </c>
    </row>
    <row r="3" spans="1:19" x14ac:dyDescent="0.25">
      <c r="B3" s="4" t="s">
        <v>4</v>
      </c>
      <c r="C3" s="4">
        <v>150</v>
      </c>
      <c r="D3" s="4">
        <v>42</v>
      </c>
      <c r="E3" s="7">
        <f>SUM(C3:D3)</f>
        <v>192</v>
      </c>
      <c r="G3" s="1">
        <f>C3/$E$3</f>
        <v>0.78125</v>
      </c>
      <c r="H3" s="1">
        <f t="shared" ref="H3:I3" si="1">D3/$E$3</f>
        <v>0.21875</v>
      </c>
      <c r="I3" s="1">
        <f t="shared" si="1"/>
        <v>1</v>
      </c>
    </row>
    <row r="4" spans="1:19" x14ac:dyDescent="0.25">
      <c r="B4" s="7" t="s">
        <v>0</v>
      </c>
      <c r="C4" s="7">
        <f>SUM(C2:C3)</f>
        <v>200</v>
      </c>
      <c r="D4" s="7">
        <f>SUM(D2:D3)</f>
        <v>152</v>
      </c>
      <c r="E4" s="7">
        <f>SUM(E2:E3)</f>
        <v>352</v>
      </c>
      <c r="G4" s="1">
        <f>(C4/$E$4)</f>
        <v>0.56818181818181823</v>
      </c>
      <c r="H4" s="1">
        <f>(D4/$E$4)</f>
        <v>0.43181818181818182</v>
      </c>
      <c r="I4" s="1">
        <f>(E4/$E$4)</f>
        <v>1</v>
      </c>
    </row>
    <row r="6" spans="1:19" x14ac:dyDescent="0.25">
      <c r="A6" s="2" t="s">
        <v>13</v>
      </c>
      <c r="B6" s="4"/>
      <c r="C6" s="4" t="s">
        <v>1</v>
      </c>
      <c r="D6" s="4" t="s">
        <v>2</v>
      </c>
      <c r="E6" s="7" t="s">
        <v>0</v>
      </c>
    </row>
    <row r="7" spans="1:19" x14ac:dyDescent="0.25">
      <c r="B7" s="4" t="s">
        <v>5</v>
      </c>
      <c r="C7" s="4">
        <v>130</v>
      </c>
      <c r="D7" s="4">
        <v>96</v>
      </c>
      <c r="E7" s="7">
        <f>SUM(C7:D7)</f>
        <v>226</v>
      </c>
      <c r="G7" s="1">
        <f>C7/$E$7</f>
        <v>0.5752212389380531</v>
      </c>
      <c r="H7" s="1">
        <f t="shared" ref="H7:I7" si="2">D7/$E$7</f>
        <v>0.4247787610619469</v>
      </c>
      <c r="I7" s="1">
        <f t="shared" si="2"/>
        <v>1</v>
      </c>
    </row>
    <row r="8" spans="1:19" x14ac:dyDescent="0.25">
      <c r="B8" s="4" t="s">
        <v>6</v>
      </c>
      <c r="C8" s="4">
        <v>70</v>
      </c>
      <c r="D8" s="4">
        <v>56</v>
      </c>
      <c r="E8" s="7">
        <f t="shared" ref="E8:E9" si="3">SUM(C8:D8)</f>
        <v>126</v>
      </c>
      <c r="G8" s="1">
        <f>C8/$E$8</f>
        <v>0.55555555555555558</v>
      </c>
      <c r="H8" s="1">
        <f t="shared" ref="H8:I8" si="4">D8/$E$8</f>
        <v>0.44444444444444442</v>
      </c>
      <c r="I8" s="1">
        <f t="shared" si="4"/>
        <v>1</v>
      </c>
    </row>
    <row r="9" spans="1:19" x14ac:dyDescent="0.25">
      <c r="B9" s="7" t="s">
        <v>0</v>
      </c>
      <c r="C9" s="7">
        <f>SUM(C7:C8)</f>
        <v>200</v>
      </c>
      <c r="D9" s="7">
        <f>SUM(D7:D8)</f>
        <v>152</v>
      </c>
      <c r="E9" s="7">
        <f t="shared" si="3"/>
        <v>352</v>
      </c>
      <c r="G9" s="1">
        <f>C9/$E$9</f>
        <v>0.56818181818181823</v>
      </c>
      <c r="H9" s="1">
        <f>D9/$E$9</f>
        <v>0.43181818181818182</v>
      </c>
      <c r="I9" s="1">
        <f>E9/$E$9</f>
        <v>1</v>
      </c>
    </row>
    <row r="11" spans="1:19" x14ac:dyDescent="0.25">
      <c r="B11" s="4" t="s">
        <v>7</v>
      </c>
      <c r="C11" s="4">
        <v>1</v>
      </c>
      <c r="D11" s="4">
        <v>2</v>
      </c>
      <c r="E11" s="4">
        <v>3</v>
      </c>
      <c r="F11" s="4">
        <v>4</v>
      </c>
      <c r="G11" s="4">
        <v>5</v>
      </c>
      <c r="H11" s="4">
        <v>6</v>
      </c>
      <c r="I11" s="7" t="s">
        <v>0</v>
      </c>
    </row>
    <row r="12" spans="1:19" x14ac:dyDescent="0.25">
      <c r="B12" s="4">
        <v>1</v>
      </c>
      <c r="C12" s="4">
        <v>12</v>
      </c>
      <c r="D12" s="4">
        <v>30</v>
      </c>
      <c r="E12" s="4">
        <v>39</v>
      </c>
      <c r="F12" s="4">
        <v>51</v>
      </c>
      <c r="G12" s="4">
        <v>27</v>
      </c>
      <c r="H12" s="4">
        <v>9</v>
      </c>
      <c r="I12" s="7">
        <f>SUM(C12:H12)</f>
        <v>168</v>
      </c>
      <c r="L12" s="2" t="s">
        <v>16</v>
      </c>
      <c r="M12" s="9">
        <f>C12/$I$12</f>
        <v>7.1428571428571425E-2</v>
      </c>
      <c r="N12" s="9">
        <f t="shared" ref="N12:S12" si="5">D12/$I$12</f>
        <v>0.17857142857142858</v>
      </c>
      <c r="O12" s="9">
        <f t="shared" si="5"/>
        <v>0.23214285714285715</v>
      </c>
      <c r="P12" s="9">
        <f t="shared" si="5"/>
        <v>0.30357142857142855</v>
      </c>
      <c r="Q12" s="9">
        <f t="shared" si="5"/>
        <v>0.16071428571428573</v>
      </c>
      <c r="R12" s="9">
        <f t="shared" si="5"/>
        <v>5.3571428571428568E-2</v>
      </c>
      <c r="S12" s="3">
        <f t="shared" si="5"/>
        <v>1</v>
      </c>
    </row>
    <row r="13" spans="1:19" x14ac:dyDescent="0.25">
      <c r="B13" s="4">
        <v>2</v>
      </c>
      <c r="C13" s="4">
        <v>25</v>
      </c>
      <c r="D13" s="4">
        <v>46</v>
      </c>
      <c r="E13" s="4">
        <v>34</v>
      </c>
      <c r="F13" s="4">
        <v>69</v>
      </c>
      <c r="G13" s="4">
        <v>21</v>
      </c>
      <c r="H13" s="4">
        <v>21</v>
      </c>
      <c r="I13" s="7">
        <f>SUM(C13:H13)</f>
        <v>216</v>
      </c>
      <c r="J13" s="2" t="s">
        <v>13</v>
      </c>
      <c r="K13" s="11">
        <f>E13/I13</f>
        <v>0.15740740740740741</v>
      </c>
      <c r="M13" s="9">
        <f>C13/$I$13</f>
        <v>0.11574074074074074</v>
      </c>
      <c r="N13" s="9">
        <f t="shared" ref="N13:S13" si="6">D13/$I$13</f>
        <v>0.21296296296296297</v>
      </c>
      <c r="O13" s="9">
        <f t="shared" si="6"/>
        <v>0.15740740740740741</v>
      </c>
      <c r="P13" s="9">
        <f t="shared" si="6"/>
        <v>0.31944444444444442</v>
      </c>
      <c r="Q13" s="9">
        <f t="shared" si="6"/>
        <v>9.7222222222222224E-2</v>
      </c>
      <c r="R13" s="9">
        <f t="shared" si="6"/>
        <v>9.7222222222222224E-2</v>
      </c>
      <c r="S13" s="3">
        <f t="shared" si="6"/>
        <v>1</v>
      </c>
    </row>
    <row r="14" spans="1:19" x14ac:dyDescent="0.25">
      <c r="B14" s="7" t="s">
        <v>0</v>
      </c>
      <c r="C14" s="7">
        <f>SUM(C12:C13)</f>
        <v>37</v>
      </c>
      <c r="D14" s="7">
        <f t="shared" ref="D14:H14" si="7">SUM(D12:D13)</f>
        <v>76</v>
      </c>
      <c r="E14" s="7">
        <f t="shared" si="7"/>
        <v>73</v>
      </c>
      <c r="F14" s="7">
        <f t="shared" si="7"/>
        <v>120</v>
      </c>
      <c r="G14" s="7">
        <f t="shared" si="7"/>
        <v>48</v>
      </c>
      <c r="H14" s="7">
        <f t="shared" si="7"/>
        <v>30</v>
      </c>
      <c r="I14" s="7">
        <f>SUM(I12:I13)</f>
        <v>384</v>
      </c>
      <c r="M14" s="10">
        <f>C14/$I$14</f>
        <v>9.6354166666666671E-2</v>
      </c>
      <c r="N14" s="10">
        <f t="shared" ref="N14:S14" si="8">D14/$I$14</f>
        <v>0.19791666666666666</v>
      </c>
      <c r="O14" s="10">
        <f t="shared" si="8"/>
        <v>0.19010416666666666</v>
      </c>
      <c r="P14" s="10">
        <f t="shared" si="8"/>
        <v>0.3125</v>
      </c>
      <c r="Q14" s="10">
        <f t="shared" si="8"/>
        <v>0.125</v>
      </c>
      <c r="R14" s="10">
        <f t="shared" si="8"/>
        <v>7.8125E-2</v>
      </c>
      <c r="S14" s="3">
        <f t="shared" si="8"/>
        <v>1</v>
      </c>
    </row>
    <row r="15" spans="1:19" x14ac:dyDescent="0.25">
      <c r="I15" s="8"/>
    </row>
    <row r="16" spans="1:19" x14ac:dyDescent="0.25">
      <c r="B16" s="4" t="s">
        <v>8</v>
      </c>
      <c r="C16" s="4">
        <v>1</v>
      </c>
      <c r="D16" s="4">
        <v>2</v>
      </c>
      <c r="E16" s="4">
        <v>3</v>
      </c>
      <c r="F16" s="4">
        <v>4</v>
      </c>
      <c r="G16" s="4">
        <v>5</v>
      </c>
      <c r="H16" s="4">
        <v>6</v>
      </c>
      <c r="I16" s="7" t="s">
        <v>0</v>
      </c>
    </row>
    <row r="17" spans="2:11" x14ac:dyDescent="0.25">
      <c r="B17" s="4">
        <v>1</v>
      </c>
      <c r="C17" s="5">
        <v>18</v>
      </c>
      <c r="D17" s="4">
        <v>34</v>
      </c>
      <c r="E17" s="4">
        <v>32</v>
      </c>
      <c r="F17" s="4">
        <v>50</v>
      </c>
      <c r="G17" s="4">
        <v>20</v>
      </c>
      <c r="H17" s="4">
        <v>10</v>
      </c>
      <c r="I17" s="7">
        <f>SUM(C17:H17)</f>
        <v>164</v>
      </c>
    </row>
    <row r="18" spans="2:11" x14ac:dyDescent="0.25">
      <c r="B18" s="4">
        <v>2</v>
      </c>
      <c r="C18" s="4">
        <v>10</v>
      </c>
      <c r="D18" s="4">
        <v>29</v>
      </c>
      <c r="E18" s="4">
        <v>28</v>
      </c>
      <c r="F18" s="4">
        <v>56</v>
      </c>
      <c r="G18" s="4">
        <v>28</v>
      </c>
      <c r="H18" s="4">
        <v>15</v>
      </c>
      <c r="I18" s="7">
        <f t="shared" ref="I18:I21" si="9">SUM(C18:H18)</f>
        <v>166</v>
      </c>
    </row>
    <row r="19" spans="2:11" x14ac:dyDescent="0.25">
      <c r="B19" s="4">
        <v>3</v>
      </c>
      <c r="C19" s="4">
        <v>1</v>
      </c>
      <c r="D19" s="4">
        <v>1</v>
      </c>
      <c r="E19" s="4">
        <v>3</v>
      </c>
      <c r="F19" s="4">
        <v>3</v>
      </c>
      <c r="G19" s="4">
        <v>0</v>
      </c>
      <c r="H19" s="4">
        <v>2</v>
      </c>
      <c r="I19" s="7">
        <f t="shared" si="9"/>
        <v>10</v>
      </c>
    </row>
    <row r="20" spans="2:11" x14ac:dyDescent="0.25">
      <c r="B20" s="4">
        <v>4</v>
      </c>
      <c r="C20" s="4">
        <v>5</v>
      </c>
      <c r="D20" s="4">
        <v>2</v>
      </c>
      <c r="E20" s="4">
        <v>2</v>
      </c>
      <c r="F20" s="4">
        <v>1</v>
      </c>
      <c r="G20" s="4">
        <v>0</v>
      </c>
      <c r="H20" s="4">
        <v>2</v>
      </c>
      <c r="I20" s="7">
        <f t="shared" si="9"/>
        <v>12</v>
      </c>
    </row>
    <row r="21" spans="2:11" x14ac:dyDescent="0.25">
      <c r="B21" s="4">
        <v>5</v>
      </c>
      <c r="C21" s="4">
        <v>3</v>
      </c>
      <c r="D21" s="4">
        <v>10</v>
      </c>
      <c r="E21" s="4">
        <v>8</v>
      </c>
      <c r="F21" s="4">
        <v>10</v>
      </c>
      <c r="G21" s="4">
        <v>0</v>
      </c>
      <c r="H21" s="4">
        <v>1</v>
      </c>
      <c r="I21" s="7">
        <f t="shared" si="9"/>
        <v>32</v>
      </c>
    </row>
    <row r="22" spans="2:11" x14ac:dyDescent="0.25">
      <c r="B22" s="7" t="s">
        <v>0</v>
      </c>
      <c r="C22" s="7">
        <f>SUM(C17:C21)</f>
        <v>37</v>
      </c>
      <c r="D22" s="7">
        <f t="shared" ref="D22:H22" si="10">SUM(D17:D21)</f>
        <v>76</v>
      </c>
      <c r="E22" s="7">
        <f t="shared" si="10"/>
        <v>73</v>
      </c>
      <c r="F22" s="7">
        <f t="shared" si="10"/>
        <v>120</v>
      </c>
      <c r="G22" s="7">
        <f t="shared" si="10"/>
        <v>48</v>
      </c>
      <c r="H22" s="7">
        <f t="shared" si="10"/>
        <v>30</v>
      </c>
      <c r="I22" s="7">
        <f>SUM(I17:I21)</f>
        <v>384</v>
      </c>
    </row>
    <row r="23" spans="2:11" x14ac:dyDescent="0.25">
      <c r="I23" s="8"/>
    </row>
    <row r="24" spans="2:11" x14ac:dyDescent="0.25">
      <c r="D24" s="2" t="s">
        <v>14</v>
      </c>
      <c r="E24" s="11">
        <f>E18/E22</f>
        <v>0.38356164383561642</v>
      </c>
      <c r="I24" s="8"/>
    </row>
    <row r="25" spans="2:11" x14ac:dyDescent="0.25">
      <c r="I25" s="8"/>
    </row>
    <row r="26" spans="2:11" x14ac:dyDescent="0.25">
      <c r="B26" s="4" t="s">
        <v>9</v>
      </c>
      <c r="C26" s="4">
        <v>1</v>
      </c>
      <c r="D26" s="4">
        <v>2</v>
      </c>
      <c r="E26" s="4">
        <v>3</v>
      </c>
      <c r="F26" s="4">
        <v>4</v>
      </c>
      <c r="G26" s="4">
        <v>5</v>
      </c>
      <c r="H26" s="4">
        <v>6</v>
      </c>
      <c r="I26" s="7" t="s">
        <v>0</v>
      </c>
    </row>
    <row r="27" spans="2:11" x14ac:dyDescent="0.25">
      <c r="B27" s="4">
        <v>1</v>
      </c>
      <c r="C27" s="4">
        <v>1</v>
      </c>
      <c r="D27" s="4">
        <v>11</v>
      </c>
      <c r="E27" s="4">
        <v>19</v>
      </c>
      <c r="F27" s="4">
        <v>30</v>
      </c>
      <c r="G27" s="4">
        <v>8</v>
      </c>
      <c r="H27" s="4">
        <v>9</v>
      </c>
      <c r="I27" s="7">
        <f>SUM(C27:H27)</f>
        <v>78</v>
      </c>
    </row>
    <row r="28" spans="2:11" x14ac:dyDescent="0.25">
      <c r="B28" s="4">
        <v>2</v>
      </c>
      <c r="C28" s="4">
        <v>3</v>
      </c>
      <c r="D28" s="4">
        <v>11</v>
      </c>
      <c r="E28" s="4">
        <v>9</v>
      </c>
      <c r="F28" s="4">
        <v>21</v>
      </c>
      <c r="G28" s="4">
        <v>9</v>
      </c>
      <c r="H28" s="4">
        <v>3</v>
      </c>
      <c r="I28" s="7">
        <f t="shared" ref="I28:I30" si="11">SUM(C28:H28)</f>
        <v>56</v>
      </c>
      <c r="J28" s="2" t="s">
        <v>15</v>
      </c>
      <c r="K28" s="11">
        <f>E28/I32</f>
        <v>2.34375E-2</v>
      </c>
    </row>
    <row r="29" spans="2:11" x14ac:dyDescent="0.25">
      <c r="B29" s="4">
        <v>3</v>
      </c>
      <c r="C29" s="4">
        <v>3</v>
      </c>
      <c r="D29" s="4">
        <v>0</v>
      </c>
      <c r="E29" s="4">
        <v>1</v>
      </c>
      <c r="F29" s="4">
        <v>3</v>
      </c>
      <c r="G29" s="4">
        <v>5</v>
      </c>
      <c r="H29" s="4">
        <v>0</v>
      </c>
      <c r="I29" s="7">
        <f t="shared" si="11"/>
        <v>12</v>
      </c>
    </row>
    <row r="30" spans="2:11" x14ac:dyDescent="0.25">
      <c r="B30" s="4">
        <v>4</v>
      </c>
      <c r="C30" s="4">
        <v>4</v>
      </c>
      <c r="D30" s="4">
        <v>23</v>
      </c>
      <c r="E30" s="4">
        <v>19</v>
      </c>
      <c r="F30" s="4">
        <v>23</v>
      </c>
      <c r="G30" s="4">
        <v>18</v>
      </c>
      <c r="H30" s="4">
        <v>8</v>
      </c>
      <c r="I30" s="7">
        <f t="shared" si="11"/>
        <v>95</v>
      </c>
    </row>
    <row r="31" spans="2:11" x14ac:dyDescent="0.25">
      <c r="B31" s="7" t="s">
        <v>10</v>
      </c>
      <c r="C31" s="7">
        <f>SUM(C27:C30)</f>
        <v>11</v>
      </c>
      <c r="D31" s="7">
        <f t="shared" ref="D31:H31" si="12">SUM(D27:D30)</f>
        <v>45</v>
      </c>
      <c r="E31" s="7">
        <f t="shared" si="12"/>
        <v>48</v>
      </c>
      <c r="F31" s="7">
        <f t="shared" si="12"/>
        <v>77</v>
      </c>
      <c r="G31" s="7">
        <f t="shared" si="12"/>
        <v>40</v>
      </c>
      <c r="H31" s="7">
        <f t="shared" si="12"/>
        <v>20</v>
      </c>
      <c r="I31" s="7">
        <f>SUM(I27:I30)</f>
        <v>241</v>
      </c>
    </row>
    <row r="32" spans="2:11" x14ac:dyDescent="0.25">
      <c r="B32" s="6" t="s">
        <v>11</v>
      </c>
      <c r="C32" s="6">
        <v>37</v>
      </c>
      <c r="D32" s="6">
        <v>76</v>
      </c>
      <c r="E32" s="6">
        <v>73</v>
      </c>
      <c r="F32" s="6">
        <v>120</v>
      </c>
      <c r="G32" s="6">
        <v>48</v>
      </c>
      <c r="H32" s="6">
        <v>30</v>
      </c>
      <c r="I32" s="6">
        <v>384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2020-09-17T22:12:14Z</dcterms:created>
  <dcterms:modified xsi:type="dcterms:W3CDTF">2020-09-18T23:14:51Z</dcterms:modified>
</cp:coreProperties>
</file>