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Jose Rivera\OneDrive - James Cook University\Australia renamed\Sanemere\Radiocarbon\"/>
    </mc:Choice>
  </mc:AlternateContent>
  <xr:revisionPtr revIDLastSave="39" documentId="13_ncr:1_{E164263C-168E-4A0E-9B51-00B7F47B39FB}" xr6:coauthVersionLast="34" xr6:coauthVersionMax="34" xr10:uidLastSave="{1D3631ED-0FA1-4F15-BAE0-CC5330DBDBC8}"/>
  <bookViews>
    <workbookView xWindow="0" yWindow="0" windowWidth="20490" windowHeight="6945" activeTab="2" xr2:uid="{39C087DA-EBB3-4759-844B-0AB87A690C4A}"/>
  </bookViews>
  <sheets>
    <sheet name="sample selection" sheetId="1" r:id="rId1"/>
    <sheet name="Fractions where" sheetId="2" r:id="rId2"/>
    <sheet name="hypy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" i="3"/>
  <c r="D2" i="3"/>
</calcChain>
</file>

<file path=xl/sharedStrings.xml><?xml version="1.0" encoding="utf-8"?>
<sst xmlns="http://schemas.openxmlformats.org/spreadsheetml/2006/main" count="41" uniqueCount="19">
  <si>
    <t>Sample</t>
  </si>
  <si>
    <t>Bulk organics</t>
  </si>
  <si>
    <t>ANSTO</t>
  </si>
  <si>
    <t>SPAC</t>
  </si>
  <si>
    <t>JCU</t>
  </si>
  <si>
    <t>Macrocharcoal (&gt;250 um)</t>
  </si>
  <si>
    <t>Microcharcoal (more than 63 um)</t>
  </si>
  <si>
    <t>Microcharcoal (less than 63 um)</t>
  </si>
  <si>
    <t>Pollen</t>
  </si>
  <si>
    <t>Cellulose</t>
  </si>
  <si>
    <t>5-20 mg of extracted pollen</t>
  </si>
  <si>
    <t>Isolation at JCU</t>
  </si>
  <si>
    <t>2-100 milligrams (AMS)</t>
  </si>
  <si>
    <t>carbon content</t>
  </si>
  <si>
    <t>depth</t>
  </si>
  <si>
    <t>69-70</t>
  </si>
  <si>
    <t>Hypy first weight (raw)</t>
  </si>
  <si>
    <t>C%</t>
  </si>
  <si>
    <t>catalyst to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</si>
</sst>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B4A-97F0-4A9E-82EC-BFC5A570B116}">
  <dimension ref="A2:C7"/>
  <sheetViews>
    <sheetView workbookViewId="0">
      <selection activeCell="D2" sqref="D2"/>
    </sheetView>
  </sheetViews>
  <sheetFormatPr defaultRowHeight="15" x14ac:dyDescent="0.25"/>
  <sheetData>
    <row r="2" spans="1:3" x14ac:dyDescent="0.25">
      <c r="A2">
        <v>74</v>
      </c>
    </row>
    <row r="3" spans="1:3" x14ac:dyDescent="0.25">
      <c r="A3">
        <v>171</v>
      </c>
    </row>
    <row r="4" spans="1:3" x14ac:dyDescent="0.25">
      <c r="A4">
        <v>163</v>
      </c>
      <c r="B4">
        <v>160</v>
      </c>
    </row>
    <row r="5" spans="1:3" x14ac:dyDescent="0.25">
      <c r="A5">
        <v>54</v>
      </c>
    </row>
    <row r="6" spans="1:3" x14ac:dyDescent="0.25">
      <c r="A6">
        <v>94</v>
      </c>
    </row>
    <row r="7" spans="1:3" x14ac:dyDescent="0.25">
      <c r="A7">
        <v>191</v>
      </c>
      <c r="B7">
        <v>185</v>
      </c>
      <c r="C7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3044-958E-49D5-B33C-58B9A1152F14}">
  <dimension ref="A1:M14"/>
  <sheetViews>
    <sheetView workbookViewId="0">
      <selection activeCell="E6" sqref="E6"/>
    </sheetView>
  </sheetViews>
  <sheetFormatPr defaultRowHeight="15" x14ac:dyDescent="0.25"/>
  <cols>
    <col min="5" max="6" width="23.28515625" customWidth="1"/>
    <col min="7" max="7" width="15" customWidth="1"/>
    <col min="9" max="9" width="13.85546875" customWidth="1"/>
    <col min="10" max="10" width="14.5703125" customWidth="1"/>
    <col min="11" max="11" width="15.28515625" customWidth="1"/>
  </cols>
  <sheetData>
    <row r="1" spans="1:13" ht="45" x14ac:dyDescent="0.25">
      <c r="A1" t="s">
        <v>14</v>
      </c>
      <c r="B1" t="s">
        <v>0</v>
      </c>
      <c r="E1" t="s">
        <v>13</v>
      </c>
      <c r="F1" t="s">
        <v>16</v>
      </c>
      <c r="G1" t="s">
        <v>1</v>
      </c>
      <c r="H1" t="s">
        <v>3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3" spans="1:13" x14ac:dyDescent="0.25">
      <c r="A3">
        <v>46</v>
      </c>
      <c r="B3">
        <v>71</v>
      </c>
      <c r="E3">
        <v>3</v>
      </c>
      <c r="F3">
        <v>0.99709999999999999</v>
      </c>
      <c r="G3" t="s">
        <v>2</v>
      </c>
      <c r="H3" t="s">
        <v>4</v>
      </c>
      <c r="I3" t="s">
        <v>11</v>
      </c>
      <c r="L3" s="2" t="s">
        <v>2</v>
      </c>
      <c r="M3" t="s">
        <v>4</v>
      </c>
    </row>
    <row r="4" spans="1:13" x14ac:dyDescent="0.25">
      <c r="A4">
        <v>147</v>
      </c>
      <c r="B4">
        <v>171</v>
      </c>
      <c r="E4">
        <v>0.5</v>
      </c>
      <c r="F4">
        <v>0.94510000000000005</v>
      </c>
      <c r="G4" t="s">
        <v>2</v>
      </c>
      <c r="H4" t="s">
        <v>4</v>
      </c>
      <c r="L4" s="2" t="s">
        <v>2</v>
      </c>
      <c r="M4" t="s">
        <v>4</v>
      </c>
    </row>
    <row r="5" spans="1:13" x14ac:dyDescent="0.25">
      <c r="A5">
        <v>138</v>
      </c>
      <c r="B5">
        <v>162</v>
      </c>
      <c r="C5">
        <v>160</v>
      </c>
      <c r="E5">
        <v>0.5</v>
      </c>
      <c r="F5">
        <v>0.95350000000000001</v>
      </c>
      <c r="G5" t="s">
        <v>2</v>
      </c>
      <c r="H5" t="s">
        <v>4</v>
      </c>
      <c r="L5" s="2" t="s">
        <v>2</v>
      </c>
      <c r="M5" t="s">
        <v>4</v>
      </c>
    </row>
    <row r="6" spans="1:13" x14ac:dyDescent="0.25">
      <c r="A6">
        <v>26</v>
      </c>
      <c r="B6">
        <v>32</v>
      </c>
      <c r="E6">
        <v>41</v>
      </c>
      <c r="F6">
        <v>0.20349999999999999</v>
      </c>
      <c r="G6" t="s">
        <v>2</v>
      </c>
      <c r="H6" t="s">
        <v>4</v>
      </c>
      <c r="L6" s="2" t="s">
        <v>2</v>
      </c>
      <c r="M6" t="s">
        <v>4</v>
      </c>
    </row>
    <row r="7" spans="1:13" x14ac:dyDescent="0.25">
      <c r="A7" t="s">
        <v>15</v>
      </c>
      <c r="B7">
        <v>94</v>
      </c>
      <c r="E7">
        <v>1.3</v>
      </c>
      <c r="F7">
        <v>0.81540000000000001</v>
      </c>
      <c r="G7" t="s">
        <v>2</v>
      </c>
      <c r="H7" t="s">
        <v>4</v>
      </c>
      <c r="L7" s="2" t="s">
        <v>2</v>
      </c>
      <c r="M7" t="s">
        <v>4</v>
      </c>
    </row>
    <row r="8" spans="1:13" x14ac:dyDescent="0.25">
      <c r="A8">
        <v>157</v>
      </c>
      <c r="B8">
        <v>190</v>
      </c>
      <c r="C8">
        <v>185</v>
      </c>
      <c r="D8">
        <v>183</v>
      </c>
      <c r="E8">
        <v>0.5</v>
      </c>
      <c r="F8">
        <v>1.4530000000000001</v>
      </c>
      <c r="G8" t="s">
        <v>2</v>
      </c>
      <c r="H8" t="s">
        <v>4</v>
      </c>
      <c r="L8" s="2" t="s">
        <v>2</v>
      </c>
      <c r="M8" t="s">
        <v>4</v>
      </c>
    </row>
    <row r="10" spans="1:13" x14ac:dyDescent="0.25">
      <c r="A10">
        <v>100</v>
      </c>
      <c r="B10">
        <v>127</v>
      </c>
      <c r="L10" t="s">
        <v>10</v>
      </c>
    </row>
    <row r="12" spans="1:13" x14ac:dyDescent="0.25">
      <c r="B12">
        <v>70</v>
      </c>
      <c r="E12">
        <v>20</v>
      </c>
      <c r="I12" t="s">
        <v>12</v>
      </c>
    </row>
    <row r="13" spans="1:13" x14ac:dyDescent="0.25">
      <c r="B13">
        <v>104</v>
      </c>
      <c r="E13">
        <v>3.9</v>
      </c>
    </row>
    <row r="14" spans="1:13" x14ac:dyDescent="0.25">
      <c r="B14">
        <v>54</v>
      </c>
      <c r="E1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DC0B-619F-48C8-B11E-46F937051ACA}">
  <dimension ref="A1:D4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C1" t="s">
        <v>17</v>
      </c>
      <c r="D1" t="s">
        <v>18</v>
      </c>
    </row>
    <row r="2" spans="1:4" x14ac:dyDescent="0.25">
      <c r="A2">
        <v>71</v>
      </c>
      <c r="B2">
        <v>0.81069999999999998</v>
      </c>
      <c r="C2">
        <v>6.4</v>
      </c>
      <c r="D2">
        <f>B2*0.05</f>
        <v>4.0535000000000002E-2</v>
      </c>
    </row>
    <row r="3" spans="1:4" x14ac:dyDescent="0.25">
      <c r="A3">
        <v>32</v>
      </c>
      <c r="B3">
        <v>5.3199999999999997E-2</v>
      </c>
      <c r="C3">
        <v>41</v>
      </c>
      <c r="D3">
        <f>B3*0.1</f>
        <v>5.3200000000000001E-3</v>
      </c>
    </row>
    <row r="4" spans="1:4" x14ac:dyDescent="0.25">
      <c r="A4">
        <v>94</v>
      </c>
      <c r="B4">
        <v>0.67279999999999995</v>
      </c>
      <c r="C4">
        <v>1.3</v>
      </c>
      <c r="D4">
        <f>B4*0.05</f>
        <v>3.3639999999999996E-2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selection</vt:lpstr>
      <vt:lpstr>Fractions where</vt:lpstr>
      <vt:lpstr>hypy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Rivera</dc:creator>
  <cp:lastModifiedBy>Maria Jose Rivera</cp:lastModifiedBy>
  <dcterms:created xsi:type="dcterms:W3CDTF">2018-08-27T09:32:46Z</dcterms:created>
  <dcterms:modified xsi:type="dcterms:W3CDTF">2018-09-11T07:25:40Z</dcterms:modified>
</cp:coreProperties>
</file>