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ge\Desktop\[PT-BR] Ex_Files_Excel_2019_EssT\Cap.09\"/>
    </mc:Choice>
  </mc:AlternateContent>
  <xr:revisionPtr revIDLastSave="0" documentId="13_ncr:1_{6D0E88FF-3B86-45DA-B24B-3681B245DA16}" xr6:coauthVersionLast="38" xr6:coauthVersionMax="38" xr10:uidLastSave="{00000000-0000-0000-0000-000000000000}"/>
  <bookViews>
    <workbookView xWindow="0" yWindow="0" windowWidth="28800" windowHeight="12210" activeTab="4" xr2:uid="{00000000-000D-0000-FFFF-FFFF00000000}"/>
  </bookViews>
  <sheets>
    <sheet name="Nordeste" sheetId="4" r:id="rId1"/>
    <sheet name="Sudeste" sheetId="5" r:id="rId2"/>
    <sheet name="Sul" sheetId="6" r:id="rId3"/>
    <sheet name="Norte" sheetId="7" r:id="rId4"/>
    <sheet name="Performance" sheetId="8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8" l="1"/>
  <c r="F15" i="8"/>
  <c r="E15" i="8"/>
  <c r="D15" i="8"/>
  <c r="C15" i="8"/>
  <c r="B15" i="8"/>
  <c r="E6" i="7" l="1"/>
  <c r="D6" i="7"/>
  <c r="C6" i="7"/>
  <c r="B6" i="7"/>
  <c r="F5" i="7"/>
  <c r="F4" i="7"/>
  <c r="F3" i="7"/>
  <c r="E6" i="6"/>
  <c r="D6" i="6"/>
  <c r="C6" i="6"/>
  <c r="B6" i="6"/>
  <c r="F5" i="6"/>
  <c r="F4" i="6"/>
  <c r="F3" i="6"/>
  <c r="E6" i="5"/>
  <c r="D6" i="5"/>
  <c r="C6" i="5"/>
  <c r="B6" i="5"/>
  <c r="F5" i="5"/>
  <c r="F4" i="5"/>
  <c r="F3" i="5"/>
  <c r="E6" i="4"/>
  <c r="D6" i="4"/>
  <c r="C6" i="4"/>
  <c r="B6" i="4"/>
  <c r="F5" i="4"/>
  <c r="F4" i="4"/>
  <c r="F3" i="4"/>
  <c r="F6" i="4" l="1"/>
  <c r="D7" i="4" s="1"/>
  <c r="F6" i="5"/>
  <c r="F7" i="5" s="1"/>
  <c r="D7" i="5"/>
  <c r="G6" i="5"/>
  <c r="G3" i="5"/>
  <c r="C7" i="5"/>
  <c r="F6" i="6"/>
  <c r="F6" i="7"/>
  <c r="C7" i="7" s="1"/>
  <c r="F7" i="4" l="1"/>
  <c r="G4" i="4"/>
  <c r="G3" i="4"/>
  <c r="G5" i="4"/>
  <c r="B7" i="4"/>
  <c r="G6" i="4"/>
  <c r="C7" i="4"/>
  <c r="E7" i="4"/>
  <c r="E7" i="7"/>
  <c r="G5" i="7"/>
  <c r="G4" i="7"/>
  <c r="G3" i="7"/>
  <c r="E7" i="5"/>
  <c r="B7" i="5"/>
  <c r="G4" i="5"/>
  <c r="G5" i="5"/>
  <c r="D7" i="7"/>
  <c r="F7" i="6"/>
  <c r="E7" i="6"/>
  <c r="G6" i="6"/>
  <c r="G4" i="6"/>
  <c r="G3" i="6"/>
  <c r="G5" i="6"/>
  <c r="B7" i="6"/>
  <c r="F7" i="7"/>
  <c r="G6" i="7"/>
  <c r="D7" i="6"/>
  <c r="C7" i="6"/>
  <c r="B7" i="7"/>
</calcChain>
</file>

<file path=xl/sharedStrings.xml><?xml version="1.0" encoding="utf-8"?>
<sst xmlns="http://schemas.openxmlformats.org/spreadsheetml/2006/main" count="63" uniqueCount="27">
  <si>
    <t>Total</t>
  </si>
  <si>
    <t>Internet</t>
  </si>
  <si>
    <t>Computador</t>
  </si>
  <si>
    <t>Notebook</t>
  </si>
  <si>
    <t>Teclado</t>
  </si>
  <si>
    <t>Monitor</t>
  </si>
  <si>
    <t>Venda Direta</t>
  </si>
  <si>
    <t>Atacado</t>
  </si>
  <si>
    <t>Nordeste</t>
  </si>
  <si>
    <t>% do Total</t>
  </si>
  <si>
    <t>Sudeste</t>
  </si>
  <si>
    <t>Sul</t>
  </si>
  <si>
    <t>Norte</t>
  </si>
  <si>
    <t>Rodrigo Gomes</t>
  </si>
  <si>
    <t>Paulo Santos</t>
  </si>
  <si>
    <t>Breno Azevedo</t>
  </si>
  <si>
    <t>João Cavalcanti</t>
  </si>
  <si>
    <t>Clara Oliveira</t>
  </si>
  <si>
    <t>Daniel Gomes</t>
  </si>
  <si>
    <t>Tiago César</t>
  </si>
  <si>
    <t>Douglas Domingues</t>
  </si>
  <si>
    <t>Julia Santos</t>
  </si>
  <si>
    <t>Mateus Oliveira</t>
  </si>
  <si>
    <t>Carlos Silva</t>
  </si>
  <si>
    <t>Ana Vilela</t>
  </si>
  <si>
    <t>Marcelo Souza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</si>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</sst>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#,##0.0_);[Red]\(#,##0.0\)"/>
    <numFmt numFmtId="167" formatCode="m/d/yy;@"/>
    <numFmt numFmtId="172" formatCode="_(* #,##0_);_(* \(#,##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40" fontId="3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2" applyFont="1"/>
    <xf numFmtId="38" fontId="4" fillId="0" borderId="0" xfId="1" applyNumberFormat="1" applyFont="1" applyFill="1"/>
    <xf numFmtId="0" fontId="4" fillId="0" borderId="0" xfId="2" applyFont="1" applyFill="1"/>
    <xf numFmtId="0" fontId="4" fillId="0" borderId="0" xfId="0" applyFont="1"/>
    <xf numFmtId="166" fontId="4" fillId="0" borderId="0" xfId="1" applyNumberFormat="1" applyFont="1" applyFill="1"/>
    <xf numFmtId="9" fontId="4" fillId="0" borderId="0" xfId="3" applyFont="1" applyFill="1"/>
    <xf numFmtId="0" fontId="4" fillId="0" borderId="0" xfId="0" applyFont="1" applyProtection="1"/>
    <xf numFmtId="0" fontId="4" fillId="0" borderId="0" xfId="2" applyFont="1" applyAlignment="1">
      <alignment horizontal="left"/>
    </xf>
    <xf numFmtId="164" fontId="4" fillId="0" borderId="0" xfId="0" applyNumberFormat="1" applyFont="1" applyProtection="1"/>
    <xf numFmtId="38" fontId="4" fillId="0" borderId="0" xfId="2" applyNumberFormat="1" applyFont="1"/>
    <xf numFmtId="38" fontId="4" fillId="0" borderId="0" xfId="1" applyNumberFormat="1" applyFont="1"/>
    <xf numFmtId="165" fontId="4" fillId="0" borderId="0" xfId="3" applyNumberFormat="1" applyFont="1"/>
    <xf numFmtId="166" fontId="4" fillId="0" borderId="0" xfId="1" applyNumberFormat="1" applyFont="1"/>
    <xf numFmtId="0" fontId="5" fillId="0" borderId="0" xfId="2" applyFont="1" applyFill="1" applyAlignment="1"/>
    <xf numFmtId="0" fontId="6" fillId="0" borderId="0" xfId="2" applyFont="1"/>
    <xf numFmtId="15" fontId="6" fillId="0" borderId="0" xfId="2" applyNumberFormat="1" applyFont="1"/>
    <xf numFmtId="0" fontId="6" fillId="0" borderId="0" xfId="2" applyFont="1" applyFill="1" applyAlignme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 wrapText="1"/>
    </xf>
    <xf numFmtId="38" fontId="6" fillId="0" borderId="0" xfId="1" applyNumberFormat="1" applyFont="1" applyFill="1"/>
    <xf numFmtId="165" fontId="6" fillId="0" borderId="0" xfId="3" applyNumberFormat="1" applyFont="1" applyFill="1"/>
    <xf numFmtId="0" fontId="6" fillId="0" borderId="0" xfId="2" applyFont="1" applyFill="1"/>
    <xf numFmtId="0" fontId="5" fillId="0" borderId="0" xfId="2" applyFont="1" applyFill="1" applyAlignment="1">
      <alignment horizontal="left"/>
    </xf>
    <xf numFmtId="38" fontId="6" fillId="0" borderId="0" xfId="1" applyNumberFormat="1" applyFont="1"/>
    <xf numFmtId="165" fontId="6" fillId="0" borderId="0" xfId="3" applyNumberFormat="1" applyFont="1"/>
    <xf numFmtId="0" fontId="5" fillId="0" borderId="1" xfId="2" applyNumberFormat="1" applyFont="1" applyBorder="1" applyAlignment="1">
      <alignment horizontal="center"/>
    </xf>
    <xf numFmtId="0" fontId="7" fillId="2" borderId="0" xfId="2" applyFont="1" applyFill="1" applyAlignment="1">
      <alignment horizontal="left"/>
    </xf>
    <xf numFmtId="14" fontId="6" fillId="2" borderId="0" xfId="2" applyNumberFormat="1" applyFont="1" applyFill="1" applyAlignment="1">
      <alignment horizontal="left"/>
    </xf>
    <xf numFmtId="0" fontId="6" fillId="2" borderId="0" xfId="2" applyFont="1" applyFill="1" applyAlignment="1">
      <alignment horizontal="left"/>
    </xf>
    <xf numFmtId="167" fontId="6" fillId="2" borderId="0" xfId="2" applyNumberFormat="1" applyFont="1" applyFill="1" applyAlignment="1">
      <alignment horizontal="left"/>
    </xf>
    <xf numFmtId="0" fontId="9" fillId="0" borderId="0" xfId="4" applyFont="1" applyProtection="1">
      <protection locked="0"/>
    </xf>
    <xf numFmtId="172" fontId="4" fillId="0" borderId="0" xfId="7" applyNumberFormat="1" applyFont="1"/>
    <xf numFmtId="0" fontId="8" fillId="3" borderId="0" xfId="5" applyFont="1" applyFill="1"/>
    <xf numFmtId="0" fontId="10" fillId="3" borderId="0" xfId="4" applyFont="1" applyFill="1"/>
    <xf numFmtId="0" fontId="7" fillId="3" borderId="0" xfId="2" applyFont="1" applyFill="1"/>
    <xf numFmtId="172" fontId="10" fillId="3" borderId="0" xfId="7" applyNumberFormat="1" applyFont="1" applyFill="1"/>
    <xf numFmtId="0" fontId="11" fillId="0" borderId="0" xfId="2" applyFont="1" applyFill="1"/>
  </cellXfs>
  <cellStyles count="8">
    <cellStyle name="Comma 2" xfId="7" xr:uid="{A38D3F4B-103E-44D4-BBE4-A674D3381FE8}"/>
    <cellStyle name="Comma_WorldSales" xfId="1" xr:uid="{00000000-0005-0000-0000-000000000000}"/>
    <cellStyle name="Normal" xfId="0" builtinId="0"/>
    <cellStyle name="Normal 2" xfId="4" xr:uid="{00000000-0005-0000-0000-000002000000}"/>
    <cellStyle name="Normal 3" xfId="5" xr:uid="{F16E519C-BE8E-45C4-AAD8-4520BFB0A070}"/>
    <cellStyle name="Normal_WorldSales" xfId="2" xr:uid="{00000000-0005-0000-0000-000003000000}"/>
    <cellStyle name="Percent 2" xfId="6" xr:uid="{DBE69B60-DF1B-4D10-AEBA-A81AD8A824D4}"/>
    <cellStyle name="Porcentagem" xfId="3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I15"/>
  <sheetViews>
    <sheetView zoomScale="170" zoomScaleNormal="170" workbookViewId="0">
      <selection activeCell="H10" sqref="H10"/>
    </sheetView>
  </sheetViews>
  <sheetFormatPr defaultColWidth="9.7109375" defaultRowHeight="12.75" x14ac:dyDescent="0.2"/>
  <cols>
    <col min="1" max="1" width="12.5703125" style="8" bestFit="1" customWidth="1"/>
    <col min="2" max="2" width="12" style="1" bestFit="1" customWidth="1"/>
    <col min="3" max="3" width="9.85546875" style="1" bestFit="1" customWidth="1"/>
    <col min="4" max="4" width="7.85546875" style="1" bestFit="1" customWidth="1"/>
    <col min="5" max="5" width="8.28515625" style="1" bestFit="1" customWidth="1"/>
    <col min="6" max="6" width="7.42578125" style="1" bestFit="1" customWidth="1"/>
    <col min="7" max="7" width="10.140625" style="1" bestFit="1" customWidth="1"/>
    <col min="8" max="16384" width="9.7109375" style="1"/>
  </cols>
  <sheetData>
    <row r="1" spans="1:9" s="15" customFormat="1" ht="15" x14ac:dyDescent="0.25">
      <c r="A1" s="27" t="s">
        <v>8</v>
      </c>
      <c r="B1" s="28"/>
      <c r="C1" s="29"/>
      <c r="D1" s="29"/>
      <c r="E1" s="29"/>
      <c r="F1" s="29"/>
      <c r="G1" s="30"/>
      <c r="I1" s="16"/>
    </row>
    <row r="2" spans="1:9" s="15" customFormat="1" ht="15" x14ac:dyDescent="0.25">
      <c r="A2" s="17"/>
      <c r="B2" s="26" t="s">
        <v>2</v>
      </c>
      <c r="C2" s="26" t="s">
        <v>3</v>
      </c>
      <c r="D2" s="26" t="s">
        <v>4</v>
      </c>
      <c r="E2" s="26" t="s">
        <v>5</v>
      </c>
      <c r="F2" s="18" t="s">
        <v>0</v>
      </c>
      <c r="G2" s="19" t="s">
        <v>9</v>
      </c>
    </row>
    <row r="3" spans="1:9" s="15" customFormat="1" ht="15" x14ac:dyDescent="0.25">
      <c r="A3" s="14" t="s">
        <v>6</v>
      </c>
      <c r="B3" s="20">
        <v>1150</v>
      </c>
      <c r="C3" s="20">
        <v>1210</v>
      </c>
      <c r="D3" s="20">
        <v>1320</v>
      </c>
      <c r="E3" s="20">
        <v>1000</v>
      </c>
      <c r="F3" s="20">
        <f>SUM(B3:E3)</f>
        <v>4680</v>
      </c>
      <c r="G3" s="21">
        <f>F3/$F$6</f>
        <v>0.325678496868476</v>
      </c>
      <c r="H3" s="22"/>
    </row>
    <row r="4" spans="1:9" s="15" customFormat="1" ht="15" x14ac:dyDescent="0.25">
      <c r="A4" s="14" t="s">
        <v>7</v>
      </c>
      <c r="B4" s="20">
        <v>850</v>
      </c>
      <c r="C4" s="20">
        <v>920</v>
      </c>
      <c r="D4" s="20">
        <v>1030</v>
      </c>
      <c r="E4" s="20">
        <v>1330</v>
      </c>
      <c r="F4" s="20">
        <f>SUM(B4:E4)</f>
        <v>4130</v>
      </c>
      <c r="G4" s="21">
        <f>F4/$F$6</f>
        <v>0.2874043145441893</v>
      </c>
      <c r="H4" s="22"/>
    </row>
    <row r="5" spans="1:9" s="15" customFormat="1" ht="15" x14ac:dyDescent="0.25">
      <c r="A5" s="14" t="s">
        <v>1</v>
      </c>
      <c r="B5" s="20">
        <v>1090</v>
      </c>
      <c r="C5" s="20">
        <v>1410</v>
      </c>
      <c r="D5" s="20">
        <v>1420</v>
      </c>
      <c r="E5" s="20">
        <v>1640</v>
      </c>
      <c r="F5" s="20">
        <f>SUM(B5:E5)</f>
        <v>5560</v>
      </c>
      <c r="G5" s="21">
        <f>F5/$F$6</f>
        <v>0.3869171885873347</v>
      </c>
      <c r="H5" s="22"/>
    </row>
    <row r="6" spans="1:9" s="15" customFormat="1" ht="15" x14ac:dyDescent="0.25">
      <c r="A6" s="14" t="s">
        <v>0</v>
      </c>
      <c r="B6" s="20">
        <f t="shared" ref="B6:F6" si="0">SUM(B3:B5)</f>
        <v>3090</v>
      </c>
      <c r="C6" s="20">
        <f t="shared" si="0"/>
        <v>3540</v>
      </c>
      <c r="D6" s="20">
        <f t="shared" si="0"/>
        <v>3770</v>
      </c>
      <c r="E6" s="20">
        <f t="shared" si="0"/>
        <v>3970</v>
      </c>
      <c r="F6" s="20">
        <f t="shared" si="0"/>
        <v>14370</v>
      </c>
      <c r="G6" s="21">
        <f>F6/$F$6</f>
        <v>1</v>
      </c>
      <c r="H6" s="22"/>
    </row>
    <row r="7" spans="1:9" s="15" customFormat="1" ht="15" x14ac:dyDescent="0.25">
      <c r="A7" s="23" t="s">
        <v>9</v>
      </c>
      <c r="B7" s="21">
        <f>B6/$F$6</f>
        <v>0.21503131524008351</v>
      </c>
      <c r="C7" s="21">
        <f>C6/$F$6</f>
        <v>0.24634655532359082</v>
      </c>
      <c r="D7" s="21">
        <f>D6/$F$6</f>
        <v>0.26235212247738343</v>
      </c>
      <c r="E7" s="21">
        <f>E6/$F$6</f>
        <v>0.27627000695894222</v>
      </c>
      <c r="F7" s="21">
        <f>F6/$F$6</f>
        <v>1</v>
      </c>
      <c r="G7" s="22"/>
      <c r="H7" s="22"/>
    </row>
    <row r="8" spans="1:9" x14ac:dyDescent="0.2">
      <c r="A8" s="4"/>
      <c r="B8" s="3"/>
      <c r="C8" s="3"/>
      <c r="D8" s="3"/>
      <c r="E8" s="3"/>
      <c r="F8" s="3"/>
      <c r="G8" s="3"/>
      <c r="H8" s="3"/>
    </row>
    <row r="9" spans="1:9" x14ac:dyDescent="0.2">
      <c r="A9" s="4"/>
      <c r="B9" s="2"/>
      <c r="C9" s="2"/>
      <c r="D9" s="2"/>
      <c r="E9" s="2"/>
      <c r="F9" s="5"/>
      <c r="G9" s="6"/>
      <c r="H9" s="3"/>
    </row>
    <row r="10" spans="1:9" x14ac:dyDescent="0.2">
      <c r="A10" s="4"/>
      <c r="B10" s="3"/>
      <c r="C10" s="3"/>
      <c r="D10" s="3"/>
      <c r="E10" s="3"/>
      <c r="F10" s="3"/>
      <c r="G10" s="3"/>
      <c r="H10" s="3"/>
      <c r="I10" s="7"/>
    </row>
    <row r="11" spans="1:9" x14ac:dyDescent="0.2">
      <c r="A11" s="1"/>
      <c r="I11" s="7"/>
    </row>
    <row r="12" spans="1:9" x14ac:dyDescent="0.2">
      <c r="I12" s="9"/>
    </row>
    <row r="13" spans="1:9" x14ac:dyDescent="0.2">
      <c r="C13" s="10"/>
      <c r="I13" s="9"/>
    </row>
    <row r="14" spans="1:9" x14ac:dyDescent="0.2">
      <c r="I14" s="7"/>
    </row>
    <row r="15" spans="1:9" x14ac:dyDescent="0.2">
      <c r="I15" s="7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A1:I13"/>
  <sheetViews>
    <sheetView zoomScale="170" zoomScaleNormal="170" workbookViewId="0">
      <selection activeCell="B10" sqref="B10"/>
    </sheetView>
  </sheetViews>
  <sheetFormatPr defaultColWidth="9.7109375" defaultRowHeight="12.75" x14ac:dyDescent="0.2"/>
  <cols>
    <col min="1" max="1" width="12.5703125" style="8" bestFit="1" customWidth="1"/>
    <col min="2" max="2" width="12" style="1" bestFit="1" customWidth="1"/>
    <col min="3" max="3" width="9.85546875" style="1" bestFit="1" customWidth="1"/>
    <col min="4" max="4" width="7.85546875" style="1" bestFit="1" customWidth="1"/>
    <col min="5" max="5" width="8.28515625" style="1" bestFit="1" customWidth="1"/>
    <col min="6" max="6" width="7.42578125" style="1" bestFit="1" customWidth="1"/>
    <col min="7" max="7" width="10.140625" style="1" bestFit="1" customWidth="1"/>
    <col min="8" max="16384" width="9.7109375" style="1"/>
  </cols>
  <sheetData>
    <row r="1" spans="1:9" s="15" customFormat="1" ht="15" x14ac:dyDescent="0.25">
      <c r="A1" s="27" t="s">
        <v>10</v>
      </c>
      <c r="B1" s="28"/>
      <c r="C1" s="29"/>
      <c r="D1" s="29"/>
      <c r="E1" s="29"/>
      <c r="F1" s="29"/>
      <c r="G1" s="30"/>
      <c r="I1" s="16"/>
    </row>
    <row r="2" spans="1:9" s="15" customFormat="1" ht="15" x14ac:dyDescent="0.25">
      <c r="A2" s="17"/>
      <c r="B2" s="26" t="s">
        <v>2</v>
      </c>
      <c r="C2" s="26" t="s">
        <v>3</v>
      </c>
      <c r="D2" s="26" t="s">
        <v>4</v>
      </c>
      <c r="E2" s="26" t="s">
        <v>5</v>
      </c>
      <c r="F2" s="18" t="s">
        <v>0</v>
      </c>
      <c r="G2" s="23" t="s">
        <v>9</v>
      </c>
    </row>
    <row r="3" spans="1:9" s="15" customFormat="1" ht="15" x14ac:dyDescent="0.25">
      <c r="A3" s="14" t="s">
        <v>6</v>
      </c>
      <c r="B3" s="24">
        <v>1370</v>
      </c>
      <c r="C3" s="24">
        <v>1550</v>
      </c>
      <c r="D3" s="24">
        <v>1070</v>
      </c>
      <c r="E3" s="24">
        <v>1410</v>
      </c>
      <c r="F3" s="24">
        <f>SUM(B3:E3)</f>
        <v>5400</v>
      </c>
      <c r="G3" s="25">
        <f>F3/$F$6</f>
        <v>0.38765254845656855</v>
      </c>
    </row>
    <row r="4" spans="1:9" s="15" customFormat="1" ht="15" x14ac:dyDescent="0.25">
      <c r="A4" s="14" t="s">
        <v>7</v>
      </c>
      <c r="B4" s="24">
        <v>730</v>
      </c>
      <c r="C4" s="24">
        <v>860</v>
      </c>
      <c r="D4" s="24">
        <v>930</v>
      </c>
      <c r="E4" s="24">
        <v>1110</v>
      </c>
      <c r="F4" s="24">
        <f>SUM(B4:E4)</f>
        <v>3630</v>
      </c>
      <c r="G4" s="25">
        <f>F4/$F$6</f>
        <v>0.26058865757358218</v>
      </c>
    </row>
    <row r="5" spans="1:9" s="15" customFormat="1" ht="15" x14ac:dyDescent="0.25">
      <c r="A5" s="14" t="s">
        <v>1</v>
      </c>
      <c r="B5" s="24">
        <v>1070</v>
      </c>
      <c r="C5" s="24">
        <v>1260</v>
      </c>
      <c r="D5" s="24">
        <v>1200</v>
      </c>
      <c r="E5" s="24">
        <v>1370</v>
      </c>
      <c r="F5" s="24">
        <f>SUM(B5:E5)</f>
        <v>4900</v>
      </c>
      <c r="G5" s="25">
        <f>F5/$F$6</f>
        <v>0.35175879396984927</v>
      </c>
    </row>
    <row r="6" spans="1:9" s="15" customFormat="1" ht="15" x14ac:dyDescent="0.25">
      <c r="A6" s="14" t="s">
        <v>0</v>
      </c>
      <c r="B6" s="24">
        <f>SUM(B3:B5)</f>
        <v>3170</v>
      </c>
      <c r="C6" s="24">
        <f>SUM(C3:C5)</f>
        <v>3670</v>
      </c>
      <c r="D6" s="24">
        <f>SUM(D3:D5)</f>
        <v>3200</v>
      </c>
      <c r="E6" s="24">
        <f>SUM(E3:E5)</f>
        <v>3890</v>
      </c>
      <c r="F6" s="24">
        <f>SUM(B6:E6)</f>
        <v>13930</v>
      </c>
      <c r="G6" s="25">
        <f>F6/$F$6</f>
        <v>1</v>
      </c>
    </row>
    <row r="7" spans="1:9" s="15" customFormat="1" ht="15" x14ac:dyDescent="0.25">
      <c r="A7" s="23" t="s">
        <v>9</v>
      </c>
      <c r="B7" s="25">
        <f>B6/$F$6</f>
        <v>0.22756640344580042</v>
      </c>
      <c r="C7" s="25">
        <f>C6/$F$6</f>
        <v>0.26346015793251976</v>
      </c>
      <c r="D7" s="25">
        <f>D6/$F$6</f>
        <v>0.22972002871500358</v>
      </c>
      <c r="E7" s="25">
        <f>E6/$F$6</f>
        <v>0.27925340990667624</v>
      </c>
      <c r="F7" s="25">
        <f>F6/$F$6</f>
        <v>1</v>
      </c>
    </row>
    <row r="8" spans="1:9" x14ac:dyDescent="0.2">
      <c r="A8" s="4"/>
    </row>
    <row r="9" spans="1:9" x14ac:dyDescent="0.2">
      <c r="A9" s="4"/>
      <c r="B9" s="13"/>
      <c r="C9" s="13"/>
      <c r="D9" s="13"/>
      <c r="E9" s="13"/>
      <c r="F9" s="13"/>
    </row>
    <row r="10" spans="1:9" x14ac:dyDescent="0.2">
      <c r="A10" s="4"/>
    </row>
    <row r="13" spans="1:9" x14ac:dyDescent="0.2">
      <c r="C13" s="10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</sheetPr>
  <dimension ref="A1:I13"/>
  <sheetViews>
    <sheetView zoomScale="170" zoomScaleNormal="170" workbookViewId="0">
      <selection activeCell="B7" sqref="B7"/>
    </sheetView>
  </sheetViews>
  <sheetFormatPr defaultColWidth="9.7109375" defaultRowHeight="12.75" x14ac:dyDescent="0.2"/>
  <cols>
    <col min="1" max="1" width="12.5703125" style="8" bestFit="1" customWidth="1"/>
    <col min="2" max="2" width="12" style="1" bestFit="1" customWidth="1"/>
    <col min="3" max="3" width="9.85546875" style="1" bestFit="1" customWidth="1"/>
    <col min="4" max="4" width="7.85546875" style="1" bestFit="1" customWidth="1"/>
    <col min="5" max="5" width="8.28515625" style="1" bestFit="1" customWidth="1"/>
    <col min="6" max="6" width="7.42578125" style="1" bestFit="1" customWidth="1"/>
    <col min="7" max="7" width="10.140625" style="1" bestFit="1" customWidth="1"/>
    <col min="8" max="16384" width="9.7109375" style="1"/>
  </cols>
  <sheetData>
    <row r="1" spans="1:9" s="15" customFormat="1" ht="15" x14ac:dyDescent="0.25">
      <c r="A1" s="27" t="s">
        <v>11</v>
      </c>
      <c r="B1" s="28"/>
      <c r="C1" s="29"/>
      <c r="D1" s="29"/>
      <c r="E1" s="29"/>
      <c r="F1" s="29"/>
      <c r="G1" s="30"/>
      <c r="I1" s="16"/>
    </row>
    <row r="2" spans="1:9" s="15" customFormat="1" ht="15" x14ac:dyDescent="0.25">
      <c r="A2" s="17"/>
      <c r="B2" s="26" t="s">
        <v>2</v>
      </c>
      <c r="C2" s="26" t="s">
        <v>3</v>
      </c>
      <c r="D2" s="26" t="s">
        <v>4</v>
      </c>
      <c r="E2" s="26" t="s">
        <v>5</v>
      </c>
      <c r="F2" s="18" t="s">
        <v>0</v>
      </c>
      <c r="G2" s="23" t="s">
        <v>9</v>
      </c>
    </row>
    <row r="3" spans="1:9" s="15" customFormat="1" ht="15" x14ac:dyDescent="0.25">
      <c r="A3" s="14" t="s">
        <v>6</v>
      </c>
      <c r="B3" s="24">
        <v>1230</v>
      </c>
      <c r="C3" s="24">
        <v>1420</v>
      </c>
      <c r="D3" s="24">
        <v>1030</v>
      </c>
      <c r="E3" s="24">
        <v>1270</v>
      </c>
      <c r="F3" s="24">
        <f>SUM(B3:E3)</f>
        <v>4950</v>
      </c>
      <c r="G3" s="25">
        <f>F3/$F$6</f>
        <v>0.39068666140489344</v>
      </c>
    </row>
    <row r="4" spans="1:9" s="15" customFormat="1" ht="15" x14ac:dyDescent="0.25">
      <c r="A4" s="14" t="s">
        <v>7</v>
      </c>
      <c r="B4" s="24">
        <v>620</v>
      </c>
      <c r="C4" s="24">
        <v>790</v>
      </c>
      <c r="D4" s="24">
        <v>810</v>
      </c>
      <c r="E4" s="24">
        <v>1020</v>
      </c>
      <c r="F4" s="24">
        <f>SUM(B4:E4)</f>
        <v>3240</v>
      </c>
      <c r="G4" s="25">
        <f>F4/$F$6</f>
        <v>0.2557221783741121</v>
      </c>
    </row>
    <row r="5" spans="1:9" s="15" customFormat="1" ht="15" x14ac:dyDescent="0.25">
      <c r="A5" s="14" t="s">
        <v>1</v>
      </c>
      <c r="B5" s="24">
        <v>1010</v>
      </c>
      <c r="C5" s="24">
        <v>1150</v>
      </c>
      <c r="D5" s="24">
        <v>1090</v>
      </c>
      <c r="E5" s="24">
        <v>1230</v>
      </c>
      <c r="F5" s="24">
        <f>SUM(B5:E5)</f>
        <v>4480</v>
      </c>
      <c r="G5" s="25">
        <f>F5/$F$6</f>
        <v>0.35359116022099446</v>
      </c>
    </row>
    <row r="6" spans="1:9" s="15" customFormat="1" ht="15" x14ac:dyDescent="0.25">
      <c r="A6" s="14" t="s">
        <v>0</v>
      </c>
      <c r="B6" s="24">
        <f>SUM(B3:B5)</f>
        <v>2860</v>
      </c>
      <c r="C6" s="24">
        <f>SUM(C3:C5)</f>
        <v>3360</v>
      </c>
      <c r="D6" s="24">
        <f>SUM(D3:D5)</f>
        <v>2930</v>
      </c>
      <c r="E6" s="24">
        <f>SUM(E3:E5)</f>
        <v>3520</v>
      </c>
      <c r="F6" s="24">
        <f>SUM(B6:E6)</f>
        <v>12670</v>
      </c>
      <c r="G6" s="25">
        <f>F6/$F$6</f>
        <v>1</v>
      </c>
    </row>
    <row r="7" spans="1:9" s="15" customFormat="1" ht="15" x14ac:dyDescent="0.25">
      <c r="A7" s="23" t="s">
        <v>9</v>
      </c>
      <c r="B7" s="25">
        <f>B6/$F$6</f>
        <v>0.22573007103393844</v>
      </c>
      <c r="C7" s="25">
        <f>C6/$F$6</f>
        <v>0.26519337016574585</v>
      </c>
      <c r="D7" s="25">
        <f>D6/$F$6</f>
        <v>0.23125493291239146</v>
      </c>
      <c r="E7" s="25">
        <f>E6/$F$6</f>
        <v>0.27782162588792425</v>
      </c>
      <c r="F7" s="25">
        <f>F6/$F$6</f>
        <v>1</v>
      </c>
    </row>
    <row r="8" spans="1:9" x14ac:dyDescent="0.2">
      <c r="A8" s="4"/>
    </row>
    <row r="9" spans="1:9" x14ac:dyDescent="0.2">
      <c r="A9" s="4"/>
      <c r="B9" s="13"/>
      <c r="C9" s="13"/>
      <c r="D9" s="13"/>
      <c r="E9" s="13"/>
      <c r="F9" s="13"/>
    </row>
    <row r="10" spans="1:9" x14ac:dyDescent="0.2">
      <c r="A10" s="4"/>
    </row>
    <row r="13" spans="1:9" x14ac:dyDescent="0.2">
      <c r="C13" s="10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A1:I10"/>
  <sheetViews>
    <sheetView zoomScale="170" zoomScaleNormal="170" workbookViewId="0">
      <selection activeCell="B25" sqref="B25"/>
    </sheetView>
  </sheetViews>
  <sheetFormatPr defaultColWidth="9.7109375" defaultRowHeight="12.75" x14ac:dyDescent="0.2"/>
  <cols>
    <col min="1" max="1" width="12.5703125" style="8" bestFit="1" customWidth="1"/>
    <col min="2" max="2" width="12" style="1" bestFit="1" customWidth="1"/>
    <col min="3" max="3" width="9.85546875" style="1" bestFit="1" customWidth="1"/>
    <col min="4" max="4" width="7.85546875" style="1" bestFit="1" customWidth="1"/>
    <col min="5" max="5" width="8.28515625" style="1" bestFit="1" customWidth="1"/>
    <col min="6" max="6" width="7.42578125" style="1" bestFit="1" customWidth="1"/>
    <col min="7" max="7" width="10.140625" style="1" bestFit="1" customWidth="1"/>
    <col min="8" max="16384" width="9.7109375" style="1"/>
  </cols>
  <sheetData>
    <row r="1" spans="1:9" s="15" customFormat="1" ht="15" x14ac:dyDescent="0.25">
      <c r="A1" s="27" t="s">
        <v>12</v>
      </c>
      <c r="B1" s="28"/>
      <c r="C1" s="29"/>
      <c r="D1" s="29"/>
      <c r="E1" s="29"/>
      <c r="F1" s="29"/>
      <c r="G1" s="30"/>
      <c r="I1" s="16"/>
    </row>
    <row r="2" spans="1:9" s="15" customFormat="1" ht="15" x14ac:dyDescent="0.25">
      <c r="A2" s="17"/>
      <c r="B2" s="26" t="s">
        <v>2</v>
      </c>
      <c r="C2" s="26" t="s">
        <v>3</v>
      </c>
      <c r="D2" s="26" t="s">
        <v>4</v>
      </c>
      <c r="E2" s="26" t="s">
        <v>5</v>
      </c>
      <c r="F2" s="18" t="s">
        <v>0</v>
      </c>
      <c r="G2" s="23" t="s">
        <v>9</v>
      </c>
    </row>
    <row r="3" spans="1:9" s="15" customFormat="1" ht="15" x14ac:dyDescent="0.25">
      <c r="A3" s="14" t="s">
        <v>6</v>
      </c>
      <c r="B3" s="24">
        <v>1120</v>
      </c>
      <c r="C3" s="24">
        <v>1230</v>
      </c>
      <c r="D3" s="24">
        <v>900</v>
      </c>
      <c r="E3" s="24">
        <v>1130</v>
      </c>
      <c r="F3" s="24">
        <f>SUM(B3:E3)</f>
        <v>4380</v>
      </c>
      <c r="G3" s="25">
        <f>F3/$F$6</f>
        <v>0.38761061946902653</v>
      </c>
    </row>
    <row r="4" spans="1:9" s="15" customFormat="1" ht="15" x14ac:dyDescent="0.25">
      <c r="A4" s="14" t="s">
        <v>7</v>
      </c>
      <c r="B4" s="24">
        <v>510</v>
      </c>
      <c r="C4" s="24">
        <v>680</v>
      </c>
      <c r="D4" s="24">
        <v>750</v>
      </c>
      <c r="E4" s="24">
        <v>930</v>
      </c>
      <c r="F4" s="24">
        <f>SUM(B4:E4)</f>
        <v>2870</v>
      </c>
      <c r="G4" s="25">
        <f>F4/$F$6</f>
        <v>0.25398230088495577</v>
      </c>
    </row>
    <row r="5" spans="1:9" s="15" customFormat="1" ht="15" x14ac:dyDescent="0.25">
      <c r="A5" s="14" t="s">
        <v>1</v>
      </c>
      <c r="B5" s="24">
        <v>910</v>
      </c>
      <c r="C5" s="24">
        <v>1060</v>
      </c>
      <c r="D5" s="24">
        <v>970</v>
      </c>
      <c r="E5" s="24">
        <v>1110</v>
      </c>
      <c r="F5" s="24">
        <f>SUM(B5:E5)</f>
        <v>4050</v>
      </c>
      <c r="G5" s="25">
        <f>F5/$F$6</f>
        <v>0.3584070796460177</v>
      </c>
    </row>
    <row r="6" spans="1:9" s="15" customFormat="1" ht="15" x14ac:dyDescent="0.25">
      <c r="A6" s="14" t="s">
        <v>0</v>
      </c>
      <c r="B6" s="24">
        <f>SUM(B3:B5)</f>
        <v>2540</v>
      </c>
      <c r="C6" s="24">
        <f>SUM(C3:C5)</f>
        <v>2970</v>
      </c>
      <c r="D6" s="24">
        <f>SUM(D3:D5)</f>
        <v>2620</v>
      </c>
      <c r="E6" s="24">
        <f>SUM(E3:E5)</f>
        <v>3170</v>
      </c>
      <c r="F6" s="24">
        <f>SUM(B6:E6)</f>
        <v>11300</v>
      </c>
      <c r="G6" s="25">
        <f>F6/$F$6</f>
        <v>1</v>
      </c>
    </row>
    <row r="7" spans="1:9" s="15" customFormat="1" ht="15" x14ac:dyDescent="0.25">
      <c r="A7" s="23" t="s">
        <v>9</v>
      </c>
      <c r="B7" s="25">
        <f>B6/$F$6</f>
        <v>0.22477876106194691</v>
      </c>
      <c r="C7" s="25">
        <f>C6/$F$6</f>
        <v>0.26283185840707962</v>
      </c>
      <c r="D7" s="25">
        <f>D6/$F$6</f>
        <v>0.23185840707964603</v>
      </c>
      <c r="E7" s="25">
        <f>E6/$F$6</f>
        <v>0.28053097345132744</v>
      </c>
      <c r="F7" s="25">
        <f>F6/$F$6</f>
        <v>1</v>
      </c>
    </row>
    <row r="8" spans="1:9" x14ac:dyDescent="0.2">
      <c r="A8" s="4"/>
      <c r="C8" s="10"/>
    </row>
    <row r="9" spans="1:9" x14ac:dyDescent="0.2">
      <c r="A9" s="4"/>
      <c r="B9" s="11"/>
      <c r="C9" s="11"/>
      <c r="D9" s="11"/>
      <c r="E9" s="11"/>
      <c r="F9" s="11"/>
      <c r="G9" s="12"/>
    </row>
    <row r="10" spans="1:9" x14ac:dyDescent="0.2">
      <c r="A10" s="4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6397-6394-43BD-B562-020E1170CC20}">
  <sheetPr>
    <tabColor theme="7"/>
  </sheetPr>
  <dimension ref="A1:H15"/>
  <sheetViews>
    <sheetView tabSelected="1" zoomScale="170" zoomScaleNormal="170" workbookViewId="0">
      <selection activeCell="D8" sqref="D8"/>
    </sheetView>
  </sheetViews>
  <sheetFormatPr defaultColWidth="9.7109375" defaultRowHeight="12.75" x14ac:dyDescent="0.2"/>
  <cols>
    <col min="1" max="1" width="17.85546875" style="1" bestFit="1" customWidth="1"/>
    <col min="2" max="7" width="9.7109375" style="1"/>
    <col min="8" max="8" width="12.42578125" style="1" bestFit="1" customWidth="1"/>
    <col min="9" max="16384" width="9.7109375" style="1"/>
  </cols>
  <sheetData>
    <row r="1" spans="1:8" s="15" customFormat="1" ht="15" x14ac:dyDescent="0.25">
      <c r="A1" s="33"/>
      <c r="B1" s="34">
        <v>2013</v>
      </c>
      <c r="C1" s="34">
        <v>2014</v>
      </c>
      <c r="D1" s="34">
        <v>2015</v>
      </c>
      <c r="E1" s="34">
        <v>2016</v>
      </c>
      <c r="F1" s="34">
        <v>2017</v>
      </c>
      <c r="G1" s="34">
        <v>2018</v>
      </c>
      <c r="H1" s="35" t="s">
        <v>26</v>
      </c>
    </row>
    <row r="2" spans="1:8" s="15" customFormat="1" ht="15" x14ac:dyDescent="0.25">
      <c r="A2" s="31" t="s">
        <v>13</v>
      </c>
      <c r="B2" s="32">
        <v>1058</v>
      </c>
      <c r="C2" s="32">
        <v>1560</v>
      </c>
      <c r="D2" s="32">
        <v>7423</v>
      </c>
      <c r="E2" s="32">
        <v>2172</v>
      </c>
      <c r="F2" s="32">
        <v>1132</v>
      </c>
      <c r="G2" s="32">
        <v>9674</v>
      </c>
    </row>
    <row r="3" spans="1:8" s="15" customFormat="1" ht="15" x14ac:dyDescent="0.25">
      <c r="A3" s="31" t="s">
        <v>14</v>
      </c>
      <c r="B3" s="32">
        <v>7874</v>
      </c>
      <c r="C3" s="32">
        <v>9261</v>
      </c>
      <c r="D3" s="32">
        <v>6082</v>
      </c>
      <c r="E3" s="32">
        <v>5515</v>
      </c>
      <c r="F3" s="32">
        <v>8235</v>
      </c>
      <c r="G3" s="32">
        <v>2682</v>
      </c>
    </row>
    <row r="4" spans="1:8" s="15" customFormat="1" ht="15" x14ac:dyDescent="0.25">
      <c r="A4" s="31" t="s">
        <v>15</v>
      </c>
      <c r="B4" s="32">
        <v>7987</v>
      </c>
      <c r="C4" s="32">
        <v>5000</v>
      </c>
      <c r="D4" s="32">
        <v>3650</v>
      </c>
      <c r="E4" s="32">
        <v>4618</v>
      </c>
      <c r="F4" s="32">
        <v>1264</v>
      </c>
      <c r="G4" s="32">
        <v>7052</v>
      </c>
    </row>
    <row r="5" spans="1:8" s="15" customFormat="1" ht="15" x14ac:dyDescent="0.25">
      <c r="A5" s="31" t="s">
        <v>16</v>
      </c>
      <c r="B5" s="32">
        <v>6952</v>
      </c>
      <c r="C5" s="32">
        <v>8592</v>
      </c>
      <c r="D5" s="32">
        <v>8127</v>
      </c>
      <c r="E5" s="32">
        <v>8228</v>
      </c>
      <c r="F5" s="32">
        <v>8451</v>
      </c>
      <c r="G5" s="32">
        <v>3433</v>
      </c>
    </row>
    <row r="6" spans="1:8" s="15" customFormat="1" ht="15" x14ac:dyDescent="0.25">
      <c r="A6" s="31" t="s">
        <v>17</v>
      </c>
      <c r="B6" s="32">
        <v>3931</v>
      </c>
      <c r="C6" s="32">
        <v>9449</v>
      </c>
      <c r="D6" s="32">
        <v>2866</v>
      </c>
      <c r="E6" s="32">
        <v>3166</v>
      </c>
      <c r="F6" s="32">
        <v>7617</v>
      </c>
      <c r="G6" s="32">
        <v>7327</v>
      </c>
    </row>
    <row r="7" spans="1:8" ht="15" x14ac:dyDescent="0.25">
      <c r="A7" s="31" t="s">
        <v>18</v>
      </c>
      <c r="B7" s="32">
        <v>9434</v>
      </c>
      <c r="C7" s="32">
        <v>8766</v>
      </c>
      <c r="D7" s="32">
        <v>5193</v>
      </c>
      <c r="E7" s="32">
        <v>4220</v>
      </c>
      <c r="F7" s="32">
        <v>7784</v>
      </c>
      <c r="G7" s="32">
        <v>5275</v>
      </c>
    </row>
    <row r="8" spans="1:8" ht="15" x14ac:dyDescent="0.25">
      <c r="A8" s="31" t="s">
        <v>19</v>
      </c>
      <c r="B8" s="32">
        <v>3231</v>
      </c>
      <c r="C8" s="32">
        <v>3825</v>
      </c>
      <c r="D8" s="32">
        <v>5528</v>
      </c>
      <c r="E8" s="32">
        <v>8941</v>
      </c>
      <c r="F8" s="32">
        <v>1930</v>
      </c>
      <c r="G8" s="32">
        <v>7661</v>
      </c>
    </row>
    <row r="9" spans="1:8" ht="15" x14ac:dyDescent="0.25">
      <c r="A9" s="31" t="s">
        <v>20</v>
      </c>
      <c r="B9" s="32">
        <v>2959</v>
      </c>
      <c r="C9" s="32">
        <v>4845</v>
      </c>
      <c r="D9" s="32">
        <v>4566</v>
      </c>
      <c r="E9" s="32">
        <v>3291</v>
      </c>
      <c r="F9" s="32">
        <v>3993</v>
      </c>
      <c r="G9" s="32">
        <v>6612</v>
      </c>
    </row>
    <row r="10" spans="1:8" ht="15" x14ac:dyDescent="0.25">
      <c r="A10" s="31" t="s">
        <v>21</v>
      </c>
      <c r="B10" s="32">
        <v>8523</v>
      </c>
      <c r="C10" s="32">
        <v>7352</v>
      </c>
      <c r="D10" s="32">
        <v>2820</v>
      </c>
      <c r="E10" s="32">
        <v>1684</v>
      </c>
      <c r="F10" s="32">
        <v>7329</v>
      </c>
      <c r="G10" s="32">
        <v>5278</v>
      </c>
    </row>
    <row r="11" spans="1:8" ht="15" x14ac:dyDescent="0.25">
      <c r="A11" s="31" t="s">
        <v>22</v>
      </c>
      <c r="B11" s="32">
        <v>6807</v>
      </c>
      <c r="C11" s="32">
        <v>9971</v>
      </c>
      <c r="D11" s="32">
        <v>3766</v>
      </c>
      <c r="E11" s="32">
        <v>6175</v>
      </c>
      <c r="F11" s="32">
        <v>7569</v>
      </c>
      <c r="G11" s="32">
        <v>9753</v>
      </c>
    </row>
    <row r="12" spans="1:8" ht="15" x14ac:dyDescent="0.25">
      <c r="A12" s="31" t="s">
        <v>23</v>
      </c>
      <c r="B12" s="32">
        <v>8306</v>
      </c>
      <c r="C12" s="32">
        <v>7360</v>
      </c>
      <c r="D12" s="32">
        <v>6709</v>
      </c>
      <c r="E12" s="32">
        <v>4715</v>
      </c>
      <c r="F12" s="32">
        <v>3529</v>
      </c>
      <c r="G12" s="32">
        <v>2270</v>
      </c>
    </row>
    <row r="13" spans="1:8" ht="15" x14ac:dyDescent="0.25">
      <c r="A13" s="31" t="s">
        <v>24</v>
      </c>
      <c r="B13" s="32">
        <v>8358</v>
      </c>
      <c r="C13" s="32">
        <v>4009</v>
      </c>
      <c r="D13" s="32">
        <v>7622</v>
      </c>
      <c r="E13" s="32">
        <v>8199</v>
      </c>
      <c r="F13" s="32">
        <v>6872</v>
      </c>
      <c r="G13" s="32">
        <v>7379</v>
      </c>
    </row>
    <row r="14" spans="1:8" ht="15" x14ac:dyDescent="0.25">
      <c r="A14" s="31" t="s">
        <v>25</v>
      </c>
      <c r="B14" s="32">
        <v>6860</v>
      </c>
      <c r="C14" s="32">
        <v>6654</v>
      </c>
      <c r="D14" s="32">
        <v>6950</v>
      </c>
      <c r="E14" s="32">
        <v>1929</v>
      </c>
      <c r="F14" s="32">
        <v>4982</v>
      </c>
      <c r="G14" s="32">
        <v>2625</v>
      </c>
    </row>
    <row r="15" spans="1:8" x14ac:dyDescent="0.2">
      <c r="A15" s="34" t="s">
        <v>0</v>
      </c>
      <c r="B15" s="36">
        <f>SUM(B2:B14)</f>
        <v>82280</v>
      </c>
      <c r="C15" s="36">
        <f t="shared" ref="C15:G15" si="0">SUM(C2:C14)</f>
        <v>86644</v>
      </c>
      <c r="D15" s="36">
        <f t="shared" si="0"/>
        <v>71302</v>
      </c>
      <c r="E15" s="36">
        <f t="shared" si="0"/>
        <v>62853</v>
      </c>
      <c r="F15" s="36">
        <f t="shared" si="0"/>
        <v>70687</v>
      </c>
      <c r="G15" s="36">
        <f t="shared" si="0"/>
        <v>77021</v>
      </c>
      <c r="H15" s="37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 xr2:uid="{236CD786-FA9D-4ECA-9C16-7B37B32326D3}">
          <x14:colorSeries theme="2" tint="-0.749992370372631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Performance!B2:G2</xm:f>
              <xm:sqref>H2</xm:sqref>
            </x14:sparkline>
            <x14:sparkline>
              <xm:f>Performance!B3:G3</xm:f>
              <xm:sqref>H3</xm:sqref>
            </x14:sparkline>
            <x14:sparkline>
              <xm:f>Performance!B4:G4</xm:f>
              <xm:sqref>H4</xm:sqref>
            </x14:sparkline>
            <x14:sparkline>
              <xm:f>Performance!B5:G5</xm:f>
              <xm:sqref>H5</xm:sqref>
            </x14:sparkline>
            <x14:sparkline>
              <xm:f>Performance!B6:G6</xm:f>
              <xm:sqref>H6</xm:sqref>
            </x14:sparkline>
            <x14:sparkline>
              <xm:f>Performance!B7:G7</xm:f>
              <xm:sqref>H7</xm:sqref>
            </x14:sparkline>
            <x14:sparkline>
              <xm:f>Performance!B8:G8</xm:f>
              <xm:sqref>H8</xm:sqref>
            </x14:sparkline>
            <x14:sparkline>
              <xm:f>Performance!B9:G9</xm:f>
              <xm:sqref>H9</xm:sqref>
            </x14:sparkline>
            <x14:sparkline>
              <xm:f>Performance!B10:G10</xm:f>
              <xm:sqref>H10</xm:sqref>
            </x14:sparkline>
            <x14:sparkline>
              <xm:f>Performance!B11:G11</xm:f>
              <xm:sqref>H11</xm:sqref>
            </x14:sparkline>
            <x14:sparkline>
              <xm:f>Performance!B12:G12</xm:f>
              <xm:sqref>H12</xm:sqref>
            </x14:sparkline>
            <x14:sparkline>
              <xm:f>Performance!B13:G13</xm:f>
              <xm:sqref>H13</xm:sqref>
            </x14:sparkline>
            <x14:sparkline>
              <xm:f>Performance!B14:G14</xm:f>
              <xm:sqref>H14</xm:sqref>
            </x14:sparkline>
            <x14:sparkline>
              <xm:f>Performance!B15:G15</xm:f>
              <xm:sqref>H15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08348-5660-49F6-9445-D64FDF3B5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7BF947-2330-419B-9BAF-8D687A48E5D0}">
  <ds:schemaRefs>
    <ds:schemaRef ds:uri="http://schemas.microsoft.com/office/2006/documentManagement/types"/>
    <ds:schemaRef ds:uri="96e4d371-1e9c-4006-a2f5-b4a5bc291cad"/>
    <ds:schemaRef ds:uri="http://www.w3.org/XML/1998/namespace"/>
    <ds:schemaRef ds:uri="c4d590c2-05ee-4830-9418-f39b575b9a45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E5F17FE-A81A-4457-B6BF-2614107DD7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Nordeste</vt:lpstr>
      <vt:lpstr>Sudeste</vt:lpstr>
      <vt:lpstr>Sul</vt:lpstr>
      <vt:lpstr>Norte</vt:lpstr>
      <vt:lpstr>Performance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Marge</cp:lastModifiedBy>
  <cp:lastPrinted>2006-01-17T17:06:51Z</cp:lastPrinted>
  <dcterms:created xsi:type="dcterms:W3CDTF">2005-04-04T20:24:08Z</dcterms:created>
  <dcterms:modified xsi:type="dcterms:W3CDTF">2018-11-15T13:52:22Z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