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charts/chartEx6.xml" ContentType="application/vnd.ms-office.chartex+xml"/>
  <Override PartName="/xl/charts/style16.xml" ContentType="application/vnd.ms-office.chartstyle+xml"/>
  <Override PartName="/xl/charts/colors16.xml" ContentType="application/vnd.ms-office.chartcolorstyle+xml"/>
  <Override PartName="/xl/charts/chartEx7.xml" ContentType="application/vnd.ms-office.chartex+xml"/>
  <Override PartName="/xl/charts/style17.xml" ContentType="application/vnd.ms-office.chartstyle+xml"/>
  <Override PartName="/xl/charts/colors17.xml" ContentType="application/vnd.ms-office.chartcolorstyle+xml"/>
  <Override PartName="/xl/charts/chartEx8.xml" ContentType="application/vnd.ms-office.chartex+xml"/>
  <Override PartName="/xl/charts/style18.xml" ContentType="application/vnd.ms-office.chartstyle+xml"/>
  <Override PartName="/xl/charts/colors18.xml" ContentType="application/vnd.ms-office.chartcolorstyle+xml"/>
  <Override PartName="/xl/charts/chartEx9.xml" ContentType="application/vnd.ms-office.chartex+xml"/>
  <Override PartName="/xl/charts/style19.xml" ContentType="application/vnd.ms-office.chartstyle+xml"/>
  <Override PartName="/xl/charts/colors19.xml" ContentType="application/vnd.ms-office.chartcolorstyle+xml"/>
  <Override PartName="/xl/charts/chartEx10.xml" ContentType="application/vnd.ms-office.chartex+xml"/>
  <Override PartName="/xl/charts/style20.xml" ContentType="application/vnd.ms-office.chartstyle+xml"/>
  <Override PartName="/xl/charts/colors20.xml" ContentType="application/vnd.ms-office.chartcolorstyle+xml"/>
  <Override PartName="/xl/charts/chartEx11.xml" ContentType="application/vnd.ms-office.chartex+xml"/>
  <Override PartName="/xl/charts/style21.xml" ContentType="application/vnd.ms-office.chartstyle+xml"/>
  <Override PartName="/xl/charts/colors21.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4.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5.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6.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7.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8.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drawings/drawing9.xml" ContentType="application/vnd.openxmlformats-officedocument.drawing+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0.xml" ContentType="application/vnd.openxmlformats-officedocument.drawing+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enveru-my.sharepoint.com/personal/maria_velazquezmarin_du_edu/Documents/Desktop/STATS/Project 4/"/>
    </mc:Choice>
  </mc:AlternateContent>
  <xr:revisionPtr revIDLastSave="3665" documentId="8_{F61697DC-2577-42A6-B93A-DDD026BDE320}" xr6:coauthVersionLast="47" xr6:coauthVersionMax="47" xr10:uidLastSave="{53B2FAFE-30CA-4201-A959-F64AD4D4278F}"/>
  <bookViews>
    <workbookView xWindow="-110" yWindow="-110" windowWidth="19420" windowHeight="10420" firstSheet="14" activeTab="15" xr2:uid="{00000000-000D-0000-FFFF-FFFF00000000}"/>
  </bookViews>
  <sheets>
    <sheet name="Data" sheetId="7" r:id="rId1"/>
    <sheet name="Descriptive Statistics" sheetId="22" r:id="rId2"/>
    <sheet name="ScatterPlots" sheetId="8" r:id="rId3"/>
    <sheet name="Histograms" sheetId="10" r:id="rId4"/>
    <sheet name="Correl" sheetId="4" r:id="rId5"/>
    <sheet name="Sheet2" sheetId="24" r:id="rId6"/>
    <sheet name="Reg1" sheetId="11" r:id="rId7"/>
    <sheet name="NoEnv" sheetId="12" r:id="rId8"/>
    <sheet name="NoLifeExp" sheetId="13" r:id="rId9"/>
    <sheet name="NoGDP" sheetId="14" r:id="rId10"/>
    <sheet name="NoFreedom" sheetId="15" r:id="rId11"/>
    <sheet name="NoEducation" sheetId="16" r:id="rId12"/>
    <sheet name="NoGenerosity" sheetId="17" r:id="rId13"/>
    <sheet name="NoUnemploymentWithGenerosity" sheetId="19" r:id="rId14"/>
    <sheet name="NoUnemployment" sheetId="20" r:id="rId15"/>
    <sheet name="NoInequality" sheetId="21" r:id="rId16"/>
    <sheet name="Impact Analysis" sheetId="23" r:id="rId17"/>
  </sheets>
  <externalReferences>
    <externalReference r:id="rId18"/>
  </externalReferences>
  <definedNames>
    <definedName name="_xlnm._FilterDatabase" localSheetId="0" hidden="1">Data!$A$1:$L$79</definedName>
    <definedName name="_xlnm._FilterDatabase" localSheetId="15" hidden="1">NoInequality!$A$1:$S$1</definedName>
    <definedName name="_xlchart.v1.0" hidden="1">Data!$F$1</definedName>
    <definedName name="_xlchart.v1.1" hidden="1">Data!$F$2:$F$79</definedName>
    <definedName name="_xlchart.v1.10" hidden="1">Data!$M$1</definedName>
    <definedName name="_xlchart.v1.11" hidden="1">Data!$M$2:$M$79</definedName>
    <definedName name="_xlchart.v1.12" hidden="1">Data!$K$1</definedName>
    <definedName name="_xlchart.v1.13" hidden="1">Data!$K$2:$K$79</definedName>
    <definedName name="_xlchart.v1.14" hidden="1">Data!$D$1</definedName>
    <definedName name="_xlchart.v1.15" hidden="1">Data!$D$2:$D$79</definedName>
    <definedName name="_xlchart.v1.16" hidden="1">Data!$J$1</definedName>
    <definedName name="_xlchart.v1.17" hidden="1">Data!$J$2:$J$79</definedName>
    <definedName name="_xlchart.v1.18" hidden="1">Data!$E$1</definedName>
    <definedName name="_xlchart.v1.19" hidden="1">Data!$E$2:$E$79</definedName>
    <definedName name="_xlchart.v1.2" hidden="1">Data!$I$1</definedName>
    <definedName name="_xlchart.v1.20" hidden="1">Data!$G$1</definedName>
    <definedName name="_xlchart.v1.21" hidden="1">Data!$G$2:$G$79</definedName>
    <definedName name="_xlchart.v1.22" hidden="1">Data!$I$1</definedName>
    <definedName name="_xlchart.v1.23" hidden="1">Data!$I$2:$I$79</definedName>
    <definedName name="_xlchart.v1.3" hidden="1">Data!$I$2:$I$79</definedName>
    <definedName name="_xlchart.v1.4" hidden="1">Data!$L$1</definedName>
    <definedName name="_xlchart.v1.5" hidden="1">Data!$L$2:$L$79</definedName>
    <definedName name="_xlchart.v1.6" hidden="1">Data!$H$1</definedName>
    <definedName name="_xlchart.v1.7" hidden="1">Data!$H$2:$H$79</definedName>
    <definedName name="_xlchart.v1.8" hidden="1">Data!$C$1</definedName>
    <definedName name="_xlchart.v1.9" hidden="1">Data!$C$2:$C$79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8" i="21" l="1"/>
  <c r="F8" i="23"/>
  <c r="F4" i="23"/>
  <c r="F6" i="23"/>
  <c r="F2" i="23"/>
  <c r="E4" i="23"/>
  <c r="E6" i="23"/>
  <c r="E8" i="23"/>
  <c r="E2" i="23"/>
  <c r="Q7" i="15"/>
  <c r="Q12" i="13"/>
  <c r="S47" i="21" l="1"/>
  <c r="S49" i="21" s="1"/>
  <c r="L7" i="21" l="1"/>
  <c r="L7" i="20"/>
  <c r="M7" i="19"/>
  <c r="Q7" i="11" l="1"/>
  <c r="O7" i="17"/>
  <c r="P7" i="16"/>
  <c r="Q7" i="12"/>
</calcChain>
</file>

<file path=xl/sharedStrings.xml><?xml version="1.0" encoding="utf-8"?>
<sst xmlns="http://schemas.openxmlformats.org/spreadsheetml/2006/main" count="1716" uniqueCount="229">
  <si>
    <t>Country</t>
  </si>
  <si>
    <t>Ladder score</t>
  </si>
  <si>
    <t>Logged GDP per capita</t>
  </si>
  <si>
    <t>Social support</t>
  </si>
  <si>
    <t>Healthy life expectancy</t>
  </si>
  <si>
    <t>Freedom to make life choices</t>
  </si>
  <si>
    <t>Generosity</t>
  </si>
  <si>
    <t>Perceptions of corruption</t>
  </si>
  <si>
    <t>Unemployment Rate 2021</t>
  </si>
  <si>
    <t>Barro-Lee: Percentage of population age 15+ with tertiary schooling. Completed Tertiary in 2010</t>
  </si>
  <si>
    <t>Environmental Performance Index (EPI)</t>
  </si>
  <si>
    <t>Wealth Inequality Gini Index</t>
  </si>
  <si>
    <t>Finland</t>
  </si>
  <si>
    <t>Denmark</t>
  </si>
  <si>
    <t>Switzerland</t>
  </si>
  <si>
    <t>Iceland</t>
  </si>
  <si>
    <t>Netherlands</t>
  </si>
  <si>
    <t>Norway</t>
  </si>
  <si>
    <t>Sweden</t>
  </si>
  <si>
    <t>Luxembourg</t>
  </si>
  <si>
    <t>Austria</t>
  </si>
  <si>
    <t>Australia</t>
  </si>
  <si>
    <t>Israel</t>
  </si>
  <si>
    <t>Germany</t>
  </si>
  <si>
    <t>Canada</t>
  </si>
  <si>
    <t>Ireland</t>
  </si>
  <si>
    <t>Costa Rica</t>
  </si>
  <si>
    <t>United Kingdom</t>
  </si>
  <si>
    <t>Belgium</t>
  </si>
  <si>
    <t>France</t>
  </si>
  <si>
    <t>Malta</t>
  </si>
  <si>
    <t>United Arab Emirates</t>
  </si>
  <si>
    <t>Spain</t>
  </si>
  <si>
    <t>Italy</t>
  </si>
  <si>
    <t>Slovenia</t>
  </si>
  <si>
    <t>Uruguay</t>
  </si>
  <si>
    <t>Brazil</t>
  </si>
  <si>
    <t>Mexico</t>
  </si>
  <si>
    <t>Lithuania</t>
  </si>
  <si>
    <t>Cyprus</t>
  </si>
  <si>
    <t>Estonia</t>
  </si>
  <si>
    <t>Panama</t>
  </si>
  <si>
    <t>Chile</t>
  </si>
  <si>
    <t>Poland</t>
  </si>
  <si>
    <t>Kazakhstan</t>
  </si>
  <si>
    <t>Romania</t>
  </si>
  <si>
    <t>Serbia</t>
  </si>
  <si>
    <t>El Salvador</t>
  </si>
  <si>
    <t>Mauritius</t>
  </si>
  <si>
    <t>Latvia</t>
  </si>
  <si>
    <t>Colombia</t>
  </si>
  <si>
    <t>Hungary</t>
  </si>
  <si>
    <t>Thailand</t>
  </si>
  <si>
    <t>Argentina</t>
  </si>
  <si>
    <t>Portugal</t>
  </si>
  <si>
    <t>Honduras</t>
  </si>
  <si>
    <t>Croatia</t>
  </si>
  <si>
    <t>Philippines</t>
  </si>
  <si>
    <t>Peru</t>
  </si>
  <si>
    <t>Moldova</t>
  </si>
  <si>
    <t>Ecuador</t>
  </si>
  <si>
    <t>Greece</t>
  </si>
  <si>
    <t>Bolivia</t>
  </si>
  <si>
    <t>Mongolia</t>
  </si>
  <si>
    <t>Paraguay</t>
  </si>
  <si>
    <t>Dominican Republic</t>
  </si>
  <si>
    <t>Malaysia</t>
  </si>
  <si>
    <t>Indonesia</t>
  </si>
  <si>
    <t>China</t>
  </si>
  <si>
    <t>Armenia</t>
  </si>
  <si>
    <t>Bulgaria</t>
  </si>
  <si>
    <t>Maldives</t>
  </si>
  <si>
    <t>Senegal</t>
  </si>
  <si>
    <t>Albania</t>
  </si>
  <si>
    <t>Niger</t>
  </si>
  <si>
    <t>Benin</t>
  </si>
  <si>
    <t>Pakistan</t>
  </si>
  <si>
    <t>Ukraine</t>
  </si>
  <si>
    <t>Gabon</t>
  </si>
  <si>
    <t>Mali</t>
  </si>
  <si>
    <t>Uganda</t>
  </si>
  <si>
    <t>Myanmar</t>
  </si>
  <si>
    <t>Sri Lanka</t>
  </si>
  <si>
    <t>Togo</t>
  </si>
  <si>
    <t>Sierra Leone</t>
  </si>
  <si>
    <t>India</t>
  </si>
  <si>
    <t>Tanzania</t>
  </si>
  <si>
    <t>Malawi</t>
  </si>
  <si>
    <t>Lesotho</t>
  </si>
  <si>
    <t>Zimbabwe</t>
  </si>
  <si>
    <t>Mean</t>
  </si>
  <si>
    <t>Standard Error</t>
  </si>
  <si>
    <t>Median</t>
  </si>
  <si>
    <t>Mode</t>
  </si>
  <si>
    <t>Standard Deviation</t>
  </si>
  <si>
    <t>Sample Variance</t>
  </si>
  <si>
    <t>Kurtosis</t>
  </si>
  <si>
    <t>Skewness</t>
  </si>
  <si>
    <t>Range</t>
  </si>
  <si>
    <t>Minimum</t>
  </si>
  <si>
    <t>Maximum</t>
  </si>
  <si>
    <t>Sum</t>
  </si>
  <si>
    <t>Count</t>
  </si>
  <si>
    <t>The average (mean) happiness score across all countries is approximately 5.90, with a standard deviation of about 1.08. This indicates that most countries tend to have happiness scores relatively close to the mean, but there is a fair amount of variability.</t>
  </si>
  <si>
    <t>The scores range from a minimum of 3.145 to a maximum of 7.842, suggesting a considerable spread in happiness levels across countries.</t>
  </si>
  <si>
    <t>Ladder Score:</t>
  </si>
  <si>
    <t>Logged GDP per Capita:</t>
  </si>
  <si>
    <t>The average (mean) logged GDP per capita is roughly 9.76, with a standard deviation of about 1.09. This implies that the economic prosperity of countries in the dataset varies, with some countries having significantly higher GDP per capita than others.</t>
  </si>
  <si>
    <t>The range of GDP per capita is from approximately 6.958 to 11.647. This indicates that there is a substantial disparity in economic wealth among the countries in the dataset.</t>
  </si>
  <si>
    <t>Social Support:</t>
  </si>
  <si>
    <t>The average level of social support across all countries is approximately 0.847, with a standard deviation of about 0.107. This suggests that, on average, countries tend to have relatively high levels of social support, but there is still some variation.</t>
  </si>
  <si>
    <t>The levels of social support range from a minimum of 0.489 to a maximum of 0.983, indicating that some countries have significantly higher levels of social support than others.</t>
  </si>
  <si>
    <t>Healthy Life Expectancy:</t>
  </si>
  <si>
    <t>The average healthy life expectancy is approximately 66.97 years, with a standard deviation of about 6.26. This means that, on average, people in the countries tend to live around 67 years in good health, but there is a notable variation.</t>
  </si>
  <si>
    <t>The range of healthy life expectancy is from approximately 48.7 to 74.7 years, showing a substantial disparity in health outcomes among the countries.</t>
  </si>
  <si>
    <t>Freedom to Make Life Choices:</t>
  </si>
  <si>
    <t>The average level of freedom to make life choices is about 0.829, with a standard deviation of around 0.085. This indicates that, on average, countries provide a relatively high degree of freedom to their citizens, but there is still some variability.</t>
  </si>
  <si>
    <t>The levels of freedom range from a minimum of 0.582 to a maximum of 0.96, suggesting that some countries offer significantly more freedom than others.</t>
  </si>
  <si>
    <t>Generosity:</t>
  </si>
  <si>
    <t>The average level of generosity is approximately -0.017, with a standard deviation of about 0.149. This suggests that, on average, countries tend to have a slightly negative generosity score, but there is still some variation.</t>
  </si>
  <si>
    <t>The generosity scores range from a minimum of -0.288 to a maximum of 0.542, indicating that there is a range of attitudes towards generosity across countries.</t>
  </si>
  <si>
    <t>Perceptions of Corruption:</t>
  </si>
  <si>
    <t>The average perception of corruption is around 0.716, with a standard deviation of about 0.194. This means that, on average, countries tend to have a relatively low perception of corruption, but there is still some variation.</t>
  </si>
  <si>
    <t>The perceptions of corruption range from a minimum of 0.179 to a maximum of 0.939, indicating that some countries are perceived to have higher levels of corruption than others.</t>
  </si>
  <si>
    <t>Unemployment Rate:</t>
  </si>
  <si>
    <t>The average unemployment rate in 2021 is approximately 7.19%, with a standard deviation of about 4.54. This suggests that, on average, countries tend to have a relatively moderate level of unemployment, but there is still some variation.</t>
  </si>
  <si>
    <t>The unemployment rates range from a minimum of 0.75% to a maximum of 24.6%, indicating a significant disparity in employment situations among the countries.</t>
  </si>
  <si>
    <t>Education:</t>
  </si>
  <si>
    <t>The percentages range from a minimum of 0.15% to a maximum of 26.8%, showing a considerable range in educational attainment levels.</t>
  </si>
  <si>
    <t>Environmental Performance Index (EPI):</t>
  </si>
  <si>
    <t>The average Environmental Performance Index (EPI) is about 47.88, with a standard deviation of approximately 13.97. This suggests that, on average, countries tend to have a moderate EPI score, but there is still a considerable amount of variability.</t>
  </si>
  <si>
    <t>The EPI scores range from a minimum of 18.9 to a maximum of 77.9, indicating a wide range of environmental performance among the countries.</t>
  </si>
  <si>
    <t>Wealth Inequality Gini Index:</t>
  </si>
  <si>
    <t>The average Gini Index for wealth inequality is roughly 35.69, with a standard deviation of about 6.92. This means that, on average, countries tend to have a moderate level of wealth inequality, but there is still some variation.</t>
  </si>
  <si>
    <t>The Gini Index for wealth inequality ranges from a minimum of 26 to a maximum of 52.9, showing that there are differences in wealth distribution among the countries.</t>
  </si>
  <si>
    <t>The average percentage of the population (age 15+) with completed tertiary schooling in 2010 is approximately 9.72%. The standard deviation is 6.97, indicating some variability in educational attainment across countries.</t>
  </si>
  <si>
    <t>Education</t>
  </si>
  <si>
    <t>A positive correlation was observed, indicating that as the GDP per capita increases, so does the Ladder Score.</t>
  </si>
  <si>
    <t xml:space="preserve"> A positive correlation was identified, suggesting that countries with higher levels of social support tend to have higher Ladder Scores.</t>
  </si>
  <si>
    <t xml:space="preserve"> A positive trend was observed, indicating that countries with longer healthy life expectancies tend to have higher Ladder Scores.</t>
  </si>
  <si>
    <t>A positive correlation was noted, implying that greater freedom leads to higher levels of reported happiness.</t>
  </si>
  <si>
    <t>While the trend line appears relatively straight, it shows a negative correlation. This suggests that higher levels of reported generosity may not necessarily lead to higher Ladder Scores.</t>
  </si>
  <si>
    <t>A negative correlation was evident, indicating that countries with lower levels of perceived corruption tend to have higher Ladder Scores.</t>
  </si>
  <si>
    <t>Although the trend line appears relatively straight, it demonstrates a negative correlation. This implies that lower unemployment rates are associated with higher reported happiness levels.</t>
  </si>
  <si>
    <t xml:space="preserve"> A positive correlation was identified, signifying that countries with a higher percentage of the population completing tertiary schooling tend to have higher Ladder Scores.</t>
  </si>
  <si>
    <t>A positive correlation was observed, suggesting that countries with higher EPI scores tend to have higher Ladder Scores.</t>
  </si>
  <si>
    <t xml:space="preserve"> A negative correlation was found, indicating that countries with lower wealth inequality tend to have higher Ladder Scores.</t>
  </si>
  <si>
    <t>The histogram for Education is divided into 5 bins. The first bin is the largest, covering values between 0.15 and 5.85. Frequency then decreases, followed by a slight increase and another decrease. The distribution of Education appears to be positively skewed. This implies that a larger number of countries have lower percentages of the population with completed tertiary schooling, while fewer countries have very high percentages.</t>
  </si>
  <si>
    <t>The histogram for Wealth Inequality is divided into 6 bins. The first two bins are equal in frequency. The third bin is the largest, covering values between 35.4 and 41.1. After this point, there is a decrease in frequency. The distribution of Wealth Inequality shows a positive skew. This implies that the majority of countries tend to have relatively lower wealth inequality (closer to equality), while fewer countries exhibit very high levels of wealth inequality.</t>
  </si>
  <si>
    <t>The histogram for Ladder Score is divided into 6 bins. The distribution increases steadily up to the fourth bin, covering values between 5.785 and 6.665. After this point, there is a decrease in frequency. The distribution of Ladder Score appears to be approximately normal. This indicates that countries are fairly evenly distributed across the range of happiness scores, with a similar number of countries experiencing both lower and higher levels of happiness</t>
  </si>
  <si>
    <t>The histogram for Generosity comprises 7 bins. The first bin is small, followed by the largest bin, covering values between -0.168 and -0.048. Frequency then decreases, and the sixth bin, with values between 0.312 and 0.432, has no data. The Generosity distribution appears to be positively skewed. This indicates that there are more countries with lower levels of reported generosity, and fewer countries with very high levels of generosity.</t>
  </si>
  <si>
    <t>The histogram for Perception of Corruption shows an increasing trend up to the last bin, which is the largest. This bin covers values between 0.819 and 0.979. The distribution of Perception of Corruption shows a negative skew. This suggests that most countries tend to have relatively lower levels of perceived corruption, while fewer countries have very high levels of perceived corruption.</t>
  </si>
  <si>
    <t xml:space="preserve">The histogram for Healthy Life Expectancy is divided into 6 bins. The largest bins are the fourth and fifth ones, representing values between 64 and 69.1, and 69.1 and 74.2 respectively. Bins 1, 2, 3, and 6 have notably lower frequencies.  The distribution of Healthy Life Expectancy  exhibits a negative  skew. This suggests that the majority of countries have relatively higher life expectancies, while fewer countries have lower levels of healthy life expectancy.
</t>
  </si>
  <si>
    <t>The histogram for Freedom to Make Life Choices is divided into 6 bins. The frequency increases steadily up to the fifth bin, covering values between 0.862 and 0.932. After this point, there is a decrease in frequency. The distribution of Freedom to Make Life Choices is negatively skewed. This implies that a larger number of countries have relatively higher levels of freedom, while fewer countries experience lower levels of freedom.</t>
  </si>
  <si>
    <t xml:space="preserve">The histogram for GDP is divided into 6 bins. The distribution increases steadily up to the fourth bin, covering values between 9.658 and 10.558. After this point, there is a decrease in frequency. The distribution of GDP exhibits characteristics consistent with a normal distribution, indicating a symmetrical spread of data around the mean. </t>
  </si>
  <si>
    <t>The histogram for Social Support also has 6 bins. The first three bins are relatively small, indicating lower frequencies. The largest bins are on the right side, particularly the middle one, covering values between 0.841 and 0.929. The last bin shows a slight decrease in frequency. The distribution of Social Support demonstrates a negative skew. This indicates that most countries tend to have relatively higher levels of social support, while fewer countries have lower levels of social support.</t>
  </si>
  <si>
    <t>The histogram for Unemployment is divided into 7 bins. The second bin is the largest, representing values between 4.45 and 8.15. After this point, there is a decrease in frequency, followed by a slight increase and another decrease. The distribution of Unemployment displays a slight positive skew. This indicates that most countries tend to have lower unemployment rates, while fewer countries experience higher rates of unemployment.</t>
  </si>
  <si>
    <t>Higher social support is highly associated with higher ladder scores, indicating the importance of social connections for well-being.</t>
  </si>
  <si>
    <t>Countries with higher GDP tend to have higher ladder scores, indicating a strong relationship between economic prosperity and happiness.</t>
  </si>
  <si>
    <t>Longer life expectancies are positively correlated with higher ladder scores, reflecting the significance of health for happiness.</t>
  </si>
  <si>
    <t>Better environmental performance is associated with higher ladder scores, suggesting a link between environmental quality and happiness.</t>
  </si>
  <si>
    <t>Countries with higher GDP per capita tend to have better environmental performance, indicating a strong positive relationship between economic prosperity and environmental quality.</t>
  </si>
  <si>
    <t>Healthy Life Expectancy and Environmental Performance Index also have a strong positive correlation, indicating that countries with higher environmental performance tend to have longer healthy life expectancies.</t>
  </si>
  <si>
    <t>Strong Correlations:</t>
  </si>
  <si>
    <t xml:space="preserve">It's noteworthy that outliers were detected in the variables Generosity, Unemployment, EPI, and Education. Despite their presence, I decided to keep them in the analysis, given that our focus is on country-level data. Consequently, no countries were excluded from the study based on these outliers because they are part of the market we are interested in. </t>
  </si>
  <si>
    <t>There is a strong positive correlation between Social Support and Logged GDP per capita. This indicates that countries with higher GDP per capita tend to have higher levels of social support.</t>
  </si>
  <si>
    <t>There is a strong positive correlation between Healthy Life Expectancy and Social Support. This indicates that countries with higher levels of social support tend to have longer healthy life expectancies.</t>
  </si>
  <si>
    <t>Healthy Life Expectancy and Logged GDP per capita are highly correlated. This suggests that countries with higher economic prosperity tend to have longer healthy life expectancies.</t>
  </si>
  <si>
    <t>The histogram for EPI is divided into 6 bins. The distribution increases up to the third bin, which is the largest, covering values between 40.9 and 51.9. After this point, there is a decrease in frequency. The EPI distribution appears to be approximately normal. This indicates that countries are evenly distributed across the range of EPI scores, with a similar number of countries experiencing both lower and higher levels of environmental performance.</t>
  </si>
  <si>
    <t>Wealth Inequality</t>
  </si>
  <si>
    <t xml:space="preserve">Unemployment Rate </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</si>
  <si>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</si>
  <si>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</si>
  <si>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</si>
  <si>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</si>
  <si>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</si>
  <si>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</si>
  <si>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</si>
  <si>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</si>
  <si>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</si>
  <si>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</si>
  <si>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</si>
  <si>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</si>
  <si>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</si>
  <si>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</si>
  <si>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</si>
  <si>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</si>
  <si>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</si>
  <si>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</si>
  <si>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</si>
  <si>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</si>
  <si>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</si>
  <si>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</si>
  <si>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</si>
  <si>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</si>
  <si>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</si>
  <si>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Ladder score</t>
  </si>
  <si>
    <t>Residuals</t>
  </si>
  <si>
    <t>Standard Residuals</t>
  </si>
  <si>
    <t>PROBABILITY OUTPUT</t>
  </si>
  <si>
    <t>Percentile</t>
  </si>
  <si>
    <t>R Square went down</t>
  </si>
  <si>
    <t>This model is better than the original one</t>
  </si>
  <si>
    <t>Adj R Sq went up</t>
  </si>
  <si>
    <t>Adj R Sq went down</t>
  </si>
  <si>
    <t>Life Exp seem to be the better predictor compared to Env. This is because by removing LifeExp, the Adjusted R Square is lower, so this means that we need it</t>
  </si>
  <si>
    <t>GDP seem to be the better predictor compared to Env. This is because by removing GDP, the Adjusted R Square is lower, so this means that we need it</t>
  </si>
  <si>
    <t>This model is better than NoEnv</t>
  </si>
  <si>
    <t>This model is better than NoFreedom</t>
  </si>
  <si>
    <t>However, the gap is smaller. Thus, this model is better</t>
  </si>
  <si>
    <t>Trying to remove unemployment to see if this is better than removing generosity (bc generosity made unemployment p value go up)</t>
  </si>
  <si>
    <t>No generosity seems better than nounemployment</t>
  </si>
  <si>
    <t>The gap went down</t>
  </si>
  <si>
    <t>The gap is much lower now</t>
  </si>
  <si>
    <t xml:space="preserve">Environmental Performance Index </t>
  </si>
  <si>
    <t>Probability of this prediction being wrong = this is a point prediction, so prob of being wrong is 1. We can improve this by doing a prediction interval. We should specify a level of confidence (95% confident)</t>
  </si>
  <si>
    <t>When we tell our boss this we can be approximate ("Happiness will be between 7 and 9")</t>
  </si>
  <si>
    <t>We are 95% confident that happiness is going to be between those two values.</t>
  </si>
  <si>
    <t>Coefficient</t>
  </si>
  <si>
    <t>Min</t>
  </si>
  <si>
    <t>Max</t>
  </si>
  <si>
    <t>Impact</t>
  </si>
  <si>
    <t>Logged GDP</t>
  </si>
  <si>
    <t>Social Support</t>
  </si>
  <si>
    <t>Healthy Life Expectancy</t>
  </si>
  <si>
    <t>Perception of corruption</t>
  </si>
  <si>
    <t>Optimal</t>
  </si>
  <si>
    <t>Point Prediction</t>
  </si>
  <si>
    <t>Interval 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</si>
</sst>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i/>
      <sz val="11"/>
      <color theme="1"/>
      <name val="Calibri"/>
      <family val="2"/>
      <scheme val="minor"/>
    </font>
    <font>
      <b/>
      <sz val="11"/>
      <color theme="1"/>
      <name val="Calibri"/>
      <family val="2"/>
      <scheme val="minor"/>
    </font>
    <font>
      <sz val="11"/>
      <name val="Calibri"/>
      <family val="2"/>
    </font>
    <font>
      <sz val="12"/>
      <color theme="1"/>
      <name val="Times New Roman"/>
      <family val="1"/>
    </font>
    <font>
      <sz val="1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top"/>
    </xf>
    <xf numFmtId="0" fontId="0" fillId="0" borderId="2" xfId="0" applyBorder="1"/>
    <xf numFmtId="0" fontId="2" fillId="0" borderId="3" xfId="0" applyFont="1" applyBorder="1" applyAlignment="1">
      <alignment horizontal="center"/>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3" fillId="0" borderId="0" xfId="0" applyFont="1"/>
    <xf numFmtId="0" fontId="0" fillId="0" borderId="0" xfId="0" applyAlignment="1">
      <alignment wrapText="1"/>
    </xf>
    <xf numFmtId="0" fontId="0" fillId="0" borderId="0" xfId="0" applyAlignment="1">
      <alignment vertical="center"/>
    </xf>
    <xf numFmtId="0" fontId="2" fillId="0" borderId="3" xfId="0" applyFont="1" applyBorder="1" applyAlignment="1">
      <alignment horizontal="centerContinuous"/>
    </xf>
    <xf numFmtId="0" fontId="0" fillId="5" borderId="0" xfId="0" applyFill="1"/>
    <xf numFmtId="0" fontId="0" fillId="5" borderId="2" xfId="0" applyFill="1" applyBorder="1"/>
    <xf numFmtId="0" fontId="0" fillId="6" borderId="0" xfId="0" applyFill="1"/>
    <xf numFmtId="0" fontId="1" fillId="0" borderId="0" xfId="0" applyFont="1" applyAlignment="1">
      <alignment horizontal="center" vertical="top"/>
    </xf>
    <xf numFmtId="0" fontId="4" fillId="0" borderId="0" xfId="0" applyFont="1" applyAlignment="1">
      <alignment horizontal="center" vertical="top"/>
    </xf>
    <xf numFmtId="0" fontId="0" fillId="0" borderId="1" xfId="0" applyBorder="1"/>
    <xf numFmtId="0" fontId="0" fillId="0" borderId="0" xfId="0" applyAlignment="1">
      <alignment horizontal="center" vertical="center" wrapText="1"/>
    </xf>
    <xf numFmtId="0" fontId="2" fillId="0" borderId="1"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0" xfId="0" applyAlignment="1">
      <alignment horizont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5" fillId="0" borderId="7" xfId="0" applyFont="1" applyBorder="1" applyAlignment="1">
      <alignment vertical="center" wrapText="1"/>
    </xf>
    <xf numFmtId="0" fontId="5" fillId="0" borderId="6" xfId="0" applyFont="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12" xfId="0" applyFont="1" applyBorder="1" applyAlignment="1">
      <alignment vertical="center" wrapText="1"/>
    </xf>
    <xf numFmtId="0" fontId="5" fillId="0" borderId="13" xfId="0" applyFont="1" applyBorder="1" applyAlignment="1">
      <alignmen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5" fillId="0" borderId="17" xfId="0" applyFont="1" applyBorder="1" applyAlignment="1">
      <alignment vertical="center" wrapText="1"/>
    </xf>
    <xf numFmtId="0" fontId="0" fillId="0" borderId="0" xfId="0" applyFill="1" applyBorder="1"/>
    <xf numFmtId="0" fontId="6" fillId="0" borderId="0" xfId="0" applyFont="1" applyFill="1"/>
    <xf numFmtId="0" fontId="0" fillId="0" borderId="0" xfId="0" applyFill="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of GDP and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Data!$C$2:$C$79</c:f>
              <c:numCache>
                <c:formatCode>General</c:formatCode>
                <c:ptCount val="78"/>
                <c:pt idx="0">
                  <c:v>10.775</c:v>
                </c:pt>
                <c:pt idx="1">
                  <c:v>10.933</c:v>
                </c:pt>
                <c:pt idx="2">
                  <c:v>11.117000000000001</c:v>
                </c:pt>
                <c:pt idx="3">
                  <c:v>10.878</c:v>
                </c:pt>
                <c:pt idx="4">
                  <c:v>10.932</c:v>
                </c:pt>
                <c:pt idx="5">
                  <c:v>11.053000000000001</c:v>
                </c:pt>
                <c:pt idx="6">
                  <c:v>10.867000000000001</c:v>
                </c:pt>
                <c:pt idx="7">
                  <c:v>11.647</c:v>
                </c:pt>
                <c:pt idx="8">
                  <c:v>10.906000000000001</c:v>
                </c:pt>
                <c:pt idx="9">
                  <c:v>10.795999999999999</c:v>
                </c:pt>
                <c:pt idx="10">
                  <c:v>10.574999999999999</c:v>
                </c:pt>
                <c:pt idx="11">
                  <c:v>10.872999999999999</c:v>
                </c:pt>
                <c:pt idx="12">
                  <c:v>10.776</c:v>
                </c:pt>
                <c:pt idx="13">
                  <c:v>11.342000000000001</c:v>
                </c:pt>
                <c:pt idx="14">
                  <c:v>9.8800000000000008</c:v>
                </c:pt>
                <c:pt idx="15">
                  <c:v>10.707000000000001</c:v>
                </c:pt>
                <c:pt idx="16">
                  <c:v>10.823</c:v>
                </c:pt>
                <c:pt idx="17">
                  <c:v>10.704000000000001</c:v>
                </c:pt>
                <c:pt idx="18">
                  <c:v>10.673999999999999</c:v>
                </c:pt>
                <c:pt idx="19">
                  <c:v>11.085000000000001</c:v>
                </c:pt>
                <c:pt idx="20">
                  <c:v>10.571</c:v>
                </c:pt>
                <c:pt idx="21">
                  <c:v>10.622999999999999</c:v>
                </c:pt>
                <c:pt idx="22">
                  <c:v>10.529</c:v>
                </c:pt>
                <c:pt idx="23">
                  <c:v>9.9659999999999993</c:v>
                </c:pt>
                <c:pt idx="24">
                  <c:v>9.577</c:v>
                </c:pt>
                <c:pt idx="25">
                  <c:v>9.859</c:v>
                </c:pt>
                <c:pt idx="26">
                  <c:v>10.499000000000001</c:v>
                </c:pt>
                <c:pt idx="27">
                  <c:v>10.576000000000001</c:v>
                </c:pt>
                <c:pt idx="28">
                  <c:v>10.481</c:v>
                </c:pt>
                <c:pt idx="29">
                  <c:v>10.35</c:v>
                </c:pt>
                <c:pt idx="30">
                  <c:v>10.071</c:v>
                </c:pt>
                <c:pt idx="31">
                  <c:v>10.382</c:v>
                </c:pt>
                <c:pt idx="32">
                  <c:v>10.154999999999999</c:v>
                </c:pt>
                <c:pt idx="33">
                  <c:v>10.284000000000001</c:v>
                </c:pt>
                <c:pt idx="34">
                  <c:v>9.7870000000000008</c:v>
                </c:pt>
                <c:pt idx="35">
                  <c:v>9.0540000000000003</c:v>
                </c:pt>
                <c:pt idx="36">
                  <c:v>10.007999999999999</c:v>
                </c:pt>
                <c:pt idx="37">
                  <c:v>10.315</c:v>
                </c:pt>
                <c:pt idx="38">
                  <c:v>9.5570000000000004</c:v>
                </c:pt>
                <c:pt idx="39">
                  <c:v>10.358000000000001</c:v>
                </c:pt>
                <c:pt idx="40">
                  <c:v>9.8049999999999997</c:v>
                </c:pt>
                <c:pt idx="41">
                  <c:v>10.420999999999999</c:v>
                </c:pt>
                <c:pt idx="42">
                  <c:v>9.9619999999999997</c:v>
                </c:pt>
                <c:pt idx="43">
                  <c:v>8.6479999999999997</c:v>
                </c:pt>
                <c:pt idx="44">
                  <c:v>10.217000000000001</c:v>
                </c:pt>
                <c:pt idx="45">
                  <c:v>9.0760000000000005</c:v>
                </c:pt>
                <c:pt idx="46">
                  <c:v>9.4580000000000002</c:v>
                </c:pt>
                <c:pt idx="47">
                  <c:v>9.4540000000000006</c:v>
                </c:pt>
                <c:pt idx="48">
                  <c:v>9.3130000000000006</c:v>
                </c:pt>
                <c:pt idx="49">
                  <c:v>10.279</c:v>
                </c:pt>
                <c:pt idx="50">
                  <c:v>9.0459999999999994</c:v>
                </c:pt>
                <c:pt idx="51">
                  <c:v>9.4</c:v>
                </c:pt>
                <c:pt idx="52">
                  <c:v>9.4480000000000004</c:v>
                </c:pt>
                <c:pt idx="53">
                  <c:v>9.8019999999999996</c:v>
                </c:pt>
                <c:pt idx="54">
                  <c:v>10.238</c:v>
                </c:pt>
                <c:pt idx="55">
                  <c:v>9.3650000000000002</c:v>
                </c:pt>
                <c:pt idx="56">
                  <c:v>9.673</c:v>
                </c:pt>
                <c:pt idx="57">
                  <c:v>9.4870000000000001</c:v>
                </c:pt>
                <c:pt idx="58">
                  <c:v>10.016</c:v>
                </c:pt>
                <c:pt idx="59">
                  <c:v>9.8260000000000005</c:v>
                </c:pt>
                <c:pt idx="60">
                  <c:v>8.1180000000000003</c:v>
                </c:pt>
                <c:pt idx="61">
                  <c:v>9.52</c:v>
                </c:pt>
                <c:pt idx="62">
                  <c:v>7.0979999999999999</c:v>
                </c:pt>
                <c:pt idx="63">
                  <c:v>8.0869999999999997</c:v>
                </c:pt>
                <c:pt idx="64">
                  <c:v>8.4580000000000002</c:v>
                </c:pt>
                <c:pt idx="65">
                  <c:v>9.4359999999999999</c:v>
                </c:pt>
                <c:pt idx="66">
                  <c:v>9.6029999999999998</c:v>
                </c:pt>
                <c:pt idx="67">
                  <c:v>7.7439999999999998</c:v>
                </c:pt>
                <c:pt idx="68">
                  <c:v>7.6769999999999996</c:v>
                </c:pt>
                <c:pt idx="69">
                  <c:v>8.5410000000000004</c:v>
                </c:pt>
                <c:pt idx="70">
                  <c:v>9.4700000000000006</c:v>
                </c:pt>
                <c:pt idx="71">
                  <c:v>7.3620000000000001</c:v>
                </c:pt>
                <c:pt idx="72">
                  <c:v>7.4340000000000002</c:v>
                </c:pt>
                <c:pt idx="73">
                  <c:v>8.7550000000000008</c:v>
                </c:pt>
                <c:pt idx="74">
                  <c:v>7.8760000000000003</c:v>
                </c:pt>
                <c:pt idx="75">
                  <c:v>6.9580000000000002</c:v>
                </c:pt>
                <c:pt idx="76">
                  <c:v>7.9260000000000002</c:v>
                </c:pt>
                <c:pt idx="77">
                  <c:v>7.9429999999999996</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2530-436B-BCAA-0CC2C8FECC3D}"/>
            </c:ext>
          </c:extLst>
        </c:ser>
        <c:dLbls>
          <c:showLegendKey val="0"/>
          <c:showVal val="0"/>
          <c:showCatName val="0"/>
          <c:showSerName val="0"/>
          <c:showPercent val="0"/>
          <c:showBubbleSize val="0"/>
        </c:dLbls>
        <c:axId val="967043792"/>
        <c:axId val="967044152"/>
      </c:scatterChart>
      <c:valAx>
        <c:axId val="967043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GDP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044152"/>
        <c:crosses val="autoZero"/>
        <c:crossBetween val="midCat"/>
      </c:valAx>
      <c:valAx>
        <c:axId val="967044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043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Relationship</a:t>
            </a:r>
            <a:r>
              <a:rPr lang="en-US" sz="1000" b="0" i="0" u="none" strike="noStrike" kern="1200" spc="0" baseline="0">
                <a:solidFill>
                  <a:sysClr val="windowText" lastClr="000000">
                    <a:lumMod val="65000"/>
                    <a:lumOff val="35000"/>
                  </a:sysClr>
                </a:solidFill>
              </a:rPr>
              <a:t> </a:t>
            </a:r>
            <a:r>
              <a:rPr lang="en-US" sz="1100" b="0" i="0" u="none" strike="noStrike" kern="1200" spc="0" baseline="0">
                <a:solidFill>
                  <a:sysClr val="windowText" lastClr="000000">
                    <a:lumMod val="65000"/>
                    <a:lumOff val="35000"/>
                  </a:sysClr>
                </a:solidFill>
              </a:rPr>
              <a:t>of</a:t>
            </a:r>
            <a:r>
              <a:rPr lang="en-US" sz="1000" b="0" i="0" u="none" strike="noStrike" kern="1200" spc="0" baseline="0">
                <a:solidFill>
                  <a:sysClr val="windowText" lastClr="000000">
                    <a:lumMod val="65000"/>
                    <a:lumOff val="35000"/>
                  </a:sysClr>
                </a:solidFill>
              </a:rPr>
              <a:t> </a:t>
            </a:r>
            <a:r>
              <a:rPr lang="en-US" sz="1100" b="0" i="0" u="none" strike="noStrike" kern="1200" spc="0" baseline="0">
                <a:solidFill>
                  <a:sysClr val="windowText" lastClr="000000">
                    <a:lumMod val="65000"/>
                    <a:lumOff val="35000"/>
                  </a:sysClr>
                </a:solidFill>
              </a:rPr>
              <a:t>Wealth Inequality and Happiness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Data!$L$2:$L$79</c:f>
              <c:numCache>
                <c:formatCode>General</c:formatCode>
                <c:ptCount val="78"/>
                <c:pt idx="0">
                  <c:v>27.1</c:v>
                </c:pt>
                <c:pt idx="1">
                  <c:v>27.5</c:v>
                </c:pt>
                <c:pt idx="2">
                  <c:v>33.1</c:v>
                </c:pt>
                <c:pt idx="3">
                  <c:v>26.1</c:v>
                </c:pt>
                <c:pt idx="4">
                  <c:v>26</c:v>
                </c:pt>
                <c:pt idx="5">
                  <c:v>27.7</c:v>
                </c:pt>
                <c:pt idx="6">
                  <c:v>28.9</c:v>
                </c:pt>
                <c:pt idx="7">
                  <c:v>33.4</c:v>
                </c:pt>
                <c:pt idx="8">
                  <c:v>29.8</c:v>
                </c:pt>
                <c:pt idx="9">
                  <c:v>34.299999999999997</c:v>
                </c:pt>
                <c:pt idx="10">
                  <c:v>38.6</c:v>
                </c:pt>
                <c:pt idx="11">
                  <c:v>31.7</c:v>
                </c:pt>
                <c:pt idx="12">
                  <c:v>32.5</c:v>
                </c:pt>
                <c:pt idx="13">
                  <c:v>29.2</c:v>
                </c:pt>
                <c:pt idx="14">
                  <c:v>48.7</c:v>
                </c:pt>
                <c:pt idx="15">
                  <c:v>32.6</c:v>
                </c:pt>
                <c:pt idx="16">
                  <c:v>26</c:v>
                </c:pt>
                <c:pt idx="17">
                  <c:v>30.7</c:v>
                </c:pt>
                <c:pt idx="18">
                  <c:v>31.4</c:v>
                </c:pt>
                <c:pt idx="19">
                  <c:v>26</c:v>
                </c:pt>
                <c:pt idx="20">
                  <c:v>34.9</c:v>
                </c:pt>
                <c:pt idx="21">
                  <c:v>35.200000000000003</c:v>
                </c:pt>
                <c:pt idx="22">
                  <c:v>24</c:v>
                </c:pt>
                <c:pt idx="23">
                  <c:v>40.799999999999997</c:v>
                </c:pt>
                <c:pt idx="24">
                  <c:v>52.9</c:v>
                </c:pt>
                <c:pt idx="25">
                  <c:v>45.4</c:v>
                </c:pt>
                <c:pt idx="26">
                  <c:v>36</c:v>
                </c:pt>
                <c:pt idx="27">
                  <c:v>31.7</c:v>
                </c:pt>
                <c:pt idx="28">
                  <c:v>30.7</c:v>
                </c:pt>
                <c:pt idx="29">
                  <c:v>50.9</c:v>
                </c:pt>
                <c:pt idx="30">
                  <c:v>44.9</c:v>
                </c:pt>
                <c:pt idx="31">
                  <c:v>28.8</c:v>
                </c:pt>
                <c:pt idx="32">
                  <c:v>27.8</c:v>
                </c:pt>
                <c:pt idx="33">
                  <c:v>34.6</c:v>
                </c:pt>
                <c:pt idx="34">
                  <c:v>35</c:v>
                </c:pt>
                <c:pt idx="35">
                  <c:v>39</c:v>
                </c:pt>
                <c:pt idx="36">
                  <c:v>36.799999999999997</c:v>
                </c:pt>
                <c:pt idx="37">
                  <c:v>35.700000000000003</c:v>
                </c:pt>
                <c:pt idx="38">
                  <c:v>51.5</c:v>
                </c:pt>
                <c:pt idx="39">
                  <c:v>29.7</c:v>
                </c:pt>
                <c:pt idx="40">
                  <c:v>35.1</c:v>
                </c:pt>
                <c:pt idx="41">
                  <c:v>34.700000000000003</c:v>
                </c:pt>
                <c:pt idx="42">
                  <c:v>42</c:v>
                </c:pt>
                <c:pt idx="43">
                  <c:v>48.2</c:v>
                </c:pt>
                <c:pt idx="44">
                  <c:v>29.5</c:v>
                </c:pt>
                <c:pt idx="45">
                  <c:v>40.700000000000003</c:v>
                </c:pt>
                <c:pt idx="46">
                  <c:v>40.200000000000003</c:v>
                </c:pt>
                <c:pt idx="47">
                  <c:v>25.7</c:v>
                </c:pt>
                <c:pt idx="48">
                  <c:v>45.8</c:v>
                </c:pt>
                <c:pt idx="49">
                  <c:v>33.6</c:v>
                </c:pt>
                <c:pt idx="50">
                  <c:v>40.9</c:v>
                </c:pt>
                <c:pt idx="51">
                  <c:v>32.700000000000003</c:v>
                </c:pt>
                <c:pt idx="52">
                  <c:v>42.9</c:v>
                </c:pt>
                <c:pt idx="53">
                  <c:v>38.5</c:v>
                </c:pt>
                <c:pt idx="54">
                  <c:v>41.2</c:v>
                </c:pt>
                <c:pt idx="55">
                  <c:v>37.9</c:v>
                </c:pt>
                <c:pt idx="56">
                  <c:v>38.200000000000003</c:v>
                </c:pt>
                <c:pt idx="57">
                  <c:v>27.9</c:v>
                </c:pt>
                <c:pt idx="58">
                  <c:v>40.5</c:v>
                </c:pt>
                <c:pt idx="59">
                  <c:v>29.3</c:v>
                </c:pt>
                <c:pt idx="60">
                  <c:v>38.1</c:v>
                </c:pt>
                <c:pt idx="61">
                  <c:v>29.4</c:v>
                </c:pt>
                <c:pt idx="62">
                  <c:v>37.299999999999997</c:v>
                </c:pt>
                <c:pt idx="63">
                  <c:v>37.799999999999997</c:v>
                </c:pt>
                <c:pt idx="64">
                  <c:v>29.6</c:v>
                </c:pt>
                <c:pt idx="65">
                  <c:v>25.6</c:v>
                </c:pt>
                <c:pt idx="66">
                  <c:v>38</c:v>
                </c:pt>
                <c:pt idx="67">
                  <c:v>36.1</c:v>
                </c:pt>
                <c:pt idx="68">
                  <c:v>42.7</c:v>
                </c:pt>
                <c:pt idx="69">
                  <c:v>30.7</c:v>
                </c:pt>
                <c:pt idx="70">
                  <c:v>37.700000000000003</c:v>
                </c:pt>
                <c:pt idx="71">
                  <c:v>42.4</c:v>
                </c:pt>
                <c:pt idx="72">
                  <c:v>35.700000000000003</c:v>
                </c:pt>
                <c:pt idx="73">
                  <c:v>35.700000000000003</c:v>
                </c:pt>
                <c:pt idx="74">
                  <c:v>40.5</c:v>
                </c:pt>
                <c:pt idx="75">
                  <c:v>38.5</c:v>
                </c:pt>
                <c:pt idx="76">
                  <c:v>44.9</c:v>
                </c:pt>
                <c:pt idx="77">
                  <c:v>50.3</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F27B-4ABA-B727-3EF446CE1DDF}"/>
            </c:ext>
          </c:extLst>
        </c:ser>
        <c:dLbls>
          <c:showLegendKey val="0"/>
          <c:showVal val="0"/>
          <c:showCatName val="0"/>
          <c:showSerName val="0"/>
          <c:showPercent val="0"/>
          <c:showBubbleSize val="0"/>
        </c:dLbls>
        <c:axId val="889443352"/>
        <c:axId val="889449472"/>
      </c:scatterChart>
      <c:valAx>
        <c:axId val="889443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Gini Index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49472"/>
        <c:crosses val="autoZero"/>
        <c:crossBetween val="midCat"/>
      </c:valAx>
      <c:valAx>
        <c:axId val="88944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443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Logged GDP per capita  Residual Plot</a:t>
            </a:r>
          </a:p>
        </c:rich>
      </c:tx>
      <c:overlay val="0"/>
    </c:title>
    <c:autoTitleDeleted val="0"/>
    <c:plotArea>
      <c:layout/>
      <c:scatterChart>
        <c:scatterStyle val="lineMarker"/>
        <c:varyColors val="0"/>
        <c:ser>
          <c:idx val="0"/>
          <c:order val="0"/>
          <c:spPr>
            <a:ln w="28575">
              <a:noFill/>
            </a:ln>
          </c:spPr>
          <c:xVal>
            <c:numRef>
              <c:f>'Reg1'!$B$2:$B$79</c:f>
              <c:numCache>
                <c:formatCode>General</c:formatCode>
                <c:ptCount val="78"/>
                <c:pt idx="0">
                  <c:v>10.775</c:v>
                </c:pt>
                <c:pt idx="1">
                  <c:v>10.933</c:v>
                </c:pt>
                <c:pt idx="2">
                  <c:v>11.117000000000001</c:v>
                </c:pt>
                <c:pt idx="3">
                  <c:v>10.878</c:v>
                </c:pt>
                <c:pt idx="4">
                  <c:v>10.932</c:v>
                </c:pt>
                <c:pt idx="5">
                  <c:v>11.053000000000001</c:v>
                </c:pt>
                <c:pt idx="6">
                  <c:v>10.867000000000001</c:v>
                </c:pt>
                <c:pt idx="7">
                  <c:v>11.647</c:v>
                </c:pt>
                <c:pt idx="8">
                  <c:v>10.906000000000001</c:v>
                </c:pt>
                <c:pt idx="9">
                  <c:v>10.795999999999999</c:v>
                </c:pt>
                <c:pt idx="10">
                  <c:v>10.574999999999999</c:v>
                </c:pt>
                <c:pt idx="11">
                  <c:v>10.872999999999999</c:v>
                </c:pt>
                <c:pt idx="12">
                  <c:v>10.776</c:v>
                </c:pt>
                <c:pt idx="13">
                  <c:v>11.342000000000001</c:v>
                </c:pt>
                <c:pt idx="14">
                  <c:v>9.8800000000000008</c:v>
                </c:pt>
                <c:pt idx="15">
                  <c:v>10.707000000000001</c:v>
                </c:pt>
                <c:pt idx="16">
                  <c:v>10.823</c:v>
                </c:pt>
                <c:pt idx="17">
                  <c:v>10.704000000000001</c:v>
                </c:pt>
                <c:pt idx="18">
                  <c:v>10.673999999999999</c:v>
                </c:pt>
                <c:pt idx="19">
                  <c:v>11.085000000000001</c:v>
                </c:pt>
                <c:pt idx="20">
                  <c:v>10.571</c:v>
                </c:pt>
                <c:pt idx="21">
                  <c:v>10.622999999999999</c:v>
                </c:pt>
                <c:pt idx="22">
                  <c:v>10.529</c:v>
                </c:pt>
                <c:pt idx="23">
                  <c:v>9.9659999999999993</c:v>
                </c:pt>
                <c:pt idx="24">
                  <c:v>9.577</c:v>
                </c:pt>
                <c:pt idx="25">
                  <c:v>9.859</c:v>
                </c:pt>
                <c:pt idx="26">
                  <c:v>10.499000000000001</c:v>
                </c:pt>
                <c:pt idx="27">
                  <c:v>10.576000000000001</c:v>
                </c:pt>
                <c:pt idx="28">
                  <c:v>10.481</c:v>
                </c:pt>
                <c:pt idx="29">
                  <c:v>10.35</c:v>
                </c:pt>
                <c:pt idx="30">
                  <c:v>10.071</c:v>
                </c:pt>
                <c:pt idx="31">
                  <c:v>10.382</c:v>
                </c:pt>
                <c:pt idx="32">
                  <c:v>10.154999999999999</c:v>
                </c:pt>
                <c:pt idx="33">
                  <c:v>10.284000000000001</c:v>
                </c:pt>
                <c:pt idx="34">
                  <c:v>9.7870000000000008</c:v>
                </c:pt>
                <c:pt idx="35">
                  <c:v>9.0540000000000003</c:v>
                </c:pt>
                <c:pt idx="36">
                  <c:v>10.007999999999999</c:v>
                </c:pt>
                <c:pt idx="37">
                  <c:v>10.315</c:v>
                </c:pt>
                <c:pt idx="38">
                  <c:v>9.5570000000000004</c:v>
                </c:pt>
                <c:pt idx="39">
                  <c:v>10.358000000000001</c:v>
                </c:pt>
                <c:pt idx="40">
                  <c:v>9.8049999999999997</c:v>
                </c:pt>
                <c:pt idx="41">
                  <c:v>10.420999999999999</c:v>
                </c:pt>
                <c:pt idx="42">
                  <c:v>9.9619999999999997</c:v>
                </c:pt>
                <c:pt idx="43">
                  <c:v>8.6479999999999997</c:v>
                </c:pt>
                <c:pt idx="44">
                  <c:v>10.217000000000001</c:v>
                </c:pt>
                <c:pt idx="45">
                  <c:v>9.0760000000000005</c:v>
                </c:pt>
                <c:pt idx="46">
                  <c:v>9.4580000000000002</c:v>
                </c:pt>
                <c:pt idx="47">
                  <c:v>9.4540000000000006</c:v>
                </c:pt>
                <c:pt idx="48">
                  <c:v>9.3130000000000006</c:v>
                </c:pt>
                <c:pt idx="49">
                  <c:v>10.279</c:v>
                </c:pt>
                <c:pt idx="50">
                  <c:v>9.0459999999999994</c:v>
                </c:pt>
                <c:pt idx="51">
                  <c:v>9.4</c:v>
                </c:pt>
                <c:pt idx="52">
                  <c:v>9.4480000000000004</c:v>
                </c:pt>
                <c:pt idx="53">
                  <c:v>9.8019999999999996</c:v>
                </c:pt>
                <c:pt idx="54">
                  <c:v>10.238</c:v>
                </c:pt>
                <c:pt idx="55">
                  <c:v>9.3650000000000002</c:v>
                </c:pt>
                <c:pt idx="56">
                  <c:v>9.673</c:v>
                </c:pt>
                <c:pt idx="57">
                  <c:v>9.4870000000000001</c:v>
                </c:pt>
                <c:pt idx="58">
                  <c:v>10.016</c:v>
                </c:pt>
                <c:pt idx="59">
                  <c:v>9.8260000000000005</c:v>
                </c:pt>
                <c:pt idx="60">
                  <c:v>8.1180000000000003</c:v>
                </c:pt>
                <c:pt idx="61">
                  <c:v>9.52</c:v>
                </c:pt>
                <c:pt idx="62">
                  <c:v>7.0979999999999999</c:v>
                </c:pt>
                <c:pt idx="63">
                  <c:v>8.0869999999999997</c:v>
                </c:pt>
                <c:pt idx="64">
                  <c:v>8.4580000000000002</c:v>
                </c:pt>
                <c:pt idx="65">
                  <c:v>9.4359999999999999</c:v>
                </c:pt>
                <c:pt idx="66">
                  <c:v>9.6029999999999998</c:v>
                </c:pt>
                <c:pt idx="67">
                  <c:v>7.7439999999999998</c:v>
                </c:pt>
                <c:pt idx="68">
                  <c:v>7.6769999999999996</c:v>
                </c:pt>
                <c:pt idx="69">
                  <c:v>8.5410000000000004</c:v>
                </c:pt>
                <c:pt idx="70">
                  <c:v>9.4700000000000006</c:v>
                </c:pt>
                <c:pt idx="71">
                  <c:v>7.3620000000000001</c:v>
                </c:pt>
                <c:pt idx="72">
                  <c:v>7.4340000000000002</c:v>
                </c:pt>
                <c:pt idx="73">
                  <c:v>8.7550000000000008</c:v>
                </c:pt>
                <c:pt idx="74">
                  <c:v>7.8760000000000003</c:v>
                </c:pt>
                <c:pt idx="75">
                  <c:v>6.9580000000000002</c:v>
                </c:pt>
                <c:pt idx="76">
                  <c:v>7.9260000000000002</c:v>
                </c:pt>
                <c:pt idx="77">
                  <c:v>7.9429999999999996</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BD0B-43E7-8CEE-B8758EDCAB09}"/>
            </c:ext>
          </c:extLst>
        </c:ser>
        <c:dLbls>
          <c:showLegendKey val="0"/>
          <c:showVal val="0"/>
          <c:showCatName val="0"/>
          <c:showSerName val="0"/>
          <c:showPercent val="0"/>
          <c:showBubbleSize val="0"/>
        </c:dLbls>
        <c:axId val="720113976"/>
        <c:axId val="720114696"/>
      </c:scatterChart>
      <c:valAx>
        <c:axId val="720113976"/>
        <c:scaling>
          <c:orientation val="minMax"/>
        </c:scaling>
        <c:delete val="0"/>
        <c:axPos val="b"/>
        <c:title>
          <c:tx>
            <c:rich>
              <a:bodyPr/>
              <a:lstStyle/>
              <a:p>
                <a:pPr>
                  <a:defRPr/>
                </a:pPr>
                <a:r>
                  <a:rPr lang="en-US"/>
                  <a:t>Logged GDP per capita</a:t>
                </a:r>
              </a:p>
            </c:rich>
          </c:tx>
          <c:overlay val="0"/>
        </c:title>
        <c:numFmt formatCode="General" sourceLinked="1"/>
        <c:majorTickMark val="out"/>
        <c:minorTickMark val="none"/>
        <c:tickLblPos val="nextTo"/>
        <c:crossAx val="720114696"/>
        <c:crosses val="autoZero"/>
        <c:crossBetween val="midCat"/>
      </c:valAx>
      <c:valAx>
        <c:axId val="72011469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201139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Social support  Residual Plot</a:t>
            </a:r>
          </a:p>
        </c:rich>
      </c:tx>
      <c:overlay val="0"/>
    </c:title>
    <c:autoTitleDeleted val="0"/>
    <c:plotArea>
      <c:layout/>
      <c:scatterChart>
        <c:scatterStyle val="lineMarker"/>
        <c:varyColors val="0"/>
        <c:ser>
          <c:idx val="0"/>
          <c:order val="0"/>
          <c:spPr>
            <a:ln w="28575">
              <a:noFill/>
            </a:ln>
          </c:spPr>
          <c:xVal>
            <c:numRef>
              <c:f>'Reg1'!$C$2:$C$79</c:f>
              <c:numCache>
                <c:formatCode>General</c:formatCode>
                <c:ptCount val="78"/>
                <c:pt idx="0">
                  <c:v>0.95399999999999996</c:v>
                </c:pt>
                <c:pt idx="1">
                  <c:v>0.95399999999999996</c:v>
                </c:pt>
                <c:pt idx="2">
                  <c:v>0.94199999999999995</c:v>
                </c:pt>
                <c:pt idx="3">
                  <c:v>0.98299999999999998</c:v>
                </c:pt>
                <c:pt idx="4">
                  <c:v>0.94199999999999995</c:v>
                </c:pt>
                <c:pt idx="5">
                  <c:v>0.95399999999999996</c:v>
                </c:pt>
                <c:pt idx="6">
                  <c:v>0.93400000000000005</c:v>
                </c:pt>
                <c:pt idx="7">
                  <c:v>0.90800000000000003</c:v>
                </c:pt>
                <c:pt idx="8">
                  <c:v>0.93400000000000005</c:v>
                </c:pt>
                <c:pt idx="9">
                  <c:v>0.94</c:v>
                </c:pt>
                <c:pt idx="10">
                  <c:v>0.93899999999999995</c:v>
                </c:pt>
                <c:pt idx="11">
                  <c:v>0.90300000000000002</c:v>
                </c:pt>
                <c:pt idx="12">
                  <c:v>0.92600000000000005</c:v>
                </c:pt>
                <c:pt idx="13">
                  <c:v>0.94699999999999995</c:v>
                </c:pt>
                <c:pt idx="14">
                  <c:v>0.89100000000000001</c:v>
                </c:pt>
                <c:pt idx="15">
                  <c:v>0.93400000000000005</c:v>
                </c:pt>
                <c:pt idx="16">
                  <c:v>0.90600000000000003</c:v>
                </c:pt>
                <c:pt idx="17">
                  <c:v>0.94199999999999995</c:v>
                </c:pt>
                <c:pt idx="18">
                  <c:v>0.93100000000000005</c:v>
                </c:pt>
                <c:pt idx="19">
                  <c:v>0.84399999999999997</c:v>
                </c:pt>
                <c:pt idx="20">
                  <c:v>0.93200000000000005</c:v>
                </c:pt>
                <c:pt idx="21">
                  <c:v>0.88</c:v>
                </c:pt>
                <c:pt idx="22">
                  <c:v>0.94799999999999995</c:v>
                </c:pt>
                <c:pt idx="23">
                  <c:v>0.92500000000000004</c:v>
                </c:pt>
                <c:pt idx="24">
                  <c:v>0.88200000000000001</c:v>
                </c:pt>
                <c:pt idx="25">
                  <c:v>0.83099999999999996</c:v>
                </c:pt>
                <c:pt idx="26">
                  <c:v>0.93500000000000005</c:v>
                </c:pt>
                <c:pt idx="27">
                  <c:v>0.80200000000000005</c:v>
                </c:pt>
                <c:pt idx="28">
                  <c:v>0.94099999999999995</c:v>
                </c:pt>
                <c:pt idx="29">
                  <c:v>0.89600000000000002</c:v>
                </c:pt>
                <c:pt idx="30">
                  <c:v>0.88200000000000001</c:v>
                </c:pt>
                <c:pt idx="31">
                  <c:v>0.89800000000000002</c:v>
                </c:pt>
                <c:pt idx="32">
                  <c:v>0.95199999999999996</c:v>
                </c:pt>
                <c:pt idx="33">
                  <c:v>0.83199999999999996</c:v>
                </c:pt>
                <c:pt idx="34">
                  <c:v>0.873</c:v>
                </c:pt>
                <c:pt idx="35">
                  <c:v>0.76200000000000001</c:v>
                </c:pt>
                <c:pt idx="36">
                  <c:v>0.90500000000000003</c:v>
                </c:pt>
                <c:pt idx="37">
                  <c:v>0.92700000000000005</c:v>
                </c:pt>
                <c:pt idx="38">
                  <c:v>0.84699999999999998</c:v>
                </c:pt>
                <c:pt idx="39">
                  <c:v>0.94299999999999995</c:v>
                </c:pt>
                <c:pt idx="40">
                  <c:v>0.88800000000000001</c:v>
                </c:pt>
                <c:pt idx="41">
                  <c:v>0.879</c:v>
                </c:pt>
                <c:pt idx="42">
                  <c:v>0.89800000000000002</c:v>
                </c:pt>
                <c:pt idx="43">
                  <c:v>0.81200000000000006</c:v>
                </c:pt>
                <c:pt idx="44">
                  <c:v>0.92400000000000004</c:v>
                </c:pt>
                <c:pt idx="45">
                  <c:v>0.83</c:v>
                </c:pt>
                <c:pt idx="46">
                  <c:v>0.83199999999999996</c:v>
                </c:pt>
                <c:pt idx="47">
                  <c:v>0.85699999999999998</c:v>
                </c:pt>
                <c:pt idx="48">
                  <c:v>0.82099999999999995</c:v>
                </c:pt>
                <c:pt idx="49">
                  <c:v>0.82299999999999995</c:v>
                </c:pt>
                <c:pt idx="50">
                  <c:v>0.81</c:v>
                </c:pt>
                <c:pt idx="51">
                  <c:v>0.93500000000000005</c:v>
                </c:pt>
                <c:pt idx="52">
                  <c:v>0.89300000000000002</c:v>
                </c:pt>
                <c:pt idx="53">
                  <c:v>0.85299999999999998</c:v>
                </c:pt>
                <c:pt idx="54">
                  <c:v>0.81699999999999995</c:v>
                </c:pt>
                <c:pt idx="55">
                  <c:v>0.81100000000000005</c:v>
                </c:pt>
                <c:pt idx="56">
                  <c:v>0.81100000000000005</c:v>
                </c:pt>
                <c:pt idx="57">
                  <c:v>0.79900000000000004</c:v>
                </c:pt>
                <c:pt idx="58">
                  <c:v>0.93100000000000005</c:v>
                </c:pt>
                <c:pt idx="59">
                  <c:v>0.91300000000000003</c:v>
                </c:pt>
                <c:pt idx="60">
                  <c:v>0.71</c:v>
                </c:pt>
                <c:pt idx="61">
                  <c:v>0.69699999999999995</c:v>
                </c:pt>
                <c:pt idx="62">
                  <c:v>0.64100000000000001</c:v>
                </c:pt>
                <c:pt idx="63">
                  <c:v>0.48899999999999999</c:v>
                </c:pt>
                <c:pt idx="64">
                  <c:v>0.65100000000000002</c:v>
                </c:pt>
                <c:pt idx="65">
                  <c:v>0.88800000000000001</c:v>
                </c:pt>
                <c:pt idx="66">
                  <c:v>0.77600000000000002</c:v>
                </c:pt>
                <c:pt idx="67">
                  <c:v>0.72399999999999998</c:v>
                </c:pt>
                <c:pt idx="68">
                  <c:v>0.78100000000000003</c:v>
                </c:pt>
                <c:pt idx="69">
                  <c:v>0.77900000000000003</c:v>
                </c:pt>
                <c:pt idx="70">
                  <c:v>0.82699999999999996</c:v>
                </c:pt>
                <c:pt idx="71">
                  <c:v>0.56899999999999995</c:v>
                </c:pt>
                <c:pt idx="72">
                  <c:v>0.63</c:v>
                </c:pt>
                <c:pt idx="73">
                  <c:v>0.60299999999999998</c:v>
                </c:pt>
                <c:pt idx="74">
                  <c:v>0.70199999999999996</c:v>
                </c:pt>
                <c:pt idx="75">
                  <c:v>0.53700000000000003</c:v>
                </c:pt>
                <c:pt idx="76">
                  <c:v>0.78700000000000003</c:v>
                </c:pt>
                <c:pt idx="77">
                  <c:v>0.75</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8DC3-4340-A768-232823E2C01E}"/>
            </c:ext>
          </c:extLst>
        </c:ser>
        <c:dLbls>
          <c:showLegendKey val="0"/>
          <c:showVal val="0"/>
          <c:showCatName val="0"/>
          <c:showSerName val="0"/>
          <c:showPercent val="0"/>
          <c:showBubbleSize val="0"/>
        </c:dLbls>
        <c:axId val="393951848"/>
        <c:axId val="393952208"/>
      </c:scatterChart>
      <c:valAx>
        <c:axId val="393951848"/>
        <c:scaling>
          <c:orientation val="minMax"/>
        </c:scaling>
        <c:delete val="0"/>
        <c:axPos val="b"/>
        <c:title>
          <c:tx>
            <c:rich>
              <a:bodyPr/>
              <a:lstStyle/>
              <a:p>
                <a:pPr>
                  <a:defRPr/>
                </a:pPr>
                <a:r>
                  <a:rPr lang="en-US"/>
                  <a:t>Social support</a:t>
                </a:r>
              </a:p>
            </c:rich>
          </c:tx>
          <c:overlay val="0"/>
        </c:title>
        <c:numFmt formatCode="General" sourceLinked="1"/>
        <c:majorTickMark val="out"/>
        <c:minorTickMark val="none"/>
        <c:tickLblPos val="nextTo"/>
        <c:crossAx val="393952208"/>
        <c:crosses val="autoZero"/>
        <c:crossBetween val="midCat"/>
      </c:valAx>
      <c:valAx>
        <c:axId val="39395220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939518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Healthy life expectancy  Residual Plot</a:t>
            </a:r>
          </a:p>
        </c:rich>
      </c:tx>
      <c:overlay val="0"/>
    </c:title>
    <c:autoTitleDeleted val="0"/>
    <c:plotArea>
      <c:layout/>
      <c:scatterChart>
        <c:scatterStyle val="lineMarker"/>
        <c:varyColors val="0"/>
        <c:ser>
          <c:idx val="0"/>
          <c:order val="0"/>
          <c:spPr>
            <a:ln w="28575">
              <a:noFill/>
            </a:ln>
          </c:spPr>
          <c:xVal>
            <c:numRef>
              <c:f>'Reg1'!$D$2:$D$79</c:f>
              <c:numCache>
                <c:formatCode>General</c:formatCode>
                <c:ptCount val="78"/>
                <c:pt idx="0">
                  <c:v>72</c:v>
                </c:pt>
                <c:pt idx="1">
                  <c:v>72.7</c:v>
                </c:pt>
                <c:pt idx="2">
                  <c:v>74.400000000000006</c:v>
                </c:pt>
                <c:pt idx="3">
                  <c:v>73</c:v>
                </c:pt>
                <c:pt idx="4">
                  <c:v>72.400000000000006</c:v>
                </c:pt>
                <c:pt idx="5">
                  <c:v>73.3</c:v>
                </c:pt>
                <c:pt idx="6">
                  <c:v>72.7</c:v>
                </c:pt>
                <c:pt idx="7">
                  <c:v>72.599999999999994</c:v>
                </c:pt>
                <c:pt idx="8">
                  <c:v>73.3</c:v>
                </c:pt>
                <c:pt idx="9">
                  <c:v>73.900000000000006</c:v>
                </c:pt>
                <c:pt idx="10">
                  <c:v>73.503</c:v>
                </c:pt>
                <c:pt idx="11">
                  <c:v>72.5</c:v>
                </c:pt>
                <c:pt idx="12">
                  <c:v>73.8</c:v>
                </c:pt>
                <c:pt idx="13">
                  <c:v>72.400000000000006</c:v>
                </c:pt>
                <c:pt idx="14">
                  <c:v>71.400000000000006</c:v>
                </c:pt>
                <c:pt idx="15">
                  <c:v>72.5</c:v>
                </c:pt>
                <c:pt idx="16">
                  <c:v>72.198999999999998</c:v>
                </c:pt>
                <c:pt idx="17">
                  <c:v>74</c:v>
                </c:pt>
                <c:pt idx="18">
                  <c:v>72.2</c:v>
                </c:pt>
                <c:pt idx="19">
                  <c:v>67.332999999999998</c:v>
                </c:pt>
                <c:pt idx="20">
                  <c:v>74.7</c:v>
                </c:pt>
                <c:pt idx="21">
                  <c:v>73.8</c:v>
                </c:pt>
                <c:pt idx="22">
                  <c:v>71.400000000000006</c:v>
                </c:pt>
                <c:pt idx="23">
                  <c:v>69.099999999999994</c:v>
                </c:pt>
                <c:pt idx="24">
                  <c:v>66.600999999999999</c:v>
                </c:pt>
                <c:pt idx="25">
                  <c:v>68.596999999999994</c:v>
                </c:pt>
                <c:pt idx="26">
                  <c:v>67.906000000000006</c:v>
                </c:pt>
                <c:pt idx="27">
                  <c:v>73.897999999999996</c:v>
                </c:pt>
                <c:pt idx="28">
                  <c:v>68.8</c:v>
                </c:pt>
                <c:pt idx="29">
                  <c:v>69.652000000000001</c:v>
                </c:pt>
                <c:pt idx="30">
                  <c:v>70</c:v>
                </c:pt>
                <c:pt idx="31">
                  <c:v>69.701999999999998</c:v>
                </c:pt>
                <c:pt idx="32">
                  <c:v>65.2</c:v>
                </c:pt>
                <c:pt idx="33">
                  <c:v>67.355000000000004</c:v>
                </c:pt>
                <c:pt idx="34">
                  <c:v>68.599999999999994</c:v>
                </c:pt>
                <c:pt idx="35">
                  <c:v>66.402000000000001</c:v>
                </c:pt>
                <c:pt idx="36">
                  <c:v>66.700999999999993</c:v>
                </c:pt>
                <c:pt idx="37">
                  <c:v>67.099999999999994</c:v>
                </c:pt>
                <c:pt idx="38">
                  <c:v>68.001000000000005</c:v>
                </c:pt>
                <c:pt idx="39">
                  <c:v>68</c:v>
                </c:pt>
                <c:pt idx="40">
                  <c:v>67.400999999999996</c:v>
                </c:pt>
                <c:pt idx="41">
                  <c:v>72.599999999999994</c:v>
                </c:pt>
                <c:pt idx="42">
                  <c:v>69</c:v>
                </c:pt>
                <c:pt idx="43">
                  <c:v>67.3</c:v>
                </c:pt>
                <c:pt idx="44">
                  <c:v>70.799000000000007</c:v>
                </c:pt>
                <c:pt idx="45">
                  <c:v>62</c:v>
                </c:pt>
                <c:pt idx="46">
                  <c:v>68.25</c:v>
                </c:pt>
                <c:pt idx="47">
                  <c:v>65.698999999999998</c:v>
                </c:pt>
                <c:pt idx="48">
                  <c:v>68.8</c:v>
                </c:pt>
                <c:pt idx="49">
                  <c:v>72.599999999999994</c:v>
                </c:pt>
                <c:pt idx="50">
                  <c:v>63.901000000000003</c:v>
                </c:pt>
                <c:pt idx="51">
                  <c:v>62.5</c:v>
                </c:pt>
                <c:pt idx="52">
                  <c:v>65.900000000000006</c:v>
                </c:pt>
                <c:pt idx="53">
                  <c:v>66.102000000000004</c:v>
                </c:pt>
                <c:pt idx="54">
                  <c:v>67.102000000000004</c:v>
                </c:pt>
                <c:pt idx="55">
                  <c:v>62.235999999999997</c:v>
                </c:pt>
                <c:pt idx="56">
                  <c:v>69.593000000000004</c:v>
                </c:pt>
                <c:pt idx="57">
                  <c:v>67.055000000000007</c:v>
                </c:pt>
                <c:pt idx="58">
                  <c:v>67</c:v>
                </c:pt>
                <c:pt idx="59">
                  <c:v>70.599999999999994</c:v>
                </c:pt>
                <c:pt idx="60">
                  <c:v>59.802</c:v>
                </c:pt>
                <c:pt idx="61">
                  <c:v>68.998999999999995</c:v>
                </c:pt>
                <c:pt idx="62">
                  <c:v>53.78</c:v>
                </c:pt>
                <c:pt idx="63">
                  <c:v>54.713000000000001</c:v>
                </c:pt>
                <c:pt idx="64">
                  <c:v>58.709000000000003</c:v>
                </c:pt>
                <c:pt idx="65">
                  <c:v>64.902000000000001</c:v>
                </c:pt>
                <c:pt idx="66">
                  <c:v>59.962000000000003</c:v>
                </c:pt>
                <c:pt idx="67">
                  <c:v>51.969000000000001</c:v>
                </c:pt>
                <c:pt idx="68">
                  <c:v>56.100999999999999</c:v>
                </c:pt>
                <c:pt idx="69">
                  <c:v>59.302</c:v>
                </c:pt>
                <c:pt idx="70">
                  <c:v>67.299000000000007</c:v>
                </c:pt>
                <c:pt idx="71">
                  <c:v>54.914000000000001</c:v>
                </c:pt>
                <c:pt idx="72">
                  <c:v>51.651000000000003</c:v>
                </c:pt>
                <c:pt idx="73">
                  <c:v>60.633000000000003</c:v>
                </c:pt>
                <c:pt idx="74">
                  <c:v>57.999000000000002</c:v>
                </c:pt>
                <c:pt idx="75">
                  <c:v>57.948</c:v>
                </c:pt>
                <c:pt idx="76">
                  <c:v>48.7</c:v>
                </c:pt>
                <c:pt idx="77">
                  <c:v>56.201000000000001</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A09D-4DE6-957A-29B918A32085}"/>
            </c:ext>
          </c:extLst>
        </c:ser>
        <c:dLbls>
          <c:showLegendKey val="0"/>
          <c:showVal val="0"/>
          <c:showCatName val="0"/>
          <c:showSerName val="0"/>
          <c:showPercent val="0"/>
          <c:showBubbleSize val="0"/>
        </c:dLbls>
        <c:axId val="403364264"/>
        <c:axId val="403364624"/>
      </c:scatterChart>
      <c:valAx>
        <c:axId val="403364264"/>
        <c:scaling>
          <c:orientation val="minMax"/>
        </c:scaling>
        <c:delete val="0"/>
        <c:axPos val="b"/>
        <c:title>
          <c:tx>
            <c:rich>
              <a:bodyPr/>
              <a:lstStyle/>
              <a:p>
                <a:pPr>
                  <a:defRPr/>
                </a:pPr>
                <a:r>
                  <a:rPr lang="en-US"/>
                  <a:t>Healthy life expectancy</a:t>
                </a:r>
              </a:p>
            </c:rich>
          </c:tx>
          <c:overlay val="0"/>
        </c:title>
        <c:numFmt formatCode="General" sourceLinked="1"/>
        <c:majorTickMark val="out"/>
        <c:minorTickMark val="none"/>
        <c:tickLblPos val="nextTo"/>
        <c:crossAx val="403364624"/>
        <c:crosses val="autoZero"/>
        <c:crossBetween val="midCat"/>
      </c:valAx>
      <c:valAx>
        <c:axId val="4033646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033642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Freedom to make life choices  Residual Plot</a:t>
            </a:r>
          </a:p>
        </c:rich>
      </c:tx>
      <c:overlay val="0"/>
    </c:title>
    <c:autoTitleDeleted val="0"/>
    <c:plotArea>
      <c:layout/>
      <c:scatterChart>
        <c:scatterStyle val="lineMarker"/>
        <c:varyColors val="0"/>
        <c:ser>
          <c:idx val="0"/>
          <c:order val="0"/>
          <c:spPr>
            <a:ln w="28575">
              <a:noFill/>
            </a:ln>
          </c:spPr>
          <c:xVal>
            <c:numRef>
              <c:f>'Reg1'!$E$2:$E$79</c:f>
              <c:numCache>
                <c:formatCode>General</c:formatCode>
                <c:ptCount val="78"/>
                <c:pt idx="0">
                  <c:v>0.94899999999999995</c:v>
                </c:pt>
                <c:pt idx="1">
                  <c:v>0.94599999999999995</c:v>
                </c:pt>
                <c:pt idx="2">
                  <c:v>0.91900000000000004</c:v>
                </c:pt>
                <c:pt idx="3">
                  <c:v>0.95499999999999996</c:v>
                </c:pt>
                <c:pt idx="4">
                  <c:v>0.91300000000000003</c:v>
                </c:pt>
                <c:pt idx="5">
                  <c:v>0.96</c:v>
                </c:pt>
                <c:pt idx="6">
                  <c:v>0.94499999999999995</c:v>
                </c:pt>
                <c:pt idx="7">
                  <c:v>0.90700000000000003</c:v>
                </c:pt>
                <c:pt idx="8">
                  <c:v>0.90800000000000003</c:v>
                </c:pt>
                <c:pt idx="9">
                  <c:v>0.91400000000000003</c:v>
                </c:pt>
                <c:pt idx="10">
                  <c:v>0.8</c:v>
                </c:pt>
                <c:pt idx="11">
                  <c:v>0.875</c:v>
                </c:pt>
                <c:pt idx="12">
                  <c:v>0.91500000000000004</c:v>
                </c:pt>
                <c:pt idx="13">
                  <c:v>0.879</c:v>
                </c:pt>
                <c:pt idx="14">
                  <c:v>0.93400000000000005</c:v>
                </c:pt>
                <c:pt idx="15">
                  <c:v>0.85899999999999999</c:v>
                </c:pt>
                <c:pt idx="16">
                  <c:v>0.78300000000000003</c:v>
                </c:pt>
                <c:pt idx="17">
                  <c:v>0.82199999999999995</c:v>
                </c:pt>
                <c:pt idx="18">
                  <c:v>0.92700000000000005</c:v>
                </c:pt>
                <c:pt idx="19">
                  <c:v>0.93200000000000005</c:v>
                </c:pt>
                <c:pt idx="20">
                  <c:v>0.76100000000000001</c:v>
                </c:pt>
                <c:pt idx="21">
                  <c:v>0.69299999999999995</c:v>
                </c:pt>
                <c:pt idx="22">
                  <c:v>0.94899999999999995</c:v>
                </c:pt>
                <c:pt idx="23">
                  <c:v>0.89600000000000002</c:v>
                </c:pt>
                <c:pt idx="24">
                  <c:v>0.80400000000000005</c:v>
                </c:pt>
                <c:pt idx="25">
                  <c:v>0.86199999999999999</c:v>
                </c:pt>
                <c:pt idx="26">
                  <c:v>0.77300000000000002</c:v>
                </c:pt>
                <c:pt idx="27">
                  <c:v>0.76300000000000001</c:v>
                </c:pt>
                <c:pt idx="28">
                  <c:v>0.90900000000000003</c:v>
                </c:pt>
                <c:pt idx="29">
                  <c:v>0.872</c:v>
                </c:pt>
                <c:pt idx="30">
                  <c:v>0.74199999999999999</c:v>
                </c:pt>
                <c:pt idx="31">
                  <c:v>0.84099999999999997</c:v>
                </c:pt>
                <c:pt idx="32">
                  <c:v>0.85299999999999998</c:v>
                </c:pt>
                <c:pt idx="33">
                  <c:v>0.84499999999999997</c:v>
                </c:pt>
                <c:pt idx="34">
                  <c:v>0.77800000000000002</c:v>
                </c:pt>
                <c:pt idx="35">
                  <c:v>0.88800000000000001</c:v>
                </c:pt>
                <c:pt idx="36">
                  <c:v>0.86699999999999999</c:v>
                </c:pt>
                <c:pt idx="37">
                  <c:v>0.71499999999999997</c:v>
                </c:pt>
                <c:pt idx="38">
                  <c:v>0.83699999999999997</c:v>
                </c:pt>
                <c:pt idx="39">
                  <c:v>0.755</c:v>
                </c:pt>
                <c:pt idx="40">
                  <c:v>0.88400000000000001</c:v>
                </c:pt>
                <c:pt idx="41">
                  <c:v>0.89200000000000002</c:v>
                </c:pt>
                <c:pt idx="42">
                  <c:v>0.82799999999999996</c:v>
                </c:pt>
                <c:pt idx="43">
                  <c:v>0.85699999999999998</c:v>
                </c:pt>
                <c:pt idx="44">
                  <c:v>0.754</c:v>
                </c:pt>
                <c:pt idx="45">
                  <c:v>0.91700000000000004</c:v>
                </c:pt>
                <c:pt idx="46">
                  <c:v>0.82199999999999995</c:v>
                </c:pt>
                <c:pt idx="47">
                  <c:v>0.82199999999999995</c:v>
                </c:pt>
                <c:pt idx="48">
                  <c:v>0.84199999999999997</c:v>
                </c:pt>
                <c:pt idx="49">
                  <c:v>0.58199999999999996</c:v>
                </c:pt>
                <c:pt idx="50">
                  <c:v>0.875</c:v>
                </c:pt>
                <c:pt idx="51">
                  <c:v>0.70799999999999996</c:v>
                </c:pt>
                <c:pt idx="52">
                  <c:v>0.876</c:v>
                </c:pt>
                <c:pt idx="53">
                  <c:v>0.86</c:v>
                </c:pt>
                <c:pt idx="54">
                  <c:v>0.89500000000000002</c:v>
                </c:pt>
                <c:pt idx="55">
                  <c:v>0.873</c:v>
                </c:pt>
                <c:pt idx="56">
                  <c:v>0.90400000000000003</c:v>
                </c:pt>
                <c:pt idx="57">
                  <c:v>0.82499999999999996</c:v>
                </c:pt>
                <c:pt idx="58">
                  <c:v>0.78800000000000003</c:v>
                </c:pt>
                <c:pt idx="59">
                  <c:v>0.85399999999999998</c:v>
                </c:pt>
                <c:pt idx="60">
                  <c:v>0.69499999999999995</c:v>
                </c:pt>
                <c:pt idx="61">
                  <c:v>0.78500000000000003</c:v>
                </c:pt>
                <c:pt idx="62">
                  <c:v>0.80600000000000005</c:v>
                </c:pt>
                <c:pt idx="63">
                  <c:v>0.75700000000000001</c:v>
                </c:pt>
                <c:pt idx="64">
                  <c:v>0.72599999999999998</c:v>
                </c:pt>
                <c:pt idx="65">
                  <c:v>0.72399999999999998</c:v>
                </c:pt>
                <c:pt idx="66">
                  <c:v>0.73099999999999998</c:v>
                </c:pt>
                <c:pt idx="67">
                  <c:v>0.69699999999999995</c:v>
                </c:pt>
                <c:pt idx="68">
                  <c:v>0.70899999999999996</c:v>
                </c:pt>
                <c:pt idx="69">
                  <c:v>0.876</c:v>
                </c:pt>
                <c:pt idx="70">
                  <c:v>0.84099999999999997</c:v>
                </c:pt>
                <c:pt idx="71">
                  <c:v>0.61899999999999999</c:v>
                </c:pt>
                <c:pt idx="72">
                  <c:v>0.71699999999999997</c:v>
                </c:pt>
                <c:pt idx="73">
                  <c:v>0.89300000000000002</c:v>
                </c:pt>
                <c:pt idx="74">
                  <c:v>0.83299999999999996</c:v>
                </c:pt>
                <c:pt idx="75">
                  <c:v>0.78</c:v>
                </c:pt>
                <c:pt idx="76">
                  <c:v>0.71499999999999997</c:v>
                </c:pt>
                <c:pt idx="77">
                  <c:v>0.67700000000000005</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E515-41D2-B4B1-BFE2377ED969}"/>
            </c:ext>
          </c:extLst>
        </c:ser>
        <c:dLbls>
          <c:showLegendKey val="0"/>
          <c:showVal val="0"/>
          <c:showCatName val="0"/>
          <c:showSerName val="0"/>
          <c:showPercent val="0"/>
          <c:showBubbleSize val="0"/>
        </c:dLbls>
        <c:axId val="829553912"/>
        <c:axId val="829554632"/>
      </c:scatterChart>
      <c:valAx>
        <c:axId val="829553912"/>
        <c:scaling>
          <c:orientation val="minMax"/>
        </c:scaling>
        <c:delete val="0"/>
        <c:axPos val="b"/>
        <c:title>
          <c:tx>
            <c:rich>
              <a:bodyPr/>
              <a:lstStyle/>
              <a:p>
                <a:pPr>
                  <a:defRPr/>
                </a:pPr>
                <a:r>
                  <a:rPr lang="en-US"/>
                  <a:t>Freedom to make life choices</a:t>
                </a:r>
              </a:p>
            </c:rich>
          </c:tx>
          <c:overlay val="0"/>
        </c:title>
        <c:numFmt formatCode="General" sourceLinked="1"/>
        <c:majorTickMark val="out"/>
        <c:minorTickMark val="none"/>
        <c:tickLblPos val="nextTo"/>
        <c:crossAx val="829554632"/>
        <c:crosses val="autoZero"/>
        <c:crossBetween val="midCat"/>
      </c:valAx>
      <c:valAx>
        <c:axId val="82955463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295539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Generosity  Residual Plot</a:t>
            </a:r>
          </a:p>
        </c:rich>
      </c:tx>
      <c:overlay val="0"/>
    </c:title>
    <c:autoTitleDeleted val="0"/>
    <c:plotArea>
      <c:layout/>
      <c:scatterChart>
        <c:scatterStyle val="lineMarker"/>
        <c:varyColors val="0"/>
        <c:ser>
          <c:idx val="0"/>
          <c:order val="0"/>
          <c:spPr>
            <a:ln w="28575">
              <a:noFill/>
            </a:ln>
          </c:spPr>
          <c:xVal>
            <c:numRef>
              <c:f>'Reg1'!$F$2:$F$79</c:f>
              <c:numCache>
                <c:formatCode>General</c:formatCode>
                <c:ptCount val="78"/>
                <c:pt idx="0">
                  <c:v>-9.8000000000000004E-2</c:v>
                </c:pt>
                <c:pt idx="1">
                  <c:v>0.03</c:v>
                </c:pt>
                <c:pt idx="2">
                  <c:v>2.5000000000000001E-2</c:v>
                </c:pt>
                <c:pt idx="3">
                  <c:v>0.16</c:v>
                </c:pt>
                <c:pt idx="4">
                  <c:v>0.17499999999999999</c:v>
                </c:pt>
                <c:pt idx="5">
                  <c:v>9.2999999999999999E-2</c:v>
                </c:pt>
                <c:pt idx="6">
                  <c:v>8.5999999999999993E-2</c:v>
                </c:pt>
                <c:pt idx="7">
                  <c:v>-3.4000000000000002E-2</c:v>
                </c:pt>
                <c:pt idx="8">
                  <c:v>4.2000000000000003E-2</c:v>
                </c:pt>
                <c:pt idx="9">
                  <c:v>0.159</c:v>
                </c:pt>
                <c:pt idx="10">
                  <c:v>3.1E-2</c:v>
                </c:pt>
                <c:pt idx="11">
                  <c:v>1.0999999999999999E-2</c:v>
                </c:pt>
                <c:pt idx="12">
                  <c:v>8.8999999999999996E-2</c:v>
                </c:pt>
                <c:pt idx="13">
                  <c:v>7.6999999999999999E-2</c:v>
                </c:pt>
                <c:pt idx="14">
                  <c:v>-0.126</c:v>
                </c:pt>
                <c:pt idx="15">
                  <c:v>0.23300000000000001</c:v>
                </c:pt>
                <c:pt idx="16">
                  <c:v>-0.153</c:v>
                </c:pt>
                <c:pt idx="17">
                  <c:v>-0.14699999999999999</c:v>
                </c:pt>
                <c:pt idx="18">
                  <c:v>0.13300000000000001</c:v>
                </c:pt>
                <c:pt idx="19">
                  <c:v>7.3999999999999996E-2</c:v>
                </c:pt>
                <c:pt idx="20">
                  <c:v>-8.1000000000000003E-2</c:v>
                </c:pt>
                <c:pt idx="21">
                  <c:v>-8.4000000000000005E-2</c:v>
                </c:pt>
                <c:pt idx="22">
                  <c:v>-0.10100000000000001</c:v>
                </c:pt>
                <c:pt idx="23">
                  <c:v>-9.1999999999999998E-2</c:v>
                </c:pt>
                <c:pt idx="24">
                  <c:v>-7.0999999999999994E-2</c:v>
                </c:pt>
                <c:pt idx="25">
                  <c:v>-0.14699999999999999</c:v>
                </c:pt>
                <c:pt idx="26">
                  <c:v>-0.20300000000000001</c:v>
                </c:pt>
                <c:pt idx="27">
                  <c:v>-1.4999999999999999E-2</c:v>
                </c:pt>
                <c:pt idx="28">
                  <c:v>-0.106</c:v>
                </c:pt>
                <c:pt idx="29">
                  <c:v>-0.16600000000000001</c:v>
                </c:pt>
                <c:pt idx="30">
                  <c:v>-4.3999999999999997E-2</c:v>
                </c:pt>
                <c:pt idx="31">
                  <c:v>-0.16500000000000001</c:v>
                </c:pt>
                <c:pt idx="32">
                  <c:v>-6.9000000000000006E-2</c:v>
                </c:pt>
                <c:pt idx="33">
                  <c:v>-0.219</c:v>
                </c:pt>
                <c:pt idx="34">
                  <c:v>2E-3</c:v>
                </c:pt>
                <c:pt idx="35">
                  <c:v>-0.11</c:v>
                </c:pt>
                <c:pt idx="36">
                  <c:v>-5.3999999999999999E-2</c:v>
                </c:pt>
                <c:pt idx="37">
                  <c:v>-0.16200000000000001</c:v>
                </c:pt>
                <c:pt idx="38">
                  <c:v>-0.13500000000000001</c:v>
                </c:pt>
                <c:pt idx="39">
                  <c:v>-0.186</c:v>
                </c:pt>
                <c:pt idx="40">
                  <c:v>0.28699999999999998</c:v>
                </c:pt>
                <c:pt idx="41">
                  <c:v>-0.24399999999999999</c:v>
                </c:pt>
                <c:pt idx="42">
                  <c:v>-0.182</c:v>
                </c:pt>
                <c:pt idx="43">
                  <c:v>8.1000000000000003E-2</c:v>
                </c:pt>
                <c:pt idx="44">
                  <c:v>-0.11799999999999999</c:v>
                </c:pt>
                <c:pt idx="45">
                  <c:v>-9.7000000000000003E-2</c:v>
                </c:pt>
                <c:pt idx="46">
                  <c:v>-0.154</c:v>
                </c:pt>
                <c:pt idx="47">
                  <c:v>-7.9000000000000001E-2</c:v>
                </c:pt>
                <c:pt idx="48">
                  <c:v>-0.124</c:v>
                </c:pt>
                <c:pt idx="49">
                  <c:v>-0.28799999999999998</c:v>
                </c:pt>
                <c:pt idx="50">
                  <c:v>-7.6999999999999999E-2</c:v>
                </c:pt>
                <c:pt idx="51">
                  <c:v>0.11600000000000001</c:v>
                </c:pt>
                <c:pt idx="52">
                  <c:v>2.8000000000000001E-2</c:v>
                </c:pt>
                <c:pt idx="53">
                  <c:v>-0.13300000000000001</c:v>
                </c:pt>
                <c:pt idx="54">
                  <c:v>0.125</c:v>
                </c:pt>
                <c:pt idx="55">
                  <c:v>0.54200000000000004</c:v>
                </c:pt>
                <c:pt idx="56">
                  <c:v>-0.14599999999999999</c:v>
                </c:pt>
                <c:pt idx="57">
                  <c:v>-0.16800000000000001</c:v>
                </c:pt>
                <c:pt idx="58">
                  <c:v>-9.6000000000000002E-2</c:v>
                </c:pt>
                <c:pt idx="59">
                  <c:v>2.4E-2</c:v>
                </c:pt>
                <c:pt idx="60">
                  <c:v>-4.5999999999999999E-2</c:v>
                </c:pt>
                <c:pt idx="61">
                  <c:v>-0.03</c:v>
                </c:pt>
                <c:pt idx="62">
                  <c:v>1.7999999999999999E-2</c:v>
                </c:pt>
                <c:pt idx="63">
                  <c:v>-3.4000000000000002E-2</c:v>
                </c:pt>
                <c:pt idx="64">
                  <c:v>9.8000000000000004E-2</c:v>
                </c:pt>
                <c:pt idx="65">
                  <c:v>-1.0999999999999999E-2</c:v>
                </c:pt>
                <c:pt idx="66">
                  <c:v>-0.2</c:v>
                </c:pt>
                <c:pt idx="67">
                  <c:v>-3.5999999999999997E-2</c:v>
                </c:pt>
                <c:pt idx="68">
                  <c:v>0.122</c:v>
                </c:pt>
                <c:pt idx="69">
                  <c:v>0.50900000000000001</c:v>
                </c:pt>
                <c:pt idx="70">
                  <c:v>7.9000000000000001E-2</c:v>
                </c:pt>
                <c:pt idx="71">
                  <c:v>3.2000000000000001E-2</c:v>
                </c:pt>
                <c:pt idx="72">
                  <c:v>8.4000000000000005E-2</c:v>
                </c:pt>
                <c:pt idx="73">
                  <c:v>8.8999999999999996E-2</c:v>
                </c:pt>
                <c:pt idx="74">
                  <c:v>0.183</c:v>
                </c:pt>
                <c:pt idx="75">
                  <c:v>3.7999999999999999E-2</c:v>
                </c:pt>
                <c:pt idx="76">
                  <c:v>-0.13100000000000001</c:v>
                </c:pt>
                <c:pt idx="77">
                  <c:v>-4.7E-2</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3A50-4BD2-8227-2B5C3636453D}"/>
            </c:ext>
          </c:extLst>
        </c:ser>
        <c:dLbls>
          <c:showLegendKey val="0"/>
          <c:showVal val="0"/>
          <c:showCatName val="0"/>
          <c:showSerName val="0"/>
          <c:showPercent val="0"/>
          <c:showBubbleSize val="0"/>
        </c:dLbls>
        <c:axId val="850261848"/>
        <c:axId val="850265088"/>
      </c:scatterChart>
      <c:valAx>
        <c:axId val="850261848"/>
        <c:scaling>
          <c:orientation val="minMax"/>
        </c:scaling>
        <c:delete val="0"/>
        <c:axPos val="b"/>
        <c:title>
          <c:tx>
            <c:rich>
              <a:bodyPr/>
              <a:lstStyle/>
              <a:p>
                <a:pPr>
                  <a:defRPr/>
                </a:pPr>
                <a:r>
                  <a:rPr lang="en-US"/>
                  <a:t>Generosity</a:t>
                </a:r>
              </a:p>
            </c:rich>
          </c:tx>
          <c:overlay val="0"/>
        </c:title>
        <c:numFmt formatCode="General" sourceLinked="1"/>
        <c:majorTickMark val="out"/>
        <c:minorTickMark val="none"/>
        <c:tickLblPos val="nextTo"/>
        <c:crossAx val="850265088"/>
        <c:crosses val="autoZero"/>
        <c:crossBetween val="midCat"/>
      </c:valAx>
      <c:valAx>
        <c:axId val="8502650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502618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Perceptions of corruption  Residual Plot</a:t>
            </a:r>
          </a:p>
        </c:rich>
      </c:tx>
      <c:overlay val="0"/>
    </c:title>
    <c:autoTitleDeleted val="0"/>
    <c:plotArea>
      <c:layout/>
      <c:scatterChart>
        <c:scatterStyle val="lineMarker"/>
        <c:varyColors val="0"/>
        <c:ser>
          <c:idx val="0"/>
          <c:order val="0"/>
          <c:spPr>
            <a:ln w="28575">
              <a:noFill/>
            </a:ln>
          </c:spPr>
          <c:xVal>
            <c:numRef>
              <c:f>'Reg1'!$G$2:$G$79</c:f>
              <c:numCache>
                <c:formatCode>General</c:formatCode>
                <c:ptCount val="78"/>
                <c:pt idx="0">
                  <c:v>0.186</c:v>
                </c:pt>
                <c:pt idx="1">
                  <c:v>0.17899999999999999</c:v>
                </c:pt>
                <c:pt idx="2">
                  <c:v>0.29199999999999998</c:v>
                </c:pt>
                <c:pt idx="3">
                  <c:v>0.67300000000000004</c:v>
                </c:pt>
                <c:pt idx="4">
                  <c:v>0.33800000000000002</c:v>
                </c:pt>
                <c:pt idx="5">
                  <c:v>0.27</c:v>
                </c:pt>
                <c:pt idx="6">
                  <c:v>0.23699999999999999</c:v>
                </c:pt>
                <c:pt idx="7">
                  <c:v>0.38600000000000001</c:v>
                </c:pt>
                <c:pt idx="8">
                  <c:v>0.48099999999999998</c:v>
                </c:pt>
                <c:pt idx="9">
                  <c:v>0.442</c:v>
                </c:pt>
                <c:pt idx="10">
                  <c:v>0.753</c:v>
                </c:pt>
                <c:pt idx="11">
                  <c:v>0.46</c:v>
                </c:pt>
                <c:pt idx="12">
                  <c:v>0.41499999999999998</c:v>
                </c:pt>
                <c:pt idx="13">
                  <c:v>0.36299999999999999</c:v>
                </c:pt>
                <c:pt idx="14">
                  <c:v>0.80900000000000005</c:v>
                </c:pt>
                <c:pt idx="15">
                  <c:v>0.45900000000000002</c:v>
                </c:pt>
                <c:pt idx="16">
                  <c:v>0.64600000000000002</c:v>
                </c:pt>
                <c:pt idx="17">
                  <c:v>0.57099999999999995</c:v>
                </c:pt>
                <c:pt idx="18">
                  <c:v>0.65300000000000002</c:v>
                </c:pt>
                <c:pt idx="19">
                  <c:v>0.58899999999999997</c:v>
                </c:pt>
                <c:pt idx="20">
                  <c:v>0.745</c:v>
                </c:pt>
                <c:pt idx="21">
                  <c:v>0.86599999999999999</c:v>
                </c:pt>
                <c:pt idx="22">
                  <c:v>0.80600000000000005</c:v>
                </c:pt>
                <c:pt idx="23">
                  <c:v>0.59</c:v>
                </c:pt>
                <c:pt idx="24">
                  <c:v>0.75600000000000001</c:v>
                </c:pt>
                <c:pt idx="25">
                  <c:v>0.79900000000000004</c:v>
                </c:pt>
                <c:pt idx="26">
                  <c:v>0.82599999999999996</c:v>
                </c:pt>
                <c:pt idx="27">
                  <c:v>0.84399999999999997</c:v>
                </c:pt>
                <c:pt idx="28">
                  <c:v>0.52700000000000002</c:v>
                </c:pt>
                <c:pt idx="29">
                  <c:v>0.85599999999999998</c:v>
                </c:pt>
                <c:pt idx="30">
                  <c:v>0.83</c:v>
                </c:pt>
                <c:pt idx="31">
                  <c:v>0.73499999999999999</c:v>
                </c:pt>
                <c:pt idx="32">
                  <c:v>0.73299999999999998</c:v>
                </c:pt>
                <c:pt idx="33">
                  <c:v>0.93799999999999994</c:v>
                </c:pt>
                <c:pt idx="34">
                  <c:v>0.83499999999999996</c:v>
                </c:pt>
                <c:pt idx="35">
                  <c:v>0.68799999999999994</c:v>
                </c:pt>
                <c:pt idx="36">
                  <c:v>0.78900000000000003</c:v>
                </c:pt>
                <c:pt idx="37">
                  <c:v>0.8</c:v>
                </c:pt>
                <c:pt idx="38">
                  <c:v>0.84099999999999997</c:v>
                </c:pt>
                <c:pt idx="39">
                  <c:v>0.876</c:v>
                </c:pt>
                <c:pt idx="40">
                  <c:v>0.89500000000000002</c:v>
                </c:pt>
                <c:pt idx="41">
                  <c:v>0.88700000000000001</c:v>
                </c:pt>
                <c:pt idx="42">
                  <c:v>0.83399999999999996</c:v>
                </c:pt>
                <c:pt idx="43">
                  <c:v>0.80900000000000005</c:v>
                </c:pt>
                <c:pt idx="44">
                  <c:v>0.93899999999999995</c:v>
                </c:pt>
                <c:pt idx="45">
                  <c:v>0.74199999999999999</c:v>
                </c:pt>
                <c:pt idx="46">
                  <c:v>0.89100000000000001</c:v>
                </c:pt>
                <c:pt idx="47">
                  <c:v>0.91800000000000004</c:v>
                </c:pt>
                <c:pt idx="48">
                  <c:v>0.84299999999999997</c:v>
                </c:pt>
                <c:pt idx="49">
                  <c:v>0.82299999999999995</c:v>
                </c:pt>
                <c:pt idx="50">
                  <c:v>0.83899999999999997</c:v>
                </c:pt>
                <c:pt idx="51">
                  <c:v>0.85599999999999998</c:v>
                </c:pt>
                <c:pt idx="52">
                  <c:v>0.88200000000000001</c:v>
                </c:pt>
                <c:pt idx="53">
                  <c:v>0.71399999999999997</c:v>
                </c:pt>
                <c:pt idx="54">
                  <c:v>0.83899999999999997</c:v>
                </c:pt>
                <c:pt idx="55">
                  <c:v>0.86699999999999999</c:v>
                </c:pt>
                <c:pt idx="56">
                  <c:v>0.755</c:v>
                </c:pt>
                <c:pt idx="57">
                  <c:v>0.629</c:v>
                </c:pt>
                <c:pt idx="58">
                  <c:v>0.93200000000000005</c:v>
                </c:pt>
                <c:pt idx="59">
                  <c:v>0.82499999999999996</c:v>
                </c:pt>
                <c:pt idx="60">
                  <c:v>0.80100000000000005</c:v>
                </c:pt>
                <c:pt idx="61">
                  <c:v>0.90100000000000002</c:v>
                </c:pt>
                <c:pt idx="62">
                  <c:v>0.69299999999999995</c:v>
                </c:pt>
                <c:pt idx="63">
                  <c:v>0.66100000000000003</c:v>
                </c:pt>
                <c:pt idx="64">
                  <c:v>0.78700000000000003</c:v>
                </c:pt>
                <c:pt idx="65">
                  <c:v>0.92400000000000004</c:v>
                </c:pt>
                <c:pt idx="66">
                  <c:v>0.84</c:v>
                </c:pt>
                <c:pt idx="67">
                  <c:v>0.82699999999999996</c:v>
                </c:pt>
                <c:pt idx="68">
                  <c:v>0.85499999999999998</c:v>
                </c:pt>
                <c:pt idx="69">
                  <c:v>0.66</c:v>
                </c:pt>
                <c:pt idx="70">
                  <c:v>0.86299999999999999</c:v>
                </c:pt>
                <c:pt idx="71">
                  <c:v>0.77200000000000002</c:v>
                </c:pt>
                <c:pt idx="72">
                  <c:v>0.86599999999999999</c:v>
                </c:pt>
                <c:pt idx="73">
                  <c:v>0.77400000000000002</c:v>
                </c:pt>
                <c:pt idx="74">
                  <c:v>0.57699999999999996</c:v>
                </c:pt>
                <c:pt idx="75">
                  <c:v>0.72899999999999998</c:v>
                </c:pt>
                <c:pt idx="76">
                  <c:v>0.91500000000000004</c:v>
                </c:pt>
                <c:pt idx="77">
                  <c:v>0.82099999999999995</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4951-4158-A2FE-08983EF44823}"/>
            </c:ext>
          </c:extLst>
        </c:ser>
        <c:dLbls>
          <c:showLegendKey val="0"/>
          <c:showVal val="0"/>
          <c:showCatName val="0"/>
          <c:showSerName val="0"/>
          <c:showPercent val="0"/>
          <c:showBubbleSize val="0"/>
        </c:dLbls>
        <c:axId val="850257168"/>
        <c:axId val="850258608"/>
      </c:scatterChart>
      <c:valAx>
        <c:axId val="850257168"/>
        <c:scaling>
          <c:orientation val="minMax"/>
        </c:scaling>
        <c:delete val="0"/>
        <c:axPos val="b"/>
        <c:title>
          <c:tx>
            <c:rich>
              <a:bodyPr/>
              <a:lstStyle/>
              <a:p>
                <a:pPr>
                  <a:defRPr/>
                </a:pPr>
                <a:r>
                  <a:rPr lang="en-US"/>
                  <a:t>Perceptions of corruption</a:t>
                </a:r>
              </a:p>
            </c:rich>
          </c:tx>
          <c:overlay val="0"/>
        </c:title>
        <c:numFmt formatCode="General" sourceLinked="1"/>
        <c:majorTickMark val="out"/>
        <c:minorTickMark val="none"/>
        <c:tickLblPos val="nextTo"/>
        <c:crossAx val="850258608"/>
        <c:crosses val="autoZero"/>
        <c:crossBetween val="midCat"/>
      </c:valAx>
      <c:valAx>
        <c:axId val="85025860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502571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Unemployment Rate 2021  Residual Plot</a:t>
            </a:r>
          </a:p>
        </c:rich>
      </c:tx>
      <c:overlay val="0"/>
    </c:title>
    <c:autoTitleDeleted val="0"/>
    <c:plotArea>
      <c:layout/>
      <c:scatterChart>
        <c:scatterStyle val="lineMarker"/>
        <c:varyColors val="0"/>
        <c:ser>
          <c:idx val="0"/>
          <c:order val="0"/>
          <c:spPr>
            <a:ln w="28575">
              <a:noFill/>
            </a:ln>
          </c:spPr>
          <c:xVal>
            <c:numRef>
              <c:f>'Reg1'!$H$2:$H$79</c:f>
              <c:numCache>
                <c:formatCode>General</c:formatCode>
                <c:ptCount val="78"/>
                <c:pt idx="0">
                  <c:v>7.53</c:v>
                </c:pt>
                <c:pt idx="1">
                  <c:v>4.8</c:v>
                </c:pt>
                <c:pt idx="2">
                  <c:v>5.32</c:v>
                </c:pt>
                <c:pt idx="3">
                  <c:v>5.4</c:v>
                </c:pt>
                <c:pt idx="4">
                  <c:v>4.01</c:v>
                </c:pt>
                <c:pt idx="5">
                  <c:v>4.99</c:v>
                </c:pt>
                <c:pt idx="6">
                  <c:v>8.66</c:v>
                </c:pt>
                <c:pt idx="7">
                  <c:v>5.23</c:v>
                </c:pt>
                <c:pt idx="8">
                  <c:v>6.3</c:v>
                </c:pt>
                <c:pt idx="9">
                  <c:v>5.1100000000000003</c:v>
                </c:pt>
                <c:pt idx="10">
                  <c:v>5.05</c:v>
                </c:pt>
                <c:pt idx="11">
                  <c:v>3.54</c:v>
                </c:pt>
                <c:pt idx="12">
                  <c:v>7.51</c:v>
                </c:pt>
                <c:pt idx="13">
                  <c:v>6.63</c:v>
                </c:pt>
                <c:pt idx="14">
                  <c:v>17.95</c:v>
                </c:pt>
                <c:pt idx="15">
                  <c:v>4.53</c:v>
                </c:pt>
                <c:pt idx="16">
                  <c:v>6.42</c:v>
                </c:pt>
                <c:pt idx="17">
                  <c:v>8.06</c:v>
                </c:pt>
                <c:pt idx="18">
                  <c:v>3.5</c:v>
                </c:pt>
                <c:pt idx="19">
                  <c:v>3.36</c:v>
                </c:pt>
                <c:pt idx="20">
                  <c:v>14.73</c:v>
                </c:pt>
                <c:pt idx="21">
                  <c:v>9.83</c:v>
                </c:pt>
                <c:pt idx="22">
                  <c:v>4.42</c:v>
                </c:pt>
                <c:pt idx="23">
                  <c:v>10.45</c:v>
                </c:pt>
                <c:pt idx="24">
                  <c:v>14.4</c:v>
                </c:pt>
                <c:pt idx="25">
                  <c:v>4.38</c:v>
                </c:pt>
                <c:pt idx="26">
                  <c:v>7.9</c:v>
                </c:pt>
                <c:pt idx="27">
                  <c:v>6.13</c:v>
                </c:pt>
                <c:pt idx="28">
                  <c:v>6.33</c:v>
                </c:pt>
                <c:pt idx="29">
                  <c:v>12.09</c:v>
                </c:pt>
                <c:pt idx="30">
                  <c:v>9.1300000000000008</c:v>
                </c:pt>
                <c:pt idx="31">
                  <c:v>3.37</c:v>
                </c:pt>
                <c:pt idx="32">
                  <c:v>4.9000000000000004</c:v>
                </c:pt>
                <c:pt idx="33">
                  <c:v>5.17</c:v>
                </c:pt>
                <c:pt idx="34">
                  <c:v>11.81</c:v>
                </c:pt>
                <c:pt idx="35">
                  <c:v>5.94</c:v>
                </c:pt>
                <c:pt idx="36">
                  <c:v>7.41</c:v>
                </c:pt>
                <c:pt idx="37">
                  <c:v>7.6</c:v>
                </c:pt>
                <c:pt idx="38">
                  <c:v>14.34</c:v>
                </c:pt>
                <c:pt idx="39">
                  <c:v>4.12</c:v>
                </c:pt>
                <c:pt idx="40">
                  <c:v>1.42</c:v>
                </c:pt>
                <c:pt idx="41">
                  <c:v>6.65</c:v>
                </c:pt>
                <c:pt idx="42">
                  <c:v>10.9</c:v>
                </c:pt>
                <c:pt idx="43">
                  <c:v>8.51</c:v>
                </c:pt>
                <c:pt idx="44">
                  <c:v>8.68</c:v>
                </c:pt>
                <c:pt idx="45">
                  <c:v>2.41</c:v>
                </c:pt>
                <c:pt idx="46">
                  <c:v>4.83</c:v>
                </c:pt>
                <c:pt idx="47">
                  <c:v>3.96</c:v>
                </c:pt>
                <c:pt idx="48">
                  <c:v>6.43</c:v>
                </c:pt>
                <c:pt idx="49">
                  <c:v>14.8</c:v>
                </c:pt>
                <c:pt idx="50">
                  <c:v>8.51</c:v>
                </c:pt>
                <c:pt idx="51">
                  <c:v>7.08</c:v>
                </c:pt>
                <c:pt idx="52">
                  <c:v>7.21</c:v>
                </c:pt>
                <c:pt idx="53">
                  <c:v>8.5</c:v>
                </c:pt>
                <c:pt idx="54">
                  <c:v>4.6100000000000003</c:v>
                </c:pt>
                <c:pt idx="55">
                  <c:v>4.41</c:v>
                </c:pt>
                <c:pt idx="56">
                  <c:v>4.82</c:v>
                </c:pt>
                <c:pt idx="57">
                  <c:v>20.9</c:v>
                </c:pt>
                <c:pt idx="58">
                  <c:v>5.42</c:v>
                </c:pt>
                <c:pt idx="59">
                  <c:v>6.08</c:v>
                </c:pt>
                <c:pt idx="60">
                  <c:v>3.72</c:v>
                </c:pt>
                <c:pt idx="61">
                  <c:v>11.82</c:v>
                </c:pt>
                <c:pt idx="62">
                  <c:v>0.75</c:v>
                </c:pt>
                <c:pt idx="63">
                  <c:v>1.57</c:v>
                </c:pt>
                <c:pt idx="64">
                  <c:v>4.3499999999999996</c:v>
                </c:pt>
                <c:pt idx="65">
                  <c:v>8.8800000000000008</c:v>
                </c:pt>
                <c:pt idx="66">
                  <c:v>22.26</c:v>
                </c:pt>
                <c:pt idx="67">
                  <c:v>7.72</c:v>
                </c:pt>
                <c:pt idx="68">
                  <c:v>2.94</c:v>
                </c:pt>
                <c:pt idx="69">
                  <c:v>2.17</c:v>
                </c:pt>
                <c:pt idx="70">
                  <c:v>5.39</c:v>
                </c:pt>
                <c:pt idx="71">
                  <c:v>4</c:v>
                </c:pt>
                <c:pt idx="72">
                  <c:v>5.33</c:v>
                </c:pt>
                <c:pt idx="73">
                  <c:v>5.98</c:v>
                </c:pt>
                <c:pt idx="74">
                  <c:v>2.65</c:v>
                </c:pt>
                <c:pt idx="75">
                  <c:v>7.02</c:v>
                </c:pt>
                <c:pt idx="76">
                  <c:v>24.6</c:v>
                </c:pt>
                <c:pt idx="77">
                  <c:v>5.17</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D048-42E9-9679-62E563A0E40D}"/>
            </c:ext>
          </c:extLst>
        </c:ser>
        <c:dLbls>
          <c:showLegendKey val="0"/>
          <c:showVal val="0"/>
          <c:showCatName val="0"/>
          <c:showSerName val="0"/>
          <c:showPercent val="0"/>
          <c:showBubbleSize val="0"/>
        </c:dLbls>
        <c:axId val="823829360"/>
        <c:axId val="823829720"/>
      </c:scatterChart>
      <c:valAx>
        <c:axId val="823829360"/>
        <c:scaling>
          <c:orientation val="minMax"/>
        </c:scaling>
        <c:delete val="0"/>
        <c:axPos val="b"/>
        <c:title>
          <c:tx>
            <c:rich>
              <a:bodyPr/>
              <a:lstStyle/>
              <a:p>
                <a:pPr>
                  <a:defRPr/>
                </a:pPr>
                <a:r>
                  <a:rPr lang="en-US"/>
                  <a:t>Unemployment Rate 2021</a:t>
                </a:r>
              </a:p>
            </c:rich>
          </c:tx>
          <c:overlay val="0"/>
        </c:title>
        <c:numFmt formatCode="General" sourceLinked="1"/>
        <c:majorTickMark val="out"/>
        <c:minorTickMark val="none"/>
        <c:tickLblPos val="nextTo"/>
        <c:crossAx val="823829720"/>
        <c:crosses val="autoZero"/>
        <c:crossBetween val="midCat"/>
      </c:valAx>
      <c:valAx>
        <c:axId val="82382972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238293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Barro-Lee: Percentage of population age 15+ with tertiary schooling. Completed Tertiary in 2010  Residual Plot</a:t>
            </a:r>
          </a:p>
        </c:rich>
      </c:tx>
      <c:overlay val="0"/>
    </c:title>
    <c:autoTitleDeleted val="0"/>
    <c:plotArea>
      <c:layout/>
      <c:scatterChart>
        <c:scatterStyle val="lineMarker"/>
        <c:varyColors val="0"/>
        <c:ser>
          <c:idx val="0"/>
          <c:order val="0"/>
          <c:spPr>
            <a:ln w="28575">
              <a:noFill/>
            </a:ln>
          </c:spPr>
          <c:xVal>
            <c:numRef>
              <c:f>'Reg1'!$I$2:$I$79</c:f>
              <c:numCache>
                <c:formatCode>General</c:formatCode>
                <c:ptCount val="78"/>
                <c:pt idx="0">
                  <c:v>12.35</c:v>
                </c:pt>
                <c:pt idx="1">
                  <c:v>14.98</c:v>
                </c:pt>
                <c:pt idx="2">
                  <c:v>17.88</c:v>
                </c:pt>
                <c:pt idx="3">
                  <c:v>17.89</c:v>
                </c:pt>
                <c:pt idx="4">
                  <c:v>15.63</c:v>
                </c:pt>
                <c:pt idx="5">
                  <c:v>12.16</c:v>
                </c:pt>
                <c:pt idx="6">
                  <c:v>14.93</c:v>
                </c:pt>
                <c:pt idx="7">
                  <c:v>18.54</c:v>
                </c:pt>
                <c:pt idx="8">
                  <c:v>9.3699999999999992</c:v>
                </c:pt>
                <c:pt idx="9">
                  <c:v>18.52</c:v>
                </c:pt>
                <c:pt idx="10">
                  <c:v>20.260000000000002</c:v>
                </c:pt>
                <c:pt idx="11">
                  <c:v>13.14</c:v>
                </c:pt>
                <c:pt idx="12">
                  <c:v>22.67</c:v>
                </c:pt>
                <c:pt idx="13">
                  <c:v>26.8</c:v>
                </c:pt>
                <c:pt idx="14">
                  <c:v>14.69</c:v>
                </c:pt>
                <c:pt idx="15">
                  <c:v>15.31</c:v>
                </c:pt>
                <c:pt idx="16">
                  <c:v>17.690000000000001</c:v>
                </c:pt>
                <c:pt idx="17">
                  <c:v>10.6</c:v>
                </c:pt>
                <c:pt idx="18">
                  <c:v>10.52</c:v>
                </c:pt>
                <c:pt idx="19">
                  <c:v>8.5399999999999991</c:v>
                </c:pt>
                <c:pt idx="20">
                  <c:v>14.96</c:v>
                </c:pt>
                <c:pt idx="21">
                  <c:v>6.84</c:v>
                </c:pt>
                <c:pt idx="22">
                  <c:v>13.25</c:v>
                </c:pt>
                <c:pt idx="23">
                  <c:v>3.5</c:v>
                </c:pt>
                <c:pt idx="24">
                  <c:v>5.63</c:v>
                </c:pt>
                <c:pt idx="25">
                  <c:v>9.81</c:v>
                </c:pt>
                <c:pt idx="26">
                  <c:v>15.6</c:v>
                </c:pt>
                <c:pt idx="27">
                  <c:v>20.75</c:v>
                </c:pt>
                <c:pt idx="28">
                  <c:v>18.87</c:v>
                </c:pt>
                <c:pt idx="29">
                  <c:v>14.37</c:v>
                </c:pt>
                <c:pt idx="30">
                  <c:v>5.92</c:v>
                </c:pt>
                <c:pt idx="31">
                  <c:v>11.37</c:v>
                </c:pt>
                <c:pt idx="32">
                  <c:v>14.03</c:v>
                </c:pt>
                <c:pt idx="33">
                  <c:v>6.61</c:v>
                </c:pt>
                <c:pt idx="34">
                  <c:v>8.9700000000000006</c:v>
                </c:pt>
                <c:pt idx="35">
                  <c:v>3.92</c:v>
                </c:pt>
                <c:pt idx="36">
                  <c:v>1.88</c:v>
                </c:pt>
                <c:pt idx="37">
                  <c:v>12.42</c:v>
                </c:pt>
                <c:pt idx="38">
                  <c:v>18.55</c:v>
                </c:pt>
                <c:pt idx="39">
                  <c:v>15.38</c:v>
                </c:pt>
                <c:pt idx="40">
                  <c:v>10.47</c:v>
                </c:pt>
                <c:pt idx="41">
                  <c:v>3.26</c:v>
                </c:pt>
                <c:pt idx="42">
                  <c:v>2.87</c:v>
                </c:pt>
                <c:pt idx="43">
                  <c:v>1.93</c:v>
                </c:pt>
                <c:pt idx="44">
                  <c:v>11.04</c:v>
                </c:pt>
                <c:pt idx="45">
                  <c:v>5.48</c:v>
                </c:pt>
                <c:pt idx="46">
                  <c:v>12.27</c:v>
                </c:pt>
                <c:pt idx="47">
                  <c:v>8.76</c:v>
                </c:pt>
                <c:pt idx="48">
                  <c:v>5.19</c:v>
                </c:pt>
                <c:pt idx="49">
                  <c:v>22.5</c:v>
                </c:pt>
                <c:pt idx="50">
                  <c:v>8.43</c:v>
                </c:pt>
                <c:pt idx="51">
                  <c:v>19.66</c:v>
                </c:pt>
                <c:pt idx="52">
                  <c:v>3.88</c:v>
                </c:pt>
                <c:pt idx="53">
                  <c:v>2.06</c:v>
                </c:pt>
                <c:pt idx="54">
                  <c:v>5.81</c:v>
                </c:pt>
                <c:pt idx="55">
                  <c:v>3.73</c:v>
                </c:pt>
                <c:pt idx="56">
                  <c:v>2.71</c:v>
                </c:pt>
                <c:pt idx="57">
                  <c:v>15.03</c:v>
                </c:pt>
                <c:pt idx="58">
                  <c:v>13.07</c:v>
                </c:pt>
                <c:pt idx="59">
                  <c:v>0.25</c:v>
                </c:pt>
                <c:pt idx="60">
                  <c:v>1.25</c:v>
                </c:pt>
                <c:pt idx="61">
                  <c:v>0.93</c:v>
                </c:pt>
                <c:pt idx="62">
                  <c:v>0.51</c:v>
                </c:pt>
                <c:pt idx="63">
                  <c:v>2.0099999999999998</c:v>
                </c:pt>
                <c:pt idx="64">
                  <c:v>4.43</c:v>
                </c:pt>
                <c:pt idx="65">
                  <c:v>24.55</c:v>
                </c:pt>
                <c:pt idx="66">
                  <c:v>6.3</c:v>
                </c:pt>
                <c:pt idx="67">
                  <c:v>0.78</c:v>
                </c:pt>
                <c:pt idx="68">
                  <c:v>1.23</c:v>
                </c:pt>
                <c:pt idx="69">
                  <c:v>5.15</c:v>
                </c:pt>
                <c:pt idx="70">
                  <c:v>8.51</c:v>
                </c:pt>
                <c:pt idx="71">
                  <c:v>1.51</c:v>
                </c:pt>
                <c:pt idx="72">
                  <c:v>1.22</c:v>
                </c:pt>
                <c:pt idx="73">
                  <c:v>4.8499999999999996</c:v>
                </c:pt>
                <c:pt idx="74">
                  <c:v>0.36</c:v>
                </c:pt>
                <c:pt idx="75">
                  <c:v>0.15</c:v>
                </c:pt>
                <c:pt idx="76">
                  <c:v>0.76</c:v>
                </c:pt>
                <c:pt idx="77">
                  <c:v>0.38</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7BC3-4253-B5A1-8E71DC55C922}"/>
            </c:ext>
          </c:extLst>
        </c:ser>
        <c:dLbls>
          <c:showLegendKey val="0"/>
          <c:showVal val="0"/>
          <c:showCatName val="0"/>
          <c:showSerName val="0"/>
          <c:showPercent val="0"/>
          <c:showBubbleSize val="0"/>
        </c:dLbls>
        <c:axId val="823831880"/>
        <c:axId val="823823240"/>
      </c:scatterChart>
      <c:valAx>
        <c:axId val="823831880"/>
        <c:scaling>
          <c:orientation val="minMax"/>
        </c:scaling>
        <c:delete val="0"/>
        <c:axPos val="b"/>
        <c:title>
          <c:tx>
            <c:rich>
              <a:bodyPr/>
              <a:lstStyle/>
              <a:p>
                <a:pPr>
                  <a:defRPr/>
                </a:pPr>
                <a:r>
                  <a:rPr lang="en-US"/>
                  <a:t>Barro-Lee: Percentage of population age 15+ with tertiary schooling. Completed Tertiary in 2010</a:t>
                </a:r>
              </a:p>
            </c:rich>
          </c:tx>
          <c:overlay val="0"/>
        </c:title>
        <c:numFmt formatCode="General" sourceLinked="1"/>
        <c:majorTickMark val="out"/>
        <c:minorTickMark val="none"/>
        <c:tickLblPos val="nextTo"/>
        <c:crossAx val="823823240"/>
        <c:crosses val="autoZero"/>
        <c:crossBetween val="midCat"/>
      </c:valAx>
      <c:valAx>
        <c:axId val="82382324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238318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Environmental Performance Index (EPI)  Residual Plot</a:t>
            </a:r>
          </a:p>
        </c:rich>
      </c:tx>
      <c:overlay val="0"/>
    </c:title>
    <c:autoTitleDeleted val="0"/>
    <c:plotArea>
      <c:layout/>
      <c:scatterChart>
        <c:scatterStyle val="lineMarker"/>
        <c:varyColors val="0"/>
        <c:ser>
          <c:idx val="0"/>
          <c:order val="0"/>
          <c:spPr>
            <a:ln w="28575">
              <a:noFill/>
            </a:ln>
          </c:spPr>
          <c:xVal>
            <c:numRef>
              <c:f>'Reg1'!$J$2:$J$79</c:f>
              <c:numCache>
                <c:formatCode>General</c:formatCode>
                <c:ptCount val="78"/>
                <c:pt idx="0">
                  <c:v>76.5</c:v>
                </c:pt>
                <c:pt idx="1">
                  <c:v>77.900000000000006</c:v>
                </c:pt>
                <c:pt idx="2">
                  <c:v>65.900000000000006</c:v>
                </c:pt>
                <c:pt idx="3">
                  <c:v>62.8</c:v>
                </c:pt>
                <c:pt idx="4">
                  <c:v>62.6</c:v>
                </c:pt>
                <c:pt idx="5">
                  <c:v>59.3</c:v>
                </c:pt>
                <c:pt idx="6">
                  <c:v>72.7</c:v>
                </c:pt>
                <c:pt idx="7">
                  <c:v>72.3</c:v>
                </c:pt>
                <c:pt idx="8">
                  <c:v>66.5</c:v>
                </c:pt>
                <c:pt idx="9">
                  <c:v>60.1</c:v>
                </c:pt>
                <c:pt idx="10">
                  <c:v>48.2</c:v>
                </c:pt>
                <c:pt idx="11">
                  <c:v>62.4</c:v>
                </c:pt>
                <c:pt idx="12">
                  <c:v>50</c:v>
                </c:pt>
                <c:pt idx="13">
                  <c:v>57.4</c:v>
                </c:pt>
                <c:pt idx="14">
                  <c:v>46.3</c:v>
                </c:pt>
                <c:pt idx="15">
                  <c:v>77.7</c:v>
                </c:pt>
                <c:pt idx="16">
                  <c:v>58.2</c:v>
                </c:pt>
                <c:pt idx="17">
                  <c:v>62.5</c:v>
                </c:pt>
                <c:pt idx="18">
                  <c:v>75.2</c:v>
                </c:pt>
                <c:pt idx="19">
                  <c:v>52.4</c:v>
                </c:pt>
                <c:pt idx="20">
                  <c:v>56.6</c:v>
                </c:pt>
                <c:pt idx="21">
                  <c:v>57.7</c:v>
                </c:pt>
                <c:pt idx="22">
                  <c:v>67.3</c:v>
                </c:pt>
                <c:pt idx="23">
                  <c:v>37.4</c:v>
                </c:pt>
                <c:pt idx="24">
                  <c:v>43.6</c:v>
                </c:pt>
                <c:pt idx="25">
                  <c:v>45.5</c:v>
                </c:pt>
                <c:pt idx="26">
                  <c:v>55.9</c:v>
                </c:pt>
                <c:pt idx="27">
                  <c:v>58</c:v>
                </c:pt>
                <c:pt idx="28">
                  <c:v>61.4</c:v>
                </c:pt>
                <c:pt idx="29">
                  <c:v>50.5</c:v>
                </c:pt>
                <c:pt idx="30">
                  <c:v>46.7</c:v>
                </c:pt>
                <c:pt idx="31">
                  <c:v>50.6</c:v>
                </c:pt>
                <c:pt idx="32">
                  <c:v>40.9</c:v>
                </c:pt>
                <c:pt idx="33">
                  <c:v>56</c:v>
                </c:pt>
                <c:pt idx="34">
                  <c:v>43.9</c:v>
                </c:pt>
                <c:pt idx="35">
                  <c:v>40.799999999999997</c:v>
                </c:pt>
                <c:pt idx="36">
                  <c:v>44.8</c:v>
                </c:pt>
                <c:pt idx="37">
                  <c:v>61.1</c:v>
                </c:pt>
                <c:pt idx="38">
                  <c:v>42.4</c:v>
                </c:pt>
                <c:pt idx="39">
                  <c:v>55.1</c:v>
                </c:pt>
                <c:pt idx="40">
                  <c:v>38.1</c:v>
                </c:pt>
                <c:pt idx="41">
                  <c:v>50.4</c:v>
                </c:pt>
                <c:pt idx="42">
                  <c:v>41.1</c:v>
                </c:pt>
                <c:pt idx="43">
                  <c:v>36.5</c:v>
                </c:pt>
                <c:pt idx="44">
                  <c:v>60.2</c:v>
                </c:pt>
                <c:pt idx="45">
                  <c:v>28.9</c:v>
                </c:pt>
                <c:pt idx="46">
                  <c:v>39.799999999999997</c:v>
                </c:pt>
                <c:pt idx="47">
                  <c:v>42.7</c:v>
                </c:pt>
                <c:pt idx="48">
                  <c:v>46.5</c:v>
                </c:pt>
                <c:pt idx="49">
                  <c:v>56.2</c:v>
                </c:pt>
                <c:pt idx="50">
                  <c:v>40.1</c:v>
                </c:pt>
                <c:pt idx="51">
                  <c:v>29.6</c:v>
                </c:pt>
                <c:pt idx="52">
                  <c:v>40.9</c:v>
                </c:pt>
                <c:pt idx="53">
                  <c:v>42.2</c:v>
                </c:pt>
                <c:pt idx="54">
                  <c:v>35</c:v>
                </c:pt>
                <c:pt idx="55">
                  <c:v>28.2</c:v>
                </c:pt>
                <c:pt idx="56">
                  <c:v>28.4</c:v>
                </c:pt>
                <c:pt idx="57">
                  <c:v>48.3</c:v>
                </c:pt>
                <c:pt idx="58">
                  <c:v>51.9</c:v>
                </c:pt>
                <c:pt idx="59">
                  <c:v>37.4</c:v>
                </c:pt>
                <c:pt idx="60">
                  <c:v>33.9</c:v>
                </c:pt>
                <c:pt idx="61">
                  <c:v>47.1</c:v>
                </c:pt>
                <c:pt idx="62">
                  <c:v>37.700000000000003</c:v>
                </c:pt>
                <c:pt idx="63">
                  <c:v>29.6</c:v>
                </c:pt>
                <c:pt idx="64">
                  <c:v>24.6</c:v>
                </c:pt>
                <c:pt idx="65">
                  <c:v>49.6</c:v>
                </c:pt>
                <c:pt idx="66">
                  <c:v>49.7</c:v>
                </c:pt>
                <c:pt idx="67">
                  <c:v>28.5</c:v>
                </c:pt>
                <c:pt idx="68">
                  <c:v>35.799999999999997</c:v>
                </c:pt>
                <c:pt idx="69">
                  <c:v>19.399999999999999</c:v>
                </c:pt>
                <c:pt idx="70">
                  <c:v>34.700000000000003</c:v>
                </c:pt>
                <c:pt idx="71">
                  <c:v>34</c:v>
                </c:pt>
                <c:pt idx="72">
                  <c:v>32.700000000000003</c:v>
                </c:pt>
                <c:pt idx="73">
                  <c:v>18.899999999999999</c:v>
                </c:pt>
                <c:pt idx="74">
                  <c:v>34.200000000000003</c:v>
                </c:pt>
                <c:pt idx="75">
                  <c:v>40.6</c:v>
                </c:pt>
                <c:pt idx="76">
                  <c:v>32.299999999999997</c:v>
                </c:pt>
                <c:pt idx="77">
                  <c:v>46.2</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059D-4FDB-B6A3-823270CB7312}"/>
            </c:ext>
          </c:extLst>
        </c:ser>
        <c:dLbls>
          <c:showLegendKey val="0"/>
          <c:showVal val="0"/>
          <c:showCatName val="0"/>
          <c:showSerName val="0"/>
          <c:showPercent val="0"/>
          <c:showBubbleSize val="0"/>
        </c:dLbls>
        <c:axId val="823823600"/>
        <c:axId val="823823960"/>
      </c:scatterChart>
      <c:valAx>
        <c:axId val="823823600"/>
        <c:scaling>
          <c:orientation val="minMax"/>
        </c:scaling>
        <c:delete val="0"/>
        <c:axPos val="b"/>
        <c:title>
          <c:tx>
            <c:rich>
              <a:bodyPr/>
              <a:lstStyle/>
              <a:p>
                <a:pPr>
                  <a:defRPr/>
                </a:pPr>
                <a:r>
                  <a:rPr lang="en-US"/>
                  <a:t>Environmental Performance Index (EPI)</a:t>
                </a:r>
              </a:p>
            </c:rich>
          </c:tx>
          <c:overlay val="0"/>
        </c:title>
        <c:numFmt formatCode="General" sourceLinked="1"/>
        <c:majorTickMark val="out"/>
        <c:minorTickMark val="none"/>
        <c:tickLblPos val="nextTo"/>
        <c:crossAx val="823823960"/>
        <c:crosses val="autoZero"/>
        <c:crossBetween val="midCat"/>
      </c:valAx>
      <c:valAx>
        <c:axId val="8238239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238236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Relationship</a:t>
            </a:r>
            <a:r>
              <a:rPr lang="en-US" sz="1100" b="0" i="0" u="none" strike="noStrike" kern="1200" spc="0" baseline="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latin typeface="+mn-lt"/>
                <a:ea typeface="+mn-ea"/>
                <a:cs typeface="+mn-cs"/>
              </a:rPr>
              <a:t>of</a:t>
            </a:r>
            <a:r>
              <a:rPr lang="en-US" sz="1100" b="0" i="0" u="none" strike="noStrike" kern="1200" spc="0" baseline="0">
                <a:solidFill>
                  <a:sysClr val="windowText" lastClr="000000">
                    <a:lumMod val="65000"/>
                    <a:lumOff val="35000"/>
                  </a:sysClr>
                </a:solidFill>
              </a:rPr>
              <a:t> </a:t>
            </a:r>
            <a:r>
              <a:rPr lang="en-US"/>
              <a:t>Social</a:t>
            </a:r>
            <a:r>
              <a:rPr lang="en-US" baseline="0"/>
              <a:t> Support and Happiness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Data!$D$2:$D$79</c:f>
              <c:numCache>
                <c:formatCode>General</c:formatCode>
                <c:ptCount val="78"/>
                <c:pt idx="0">
                  <c:v>0.95399999999999996</c:v>
                </c:pt>
                <c:pt idx="1">
                  <c:v>0.95399999999999996</c:v>
                </c:pt>
                <c:pt idx="2">
                  <c:v>0.94199999999999995</c:v>
                </c:pt>
                <c:pt idx="3">
                  <c:v>0.98299999999999998</c:v>
                </c:pt>
                <c:pt idx="4">
                  <c:v>0.94199999999999995</c:v>
                </c:pt>
                <c:pt idx="5">
                  <c:v>0.95399999999999996</c:v>
                </c:pt>
                <c:pt idx="6">
                  <c:v>0.93400000000000005</c:v>
                </c:pt>
                <c:pt idx="7">
                  <c:v>0.90800000000000003</c:v>
                </c:pt>
                <c:pt idx="8">
                  <c:v>0.93400000000000005</c:v>
                </c:pt>
                <c:pt idx="9">
                  <c:v>0.94</c:v>
                </c:pt>
                <c:pt idx="10">
                  <c:v>0.93899999999999995</c:v>
                </c:pt>
                <c:pt idx="11">
                  <c:v>0.90300000000000002</c:v>
                </c:pt>
                <c:pt idx="12">
                  <c:v>0.92600000000000005</c:v>
                </c:pt>
                <c:pt idx="13">
                  <c:v>0.94699999999999995</c:v>
                </c:pt>
                <c:pt idx="14">
                  <c:v>0.89100000000000001</c:v>
                </c:pt>
                <c:pt idx="15">
                  <c:v>0.93400000000000005</c:v>
                </c:pt>
                <c:pt idx="16">
                  <c:v>0.90600000000000003</c:v>
                </c:pt>
                <c:pt idx="17">
                  <c:v>0.94199999999999995</c:v>
                </c:pt>
                <c:pt idx="18">
                  <c:v>0.93100000000000005</c:v>
                </c:pt>
                <c:pt idx="19">
                  <c:v>0.84399999999999997</c:v>
                </c:pt>
                <c:pt idx="20">
                  <c:v>0.93200000000000005</c:v>
                </c:pt>
                <c:pt idx="21">
                  <c:v>0.88</c:v>
                </c:pt>
                <c:pt idx="22">
                  <c:v>0.94799999999999995</c:v>
                </c:pt>
                <c:pt idx="23">
                  <c:v>0.92500000000000004</c:v>
                </c:pt>
                <c:pt idx="24">
                  <c:v>0.88200000000000001</c:v>
                </c:pt>
                <c:pt idx="25">
                  <c:v>0.83099999999999996</c:v>
                </c:pt>
                <c:pt idx="26">
                  <c:v>0.93500000000000005</c:v>
                </c:pt>
                <c:pt idx="27">
                  <c:v>0.80200000000000005</c:v>
                </c:pt>
                <c:pt idx="28">
                  <c:v>0.94099999999999995</c:v>
                </c:pt>
                <c:pt idx="29">
                  <c:v>0.89600000000000002</c:v>
                </c:pt>
                <c:pt idx="30">
                  <c:v>0.88200000000000001</c:v>
                </c:pt>
                <c:pt idx="31">
                  <c:v>0.89800000000000002</c:v>
                </c:pt>
                <c:pt idx="32">
                  <c:v>0.95199999999999996</c:v>
                </c:pt>
                <c:pt idx="33">
                  <c:v>0.83199999999999996</c:v>
                </c:pt>
                <c:pt idx="34">
                  <c:v>0.873</c:v>
                </c:pt>
                <c:pt idx="35">
                  <c:v>0.76200000000000001</c:v>
                </c:pt>
                <c:pt idx="36">
                  <c:v>0.90500000000000003</c:v>
                </c:pt>
                <c:pt idx="37">
                  <c:v>0.92700000000000005</c:v>
                </c:pt>
                <c:pt idx="38">
                  <c:v>0.84699999999999998</c:v>
                </c:pt>
                <c:pt idx="39">
                  <c:v>0.94299999999999995</c:v>
                </c:pt>
                <c:pt idx="40">
                  <c:v>0.88800000000000001</c:v>
                </c:pt>
                <c:pt idx="41">
                  <c:v>0.879</c:v>
                </c:pt>
                <c:pt idx="42">
                  <c:v>0.89800000000000002</c:v>
                </c:pt>
                <c:pt idx="43">
                  <c:v>0.81200000000000006</c:v>
                </c:pt>
                <c:pt idx="44">
                  <c:v>0.92400000000000004</c:v>
                </c:pt>
                <c:pt idx="45">
                  <c:v>0.83</c:v>
                </c:pt>
                <c:pt idx="46">
                  <c:v>0.83199999999999996</c:v>
                </c:pt>
                <c:pt idx="47">
                  <c:v>0.85699999999999998</c:v>
                </c:pt>
                <c:pt idx="48">
                  <c:v>0.82099999999999995</c:v>
                </c:pt>
                <c:pt idx="49">
                  <c:v>0.82299999999999995</c:v>
                </c:pt>
                <c:pt idx="50">
                  <c:v>0.81</c:v>
                </c:pt>
                <c:pt idx="51">
                  <c:v>0.93500000000000005</c:v>
                </c:pt>
                <c:pt idx="52">
                  <c:v>0.89300000000000002</c:v>
                </c:pt>
                <c:pt idx="53">
                  <c:v>0.85299999999999998</c:v>
                </c:pt>
                <c:pt idx="54">
                  <c:v>0.81699999999999995</c:v>
                </c:pt>
                <c:pt idx="55">
                  <c:v>0.81100000000000005</c:v>
                </c:pt>
                <c:pt idx="56">
                  <c:v>0.81100000000000005</c:v>
                </c:pt>
                <c:pt idx="57">
                  <c:v>0.79900000000000004</c:v>
                </c:pt>
                <c:pt idx="58">
                  <c:v>0.93100000000000005</c:v>
                </c:pt>
                <c:pt idx="59">
                  <c:v>0.91300000000000003</c:v>
                </c:pt>
                <c:pt idx="60">
                  <c:v>0.71</c:v>
                </c:pt>
                <c:pt idx="61">
                  <c:v>0.69699999999999995</c:v>
                </c:pt>
                <c:pt idx="62">
                  <c:v>0.64100000000000001</c:v>
                </c:pt>
                <c:pt idx="63">
                  <c:v>0.48899999999999999</c:v>
                </c:pt>
                <c:pt idx="64">
                  <c:v>0.65100000000000002</c:v>
                </c:pt>
                <c:pt idx="65">
                  <c:v>0.88800000000000001</c:v>
                </c:pt>
                <c:pt idx="66">
                  <c:v>0.77600000000000002</c:v>
                </c:pt>
                <c:pt idx="67">
                  <c:v>0.72399999999999998</c:v>
                </c:pt>
                <c:pt idx="68">
                  <c:v>0.78100000000000003</c:v>
                </c:pt>
                <c:pt idx="69">
                  <c:v>0.77900000000000003</c:v>
                </c:pt>
                <c:pt idx="70">
                  <c:v>0.82699999999999996</c:v>
                </c:pt>
                <c:pt idx="71">
                  <c:v>0.56899999999999995</c:v>
                </c:pt>
                <c:pt idx="72">
                  <c:v>0.63</c:v>
                </c:pt>
                <c:pt idx="73">
                  <c:v>0.60299999999999998</c:v>
                </c:pt>
                <c:pt idx="74">
                  <c:v>0.70199999999999996</c:v>
                </c:pt>
                <c:pt idx="75">
                  <c:v>0.53700000000000003</c:v>
                </c:pt>
                <c:pt idx="76">
                  <c:v>0.78700000000000003</c:v>
                </c:pt>
                <c:pt idx="77">
                  <c:v>0.75</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76E7-4FFB-8069-231B78059B9E}"/>
            </c:ext>
          </c:extLst>
        </c:ser>
        <c:dLbls>
          <c:showLegendKey val="0"/>
          <c:showVal val="0"/>
          <c:showCatName val="0"/>
          <c:showSerName val="0"/>
          <c:showPercent val="0"/>
          <c:showBubbleSize val="0"/>
        </c:dLbls>
        <c:axId val="866372048"/>
        <c:axId val="866372408"/>
      </c:scatterChart>
      <c:valAx>
        <c:axId val="866372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Social Support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372408"/>
        <c:crosses val="autoZero"/>
        <c:crossBetween val="midCat"/>
      </c:valAx>
      <c:valAx>
        <c:axId val="866372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37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Wealth Inequality Gini Index  Residual Plot</a:t>
            </a:r>
          </a:p>
        </c:rich>
      </c:tx>
      <c:overlay val="0"/>
    </c:title>
    <c:autoTitleDeleted val="0"/>
    <c:plotArea>
      <c:layout/>
      <c:scatterChart>
        <c:scatterStyle val="lineMarker"/>
        <c:varyColors val="0"/>
        <c:ser>
          <c:idx val="0"/>
          <c:order val="0"/>
          <c:spPr>
            <a:ln w="28575">
              <a:noFill/>
            </a:ln>
          </c:spPr>
          <c:xVal>
            <c:numRef>
              <c:f>'Reg1'!$K$2:$K$79</c:f>
              <c:numCache>
                <c:formatCode>General</c:formatCode>
                <c:ptCount val="78"/>
                <c:pt idx="0">
                  <c:v>27.1</c:v>
                </c:pt>
                <c:pt idx="1">
                  <c:v>27.5</c:v>
                </c:pt>
                <c:pt idx="2">
                  <c:v>33.1</c:v>
                </c:pt>
                <c:pt idx="3">
                  <c:v>26.1</c:v>
                </c:pt>
                <c:pt idx="4">
                  <c:v>26</c:v>
                </c:pt>
                <c:pt idx="5">
                  <c:v>27.7</c:v>
                </c:pt>
                <c:pt idx="6">
                  <c:v>28.9</c:v>
                </c:pt>
                <c:pt idx="7">
                  <c:v>33.4</c:v>
                </c:pt>
                <c:pt idx="8">
                  <c:v>29.8</c:v>
                </c:pt>
                <c:pt idx="9">
                  <c:v>34.299999999999997</c:v>
                </c:pt>
                <c:pt idx="10">
                  <c:v>38.6</c:v>
                </c:pt>
                <c:pt idx="11">
                  <c:v>31.7</c:v>
                </c:pt>
                <c:pt idx="12">
                  <c:v>32.5</c:v>
                </c:pt>
                <c:pt idx="13">
                  <c:v>29.2</c:v>
                </c:pt>
                <c:pt idx="14">
                  <c:v>48.7</c:v>
                </c:pt>
                <c:pt idx="15">
                  <c:v>32.6</c:v>
                </c:pt>
                <c:pt idx="16">
                  <c:v>26</c:v>
                </c:pt>
                <c:pt idx="17">
                  <c:v>30.7</c:v>
                </c:pt>
                <c:pt idx="18">
                  <c:v>31.4</c:v>
                </c:pt>
                <c:pt idx="19">
                  <c:v>26</c:v>
                </c:pt>
                <c:pt idx="20">
                  <c:v>34.9</c:v>
                </c:pt>
                <c:pt idx="21">
                  <c:v>35.200000000000003</c:v>
                </c:pt>
                <c:pt idx="22">
                  <c:v>24</c:v>
                </c:pt>
                <c:pt idx="23">
                  <c:v>40.799999999999997</c:v>
                </c:pt>
                <c:pt idx="24">
                  <c:v>52.9</c:v>
                </c:pt>
                <c:pt idx="25">
                  <c:v>45.4</c:v>
                </c:pt>
                <c:pt idx="26">
                  <c:v>36</c:v>
                </c:pt>
                <c:pt idx="27">
                  <c:v>31.7</c:v>
                </c:pt>
                <c:pt idx="28">
                  <c:v>30.7</c:v>
                </c:pt>
                <c:pt idx="29">
                  <c:v>50.9</c:v>
                </c:pt>
                <c:pt idx="30">
                  <c:v>44.9</c:v>
                </c:pt>
                <c:pt idx="31">
                  <c:v>28.8</c:v>
                </c:pt>
                <c:pt idx="32">
                  <c:v>27.8</c:v>
                </c:pt>
                <c:pt idx="33">
                  <c:v>34.6</c:v>
                </c:pt>
                <c:pt idx="34">
                  <c:v>35</c:v>
                </c:pt>
                <c:pt idx="35">
                  <c:v>39</c:v>
                </c:pt>
                <c:pt idx="36">
                  <c:v>36.799999999999997</c:v>
                </c:pt>
                <c:pt idx="37">
                  <c:v>35.700000000000003</c:v>
                </c:pt>
                <c:pt idx="38">
                  <c:v>51.5</c:v>
                </c:pt>
                <c:pt idx="39">
                  <c:v>29.7</c:v>
                </c:pt>
                <c:pt idx="40">
                  <c:v>35.1</c:v>
                </c:pt>
                <c:pt idx="41">
                  <c:v>34.700000000000003</c:v>
                </c:pt>
                <c:pt idx="42">
                  <c:v>42</c:v>
                </c:pt>
                <c:pt idx="43">
                  <c:v>48.2</c:v>
                </c:pt>
                <c:pt idx="44">
                  <c:v>29.5</c:v>
                </c:pt>
                <c:pt idx="45">
                  <c:v>40.700000000000003</c:v>
                </c:pt>
                <c:pt idx="46">
                  <c:v>40.200000000000003</c:v>
                </c:pt>
                <c:pt idx="47">
                  <c:v>25.7</c:v>
                </c:pt>
                <c:pt idx="48">
                  <c:v>45.8</c:v>
                </c:pt>
                <c:pt idx="49">
                  <c:v>33.6</c:v>
                </c:pt>
                <c:pt idx="50">
                  <c:v>40.9</c:v>
                </c:pt>
                <c:pt idx="51">
                  <c:v>32.700000000000003</c:v>
                </c:pt>
                <c:pt idx="52">
                  <c:v>42.9</c:v>
                </c:pt>
                <c:pt idx="53">
                  <c:v>38.5</c:v>
                </c:pt>
                <c:pt idx="54">
                  <c:v>41.2</c:v>
                </c:pt>
                <c:pt idx="55">
                  <c:v>37.9</c:v>
                </c:pt>
                <c:pt idx="56">
                  <c:v>38.200000000000003</c:v>
                </c:pt>
                <c:pt idx="57">
                  <c:v>27.9</c:v>
                </c:pt>
                <c:pt idx="58">
                  <c:v>40.5</c:v>
                </c:pt>
                <c:pt idx="59">
                  <c:v>29.3</c:v>
                </c:pt>
                <c:pt idx="60">
                  <c:v>38.1</c:v>
                </c:pt>
                <c:pt idx="61">
                  <c:v>29.4</c:v>
                </c:pt>
                <c:pt idx="62">
                  <c:v>37.299999999999997</c:v>
                </c:pt>
                <c:pt idx="63">
                  <c:v>37.799999999999997</c:v>
                </c:pt>
                <c:pt idx="64">
                  <c:v>29.6</c:v>
                </c:pt>
                <c:pt idx="65">
                  <c:v>25.6</c:v>
                </c:pt>
                <c:pt idx="66">
                  <c:v>38</c:v>
                </c:pt>
                <c:pt idx="67">
                  <c:v>36.1</c:v>
                </c:pt>
                <c:pt idx="68">
                  <c:v>42.7</c:v>
                </c:pt>
                <c:pt idx="69">
                  <c:v>30.7</c:v>
                </c:pt>
                <c:pt idx="70">
                  <c:v>37.700000000000003</c:v>
                </c:pt>
                <c:pt idx="71">
                  <c:v>42.4</c:v>
                </c:pt>
                <c:pt idx="72">
                  <c:v>35.700000000000003</c:v>
                </c:pt>
                <c:pt idx="73">
                  <c:v>35.700000000000003</c:v>
                </c:pt>
                <c:pt idx="74">
                  <c:v>40.5</c:v>
                </c:pt>
                <c:pt idx="75">
                  <c:v>38.5</c:v>
                </c:pt>
                <c:pt idx="76">
                  <c:v>44.9</c:v>
                </c:pt>
                <c:pt idx="77">
                  <c:v>50.3</c:v>
                </c:pt>
              </c:numCache>
            </c:numRef>
          </c:xVal>
          <c:yVal>
            <c:numRef>
              <c:f>'Reg1'!$P$36:$P$113</c:f>
              <c:numCache>
                <c:formatCode>General</c:formatCode>
                <c:ptCount val="78"/>
                <c:pt idx="0">
                  <c:v>0.32611461194527092</c:v>
                </c:pt>
                <c:pt idx="1">
                  <c:v>-1.6135182263171899E-2</c:v>
                </c:pt>
                <c:pt idx="2">
                  <c:v>-2.1702838550046621E-2</c:v>
                </c:pt>
                <c:pt idx="3">
                  <c:v>0.69054476978662827</c:v>
                </c:pt>
                <c:pt idx="4">
                  <c:v>0.25973903999006609</c:v>
                </c:pt>
                <c:pt idx="5">
                  <c:v>-2.6592037757569464E-2</c:v>
                </c:pt>
                <c:pt idx="6">
                  <c:v>-3.0402173373867747E-2</c:v>
                </c:pt>
                <c:pt idx="7">
                  <c:v>-0.1779752767545002</c:v>
                </c:pt>
                <c:pt idx="8">
                  <c:v>0.23270265039834648</c:v>
                </c:pt>
                <c:pt idx="9">
                  <c:v>-2.9102339257098819E-2</c:v>
                </c:pt>
                <c:pt idx="10">
                  <c:v>0.49293125923962311</c:v>
                </c:pt>
                <c:pt idx="11">
                  <c:v>0.10596797891568421</c:v>
                </c:pt>
                <c:pt idx="12">
                  <c:v>-6.4703983305339996E-2</c:v>
                </c:pt>
                <c:pt idx="13">
                  <c:v>-0.28839149732760383</c:v>
                </c:pt>
                <c:pt idx="14">
                  <c:v>0.8320937446518748</c:v>
                </c:pt>
                <c:pt idx="15">
                  <c:v>1.069691303028808E-2</c:v>
                </c:pt>
                <c:pt idx="16">
                  <c:v>0.19031773817825215</c:v>
                </c:pt>
                <c:pt idx="17">
                  <c:v>-0.18847047483729362</c:v>
                </c:pt>
                <c:pt idx="18">
                  <c:v>-0.19325080963053676</c:v>
                </c:pt>
                <c:pt idx="19">
                  <c:v>0.14753007323231238</c:v>
                </c:pt>
                <c:pt idx="20">
                  <c:v>1.6118250693641478E-2</c:v>
                </c:pt>
                <c:pt idx="21">
                  <c:v>0.34442116052971539</c:v>
                </c:pt>
                <c:pt idx="22">
                  <c:v>-6.4399817544829041E-2</c:v>
                </c:pt>
                <c:pt idx="23">
                  <c:v>9.9212677454928233E-2</c:v>
                </c:pt>
                <c:pt idx="24">
                  <c:v>0.4702365852827457</c:v>
                </c:pt>
                <c:pt idx="25">
                  <c:v>0.20083595896345674</c:v>
                </c:pt>
                <c:pt idx="26">
                  <c:v>1.7246863151478387E-2</c:v>
                </c:pt>
                <c:pt idx="27">
                  <c:v>-2.6280459545077406E-2</c:v>
                </c:pt>
                <c:pt idx="28">
                  <c:v>-0.63029828527777454</c:v>
                </c:pt>
                <c:pt idx="29">
                  <c:v>-0.15055088029343899</c:v>
                </c:pt>
                <c:pt idx="30">
                  <c:v>0.18868873432832522</c:v>
                </c:pt>
                <c:pt idx="31">
                  <c:v>-0.15957826409175979</c:v>
                </c:pt>
                <c:pt idx="32">
                  <c:v>9.8958776645170055E-2</c:v>
                </c:pt>
                <c:pt idx="33">
                  <c:v>0.30474853800006585</c:v>
                </c:pt>
                <c:pt idx="34">
                  <c:v>0.40675350611591465</c:v>
                </c:pt>
                <c:pt idx="35">
                  <c:v>0.40333230434916167</c:v>
                </c:pt>
                <c:pt idx="36">
                  <c:v>0.15373448896724096</c:v>
                </c:pt>
                <c:pt idx="37">
                  <c:v>-6.8987236642961136E-2</c:v>
                </c:pt>
                <c:pt idx="38">
                  <c:v>9.0289726579970697E-2</c:v>
                </c:pt>
                <c:pt idx="39">
                  <c:v>-0.11891732458877335</c:v>
                </c:pt>
                <c:pt idx="40">
                  <c:v>0.25618138124607626</c:v>
                </c:pt>
                <c:pt idx="41">
                  <c:v>-0.3031649914874599</c:v>
                </c:pt>
                <c:pt idx="42">
                  <c:v>-2.0462463588968305E-3</c:v>
                </c:pt>
                <c:pt idx="43">
                  <c:v>0.48135702559837323</c:v>
                </c:pt>
                <c:pt idx="44">
                  <c:v>-6.4892708102283869E-2</c:v>
                </c:pt>
                <c:pt idx="45">
                  <c:v>0.32178616351913636</c:v>
                </c:pt>
                <c:pt idx="46">
                  <c:v>8.0328663213696139E-2</c:v>
                </c:pt>
                <c:pt idx="47">
                  <c:v>0.36155419278595335</c:v>
                </c:pt>
                <c:pt idx="48">
                  <c:v>-4.3554978316691084E-2</c:v>
                </c:pt>
                <c:pt idx="49">
                  <c:v>-0.27055354199330317</c:v>
                </c:pt>
                <c:pt idx="50">
                  <c:v>0.31697920393217149</c:v>
                </c:pt>
                <c:pt idx="51">
                  <c:v>0.32397194814387387</c:v>
                </c:pt>
                <c:pt idx="52">
                  <c:v>1.8944311488779064E-2</c:v>
                </c:pt>
                <c:pt idx="53">
                  <c:v>-0.30640021495402348</c:v>
                </c:pt>
                <c:pt idx="54">
                  <c:v>-0.42054773295058112</c:v>
                </c:pt>
                <c:pt idx="55">
                  <c:v>0.33143586908526146</c:v>
                </c:pt>
                <c:pt idx="56">
                  <c:v>-0.56993574972029304</c:v>
                </c:pt>
                <c:pt idx="57">
                  <c:v>-0.33772772884756108</c:v>
                </c:pt>
                <c:pt idx="58">
                  <c:v>-0.68615998163470859</c:v>
                </c:pt>
                <c:pt idx="59">
                  <c:v>-0.62674089517015297</c:v>
                </c:pt>
                <c:pt idx="60">
                  <c:v>0.50491996221329849</c:v>
                </c:pt>
                <c:pt idx="61">
                  <c:v>1.2214617113081694E-2</c:v>
                </c:pt>
                <c:pt idx="62">
                  <c:v>0.80843834777182089</c:v>
                </c:pt>
                <c:pt idx="63">
                  <c:v>0.77448627610740939</c:v>
                </c:pt>
                <c:pt idx="64">
                  <c:v>0.53546564397502738</c:v>
                </c:pt>
                <c:pt idx="65">
                  <c:v>-0.52572809966780554</c:v>
                </c:pt>
                <c:pt idx="66">
                  <c:v>-6.2207044247458043E-2</c:v>
                </c:pt>
                <c:pt idx="67">
                  <c:v>0.71929014763577026</c:v>
                </c:pt>
                <c:pt idx="68">
                  <c:v>0.21796709875705744</c:v>
                </c:pt>
                <c:pt idx="69">
                  <c:v>-0.4206826647448807</c:v>
                </c:pt>
                <c:pt idx="70">
                  <c:v>-1.2258172290517946</c:v>
                </c:pt>
                <c:pt idx="71">
                  <c:v>0.14258661557905938</c:v>
                </c:pt>
                <c:pt idx="72">
                  <c:v>0.112611414125527</c:v>
                </c:pt>
                <c:pt idx="73">
                  <c:v>-0.86287821012367871</c:v>
                </c:pt>
                <c:pt idx="74">
                  <c:v>-1.2379884364728726</c:v>
                </c:pt>
                <c:pt idx="75">
                  <c:v>-0.4760252094513473</c:v>
                </c:pt>
                <c:pt idx="76">
                  <c:v>-0.22140855224778333</c:v>
                </c:pt>
                <c:pt idx="77">
                  <c:v>-1.4835361361366126</c:v>
                </c:pt>
              </c:numCache>
            </c:numRef>
          </c:yVal>
          <c:smooth val="0"/>
          <c:extLst>
            <c:ext xmlns:c16="http://schemas.microsoft.com/office/drawing/2014/chart" uri="{C3380CC4-5D6E-409C-BE32-E72D297353CC}">
              <c16:uniqueId val="{00000001-7F3B-4C71-B05C-AE477B8F7096}"/>
            </c:ext>
          </c:extLst>
        </c:ser>
        <c:dLbls>
          <c:showLegendKey val="0"/>
          <c:showVal val="0"/>
          <c:showCatName val="0"/>
          <c:showSerName val="0"/>
          <c:showPercent val="0"/>
          <c:showBubbleSize val="0"/>
        </c:dLbls>
        <c:axId val="393951848"/>
        <c:axId val="105193792"/>
      </c:scatterChart>
      <c:valAx>
        <c:axId val="393951848"/>
        <c:scaling>
          <c:orientation val="minMax"/>
        </c:scaling>
        <c:delete val="0"/>
        <c:axPos val="b"/>
        <c:title>
          <c:tx>
            <c:rich>
              <a:bodyPr/>
              <a:lstStyle/>
              <a:p>
                <a:pPr>
                  <a:defRPr/>
                </a:pPr>
                <a:r>
                  <a:rPr lang="en-US"/>
                  <a:t>Wealth Inequality Gini Index</a:t>
                </a:r>
              </a:p>
            </c:rich>
          </c:tx>
          <c:overlay val="0"/>
        </c:title>
        <c:numFmt formatCode="General" sourceLinked="1"/>
        <c:majorTickMark val="out"/>
        <c:minorTickMark val="none"/>
        <c:tickLblPos val="nextTo"/>
        <c:crossAx val="105193792"/>
        <c:crosses val="autoZero"/>
        <c:crossBetween val="midCat"/>
      </c:valAx>
      <c:valAx>
        <c:axId val="10519379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939518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trendline>
            <c:trendlineType val="linear"/>
            <c:dispRSqr val="0"/>
            <c:dispEq val="0"/>
          </c:trendline>
          <c:trendline>
            <c:trendlineType val="linear"/>
            <c:dispRSqr val="1"/>
            <c:dispEq val="0"/>
            <c:trendlineLbl>
              <c:layout>
                <c:manualLayout>
                  <c:x val="1.0389326334208223E-5"/>
                  <c:y val="-6.2388722028303194E-2"/>
                </c:manualLayout>
              </c:layout>
              <c:numFmt formatCode="General" sourceLinked="0"/>
            </c:trendlineLbl>
          </c:trendline>
          <c:trendline>
            <c:trendlineType val="linear"/>
            <c:dispRSqr val="0"/>
            <c:dispEq val="0"/>
          </c:trendline>
          <c:xVal>
            <c:numRef>
              <c:f>'Reg1'!$S$36:$S$113</c:f>
              <c:numCache>
                <c:formatCode>General</c:formatCode>
                <c:ptCount val="78"/>
                <c:pt idx="0">
                  <c:v>0.64102564102564108</c:v>
                </c:pt>
                <c:pt idx="1">
                  <c:v>1.9230769230769234</c:v>
                </c:pt>
                <c:pt idx="2">
                  <c:v>3.2051282051282053</c:v>
                </c:pt>
                <c:pt idx="3">
                  <c:v>4.4871794871794881</c:v>
                </c:pt>
                <c:pt idx="4">
                  <c:v>5.7692307692307701</c:v>
                </c:pt>
                <c:pt idx="5">
                  <c:v>7.051282051282052</c:v>
                </c:pt>
                <c:pt idx="6">
                  <c:v>8.3333333333333339</c:v>
                </c:pt>
                <c:pt idx="7">
                  <c:v>9.615384615384615</c:v>
                </c:pt>
                <c:pt idx="8">
                  <c:v>10.897435897435898</c:v>
                </c:pt>
                <c:pt idx="9">
                  <c:v>12.179487179487181</c:v>
                </c:pt>
                <c:pt idx="10">
                  <c:v>13.461538461538462</c:v>
                </c:pt>
                <c:pt idx="11">
                  <c:v>14.743589743589745</c:v>
                </c:pt>
                <c:pt idx="12">
                  <c:v>16.025641025641029</c:v>
                </c:pt>
                <c:pt idx="13">
                  <c:v>17.30769230769231</c:v>
                </c:pt>
                <c:pt idx="14">
                  <c:v>18.589743589743591</c:v>
                </c:pt>
                <c:pt idx="15">
                  <c:v>19.871794871794876</c:v>
                </c:pt>
                <c:pt idx="16">
                  <c:v>21.153846153846157</c:v>
                </c:pt>
                <c:pt idx="17">
                  <c:v>22.435897435897438</c:v>
                </c:pt>
                <c:pt idx="18">
                  <c:v>23.717948717948723</c:v>
                </c:pt>
                <c:pt idx="19">
                  <c:v>25.000000000000004</c:v>
                </c:pt>
                <c:pt idx="20">
                  <c:v>26.282051282051285</c:v>
                </c:pt>
                <c:pt idx="21">
                  <c:v>27.564102564102569</c:v>
                </c:pt>
                <c:pt idx="22">
                  <c:v>28.84615384615385</c:v>
                </c:pt>
                <c:pt idx="23">
                  <c:v>30.128205128205131</c:v>
                </c:pt>
                <c:pt idx="24">
                  <c:v>31.410256410256416</c:v>
                </c:pt>
                <c:pt idx="25">
                  <c:v>32.692307692307693</c:v>
                </c:pt>
                <c:pt idx="26">
                  <c:v>33.974358974358978</c:v>
                </c:pt>
                <c:pt idx="27">
                  <c:v>35.256410256410263</c:v>
                </c:pt>
                <c:pt idx="28">
                  <c:v>36.53846153846154</c:v>
                </c:pt>
                <c:pt idx="29">
                  <c:v>37.820512820512825</c:v>
                </c:pt>
                <c:pt idx="30">
                  <c:v>39.102564102564109</c:v>
                </c:pt>
                <c:pt idx="31">
                  <c:v>40.384615384615387</c:v>
                </c:pt>
                <c:pt idx="32">
                  <c:v>41.666666666666671</c:v>
                </c:pt>
                <c:pt idx="33">
                  <c:v>42.948717948717956</c:v>
                </c:pt>
                <c:pt idx="34">
                  <c:v>44.230769230769234</c:v>
                </c:pt>
                <c:pt idx="35">
                  <c:v>45.512820512820518</c:v>
                </c:pt>
                <c:pt idx="36">
                  <c:v>46.794871794871803</c:v>
                </c:pt>
                <c:pt idx="37">
                  <c:v>48.07692307692308</c:v>
                </c:pt>
                <c:pt idx="38">
                  <c:v>49.358974358974365</c:v>
                </c:pt>
                <c:pt idx="39">
                  <c:v>50.641025641025649</c:v>
                </c:pt>
                <c:pt idx="40">
                  <c:v>51.923076923076927</c:v>
                </c:pt>
                <c:pt idx="41">
                  <c:v>53.205128205128212</c:v>
                </c:pt>
                <c:pt idx="42">
                  <c:v>54.487179487179496</c:v>
                </c:pt>
                <c:pt idx="43">
                  <c:v>55.769230769230774</c:v>
                </c:pt>
                <c:pt idx="44">
                  <c:v>57.051282051282058</c:v>
                </c:pt>
                <c:pt idx="45">
                  <c:v>58.333333333333343</c:v>
                </c:pt>
                <c:pt idx="46">
                  <c:v>59.61538461538462</c:v>
                </c:pt>
                <c:pt idx="47">
                  <c:v>60.897435897435905</c:v>
                </c:pt>
                <c:pt idx="48">
                  <c:v>62.17948717948719</c:v>
                </c:pt>
                <c:pt idx="49">
                  <c:v>63.461538461538467</c:v>
                </c:pt>
                <c:pt idx="50">
                  <c:v>64.743589743589737</c:v>
                </c:pt>
                <c:pt idx="51">
                  <c:v>66.025641025641022</c:v>
                </c:pt>
                <c:pt idx="52">
                  <c:v>67.307692307692307</c:v>
                </c:pt>
                <c:pt idx="53">
                  <c:v>68.589743589743591</c:v>
                </c:pt>
                <c:pt idx="54">
                  <c:v>69.871794871794876</c:v>
                </c:pt>
                <c:pt idx="55">
                  <c:v>71.15384615384616</c:v>
                </c:pt>
                <c:pt idx="56">
                  <c:v>72.435897435897431</c:v>
                </c:pt>
                <c:pt idx="57">
                  <c:v>73.717948717948715</c:v>
                </c:pt>
                <c:pt idx="58">
                  <c:v>75</c:v>
                </c:pt>
                <c:pt idx="59">
                  <c:v>76.282051282051285</c:v>
                </c:pt>
                <c:pt idx="60">
                  <c:v>77.564102564102569</c:v>
                </c:pt>
                <c:pt idx="61">
                  <c:v>78.846153846153854</c:v>
                </c:pt>
                <c:pt idx="62">
                  <c:v>80.128205128205124</c:v>
                </c:pt>
                <c:pt idx="63">
                  <c:v>81.410256410256409</c:v>
                </c:pt>
                <c:pt idx="64">
                  <c:v>82.692307692307693</c:v>
                </c:pt>
                <c:pt idx="65">
                  <c:v>83.974358974358978</c:v>
                </c:pt>
                <c:pt idx="66">
                  <c:v>85.256410256410263</c:v>
                </c:pt>
                <c:pt idx="67">
                  <c:v>86.538461538461533</c:v>
                </c:pt>
                <c:pt idx="68">
                  <c:v>87.820512820512818</c:v>
                </c:pt>
                <c:pt idx="69">
                  <c:v>89.102564102564102</c:v>
                </c:pt>
                <c:pt idx="70">
                  <c:v>90.384615384615387</c:v>
                </c:pt>
                <c:pt idx="71">
                  <c:v>91.666666666666671</c:v>
                </c:pt>
                <c:pt idx="72">
                  <c:v>92.948717948717956</c:v>
                </c:pt>
                <c:pt idx="73">
                  <c:v>94.230769230769226</c:v>
                </c:pt>
                <c:pt idx="74">
                  <c:v>95.512820512820511</c:v>
                </c:pt>
                <c:pt idx="75">
                  <c:v>96.794871794871796</c:v>
                </c:pt>
                <c:pt idx="76">
                  <c:v>98.07692307692308</c:v>
                </c:pt>
                <c:pt idx="77">
                  <c:v>99.358974358974365</c:v>
                </c:pt>
              </c:numCache>
            </c:numRef>
          </c:xVal>
          <c:yVal>
            <c:numRef>
              <c:f>'Reg1'!$T$36:$T$113</c:f>
              <c:numCache>
                <c:formatCode>General</c:formatCode>
                <c:ptCount val="78"/>
                <c:pt idx="0">
                  <c:v>3.145</c:v>
                </c:pt>
                <c:pt idx="1">
                  <c:v>3.512</c:v>
                </c:pt>
                <c:pt idx="2">
                  <c:v>3.6</c:v>
                </c:pt>
                <c:pt idx="3">
                  <c:v>3.6230000000000002</c:v>
                </c:pt>
                <c:pt idx="4">
                  <c:v>3.819</c:v>
                </c:pt>
                <c:pt idx="5">
                  <c:v>3.8490000000000002</c:v>
                </c:pt>
                <c:pt idx="6">
                  <c:v>4.1070000000000002</c:v>
                </c:pt>
                <c:pt idx="7">
                  <c:v>4.3250000000000002</c:v>
                </c:pt>
                <c:pt idx="8">
                  <c:v>4.4260000000000002</c:v>
                </c:pt>
                <c:pt idx="9">
                  <c:v>4.6360000000000001</c:v>
                </c:pt>
                <c:pt idx="10">
                  <c:v>4.7229999999999999</c:v>
                </c:pt>
                <c:pt idx="11">
                  <c:v>4.8520000000000003</c:v>
                </c:pt>
                <c:pt idx="12">
                  <c:v>4.875</c:v>
                </c:pt>
                <c:pt idx="13">
                  <c:v>4.9340000000000002</c:v>
                </c:pt>
                <c:pt idx="14">
                  <c:v>5.0449999999999999</c:v>
                </c:pt>
                <c:pt idx="15">
                  <c:v>5.0739999999999998</c:v>
                </c:pt>
                <c:pt idx="16">
                  <c:v>5.117</c:v>
                </c:pt>
                <c:pt idx="17">
                  <c:v>5.1319999999999997</c:v>
                </c:pt>
                <c:pt idx="18">
                  <c:v>5.1980000000000004</c:v>
                </c:pt>
                <c:pt idx="19">
                  <c:v>5.266</c:v>
                </c:pt>
                <c:pt idx="20">
                  <c:v>5.2830000000000004</c:v>
                </c:pt>
                <c:pt idx="21">
                  <c:v>5.3390000000000004</c:v>
                </c:pt>
                <c:pt idx="22">
                  <c:v>5.3449999999999998</c:v>
                </c:pt>
                <c:pt idx="23">
                  <c:v>5.3840000000000003</c:v>
                </c:pt>
                <c:pt idx="24">
                  <c:v>5.5449999999999999</c:v>
                </c:pt>
                <c:pt idx="25">
                  <c:v>5.6529999999999996</c:v>
                </c:pt>
                <c:pt idx="26">
                  <c:v>5.6769999999999996</c:v>
                </c:pt>
                <c:pt idx="27">
                  <c:v>5.7160000000000002</c:v>
                </c:pt>
                <c:pt idx="28">
                  <c:v>5.7229999999999999</c:v>
                </c:pt>
                <c:pt idx="29">
                  <c:v>5.7640000000000002</c:v>
                </c:pt>
                <c:pt idx="30">
                  <c:v>5.766</c:v>
                </c:pt>
                <c:pt idx="31">
                  <c:v>5.84</c:v>
                </c:pt>
                <c:pt idx="32">
                  <c:v>5.88</c:v>
                </c:pt>
                <c:pt idx="33">
                  <c:v>5.8819999999999997</c:v>
                </c:pt>
                <c:pt idx="34">
                  <c:v>5.9189999999999996</c:v>
                </c:pt>
                <c:pt idx="35">
                  <c:v>5.9290000000000003</c:v>
                </c:pt>
                <c:pt idx="36">
                  <c:v>5.9290000000000003</c:v>
                </c:pt>
                <c:pt idx="37">
                  <c:v>5.9850000000000003</c:v>
                </c:pt>
                <c:pt idx="38">
                  <c:v>5.992</c:v>
                </c:pt>
                <c:pt idx="39">
                  <c:v>6.0119999999999996</c:v>
                </c:pt>
                <c:pt idx="40">
                  <c:v>6.032</c:v>
                </c:pt>
                <c:pt idx="41">
                  <c:v>6.0490000000000004</c:v>
                </c:pt>
                <c:pt idx="42">
                  <c:v>6.0609999999999999</c:v>
                </c:pt>
                <c:pt idx="43">
                  <c:v>6.0780000000000003</c:v>
                </c:pt>
                <c:pt idx="44">
                  <c:v>6.14</c:v>
                </c:pt>
                <c:pt idx="45">
                  <c:v>6.1520000000000001</c:v>
                </c:pt>
                <c:pt idx="46">
                  <c:v>6.1660000000000004</c:v>
                </c:pt>
                <c:pt idx="47">
                  <c:v>6.1719999999999997</c:v>
                </c:pt>
                <c:pt idx="48">
                  <c:v>6.18</c:v>
                </c:pt>
                <c:pt idx="49">
                  <c:v>6.1890000000000001</c:v>
                </c:pt>
                <c:pt idx="50">
                  <c:v>6.2229999999999999</c:v>
                </c:pt>
                <c:pt idx="51">
                  <c:v>6.2549999999999999</c:v>
                </c:pt>
                <c:pt idx="52">
                  <c:v>6.3170000000000002</c:v>
                </c:pt>
                <c:pt idx="53">
                  <c:v>6.33</c:v>
                </c:pt>
                <c:pt idx="54">
                  <c:v>6.431</c:v>
                </c:pt>
                <c:pt idx="55">
                  <c:v>6.4610000000000003</c:v>
                </c:pt>
                <c:pt idx="56">
                  <c:v>6.4829999999999997</c:v>
                </c:pt>
                <c:pt idx="57">
                  <c:v>6.4909999999999997</c:v>
                </c:pt>
                <c:pt idx="58">
                  <c:v>6.5609999999999999</c:v>
                </c:pt>
                <c:pt idx="59">
                  <c:v>6.6020000000000003</c:v>
                </c:pt>
                <c:pt idx="60">
                  <c:v>6.69</c:v>
                </c:pt>
                <c:pt idx="61">
                  <c:v>6.8339999999999996</c:v>
                </c:pt>
                <c:pt idx="62">
                  <c:v>7.0640000000000001</c:v>
                </c:pt>
                <c:pt idx="63">
                  <c:v>7.069</c:v>
                </c:pt>
                <c:pt idx="64">
                  <c:v>7.085</c:v>
                </c:pt>
                <c:pt idx="65">
                  <c:v>7.1029999999999998</c:v>
                </c:pt>
                <c:pt idx="66">
                  <c:v>7.1550000000000002</c:v>
                </c:pt>
                <c:pt idx="67">
                  <c:v>7.157</c:v>
                </c:pt>
                <c:pt idx="68">
                  <c:v>7.1829999999999998</c:v>
                </c:pt>
                <c:pt idx="69">
                  <c:v>7.2679999999999998</c:v>
                </c:pt>
                <c:pt idx="70">
                  <c:v>7.3239999999999998</c:v>
                </c:pt>
                <c:pt idx="71">
                  <c:v>7.3630000000000004</c:v>
                </c:pt>
                <c:pt idx="72">
                  <c:v>7.3920000000000003</c:v>
                </c:pt>
                <c:pt idx="73">
                  <c:v>7.4640000000000004</c:v>
                </c:pt>
                <c:pt idx="74">
                  <c:v>7.5540000000000003</c:v>
                </c:pt>
                <c:pt idx="75">
                  <c:v>7.5709999999999997</c:v>
                </c:pt>
                <c:pt idx="76">
                  <c:v>7.62</c:v>
                </c:pt>
                <c:pt idx="77">
                  <c:v>7.8419999999999996</c:v>
                </c:pt>
              </c:numCache>
            </c:numRef>
          </c:yVal>
          <c:smooth val="0"/>
          <c:extLst>
            <c:ext xmlns:c16="http://schemas.microsoft.com/office/drawing/2014/chart" uri="{C3380CC4-5D6E-409C-BE32-E72D297353CC}">
              <c16:uniqueId val="{00000001-D164-4F4C-9A80-548F209FB67F}"/>
            </c:ext>
          </c:extLst>
        </c:ser>
        <c:dLbls>
          <c:showLegendKey val="0"/>
          <c:showVal val="0"/>
          <c:showCatName val="0"/>
          <c:showSerName val="0"/>
          <c:showPercent val="0"/>
          <c:showBubbleSize val="0"/>
        </c:dLbls>
        <c:axId val="611938616"/>
        <c:axId val="611939696"/>
      </c:scatterChart>
      <c:valAx>
        <c:axId val="611938616"/>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611939696"/>
        <c:crosses val="autoZero"/>
        <c:crossBetween val="midCat"/>
      </c:valAx>
      <c:valAx>
        <c:axId val="611939696"/>
        <c:scaling>
          <c:orientation val="minMax"/>
        </c:scaling>
        <c:delete val="0"/>
        <c:axPos val="l"/>
        <c:title>
          <c:tx>
            <c:rich>
              <a:bodyPr/>
              <a:lstStyle/>
              <a:p>
                <a:pPr>
                  <a:defRPr/>
                </a:pPr>
                <a:r>
                  <a:rPr lang="en-US"/>
                  <a:t>Ladder score</a:t>
                </a:r>
              </a:p>
            </c:rich>
          </c:tx>
          <c:overlay val="0"/>
        </c:title>
        <c:numFmt formatCode="General" sourceLinked="1"/>
        <c:majorTickMark val="out"/>
        <c:minorTickMark val="none"/>
        <c:tickLblPos val="nextTo"/>
        <c:crossAx val="6119386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Logged GDP per capita  Residual Plot</a:t>
            </a:r>
          </a:p>
        </c:rich>
      </c:tx>
      <c:overlay val="0"/>
    </c:title>
    <c:autoTitleDeleted val="0"/>
    <c:plotArea>
      <c:layout/>
      <c:scatterChart>
        <c:scatterStyle val="lineMarker"/>
        <c:varyColors val="0"/>
        <c:ser>
          <c:idx val="0"/>
          <c:order val="0"/>
          <c:spPr>
            <a:ln w="28575">
              <a:noFill/>
            </a:ln>
          </c:spPr>
          <c:xVal>
            <c:numRef>
              <c:f>[1]NoEnv!$C$2:$C$79</c:f>
              <c:numCache>
                <c:formatCode>General</c:formatCode>
                <c:ptCount val="78"/>
                <c:pt idx="0">
                  <c:v>10.775</c:v>
                </c:pt>
                <c:pt idx="1">
                  <c:v>10.933</c:v>
                </c:pt>
                <c:pt idx="2">
                  <c:v>11.117000000000001</c:v>
                </c:pt>
                <c:pt idx="3">
                  <c:v>10.878</c:v>
                </c:pt>
                <c:pt idx="4">
                  <c:v>10.932</c:v>
                </c:pt>
                <c:pt idx="5">
                  <c:v>11.053000000000001</c:v>
                </c:pt>
                <c:pt idx="6">
                  <c:v>10.867000000000001</c:v>
                </c:pt>
                <c:pt idx="7">
                  <c:v>11.647</c:v>
                </c:pt>
                <c:pt idx="8">
                  <c:v>10.906000000000001</c:v>
                </c:pt>
                <c:pt idx="9">
                  <c:v>10.795999999999999</c:v>
                </c:pt>
                <c:pt idx="10">
                  <c:v>10.574999999999999</c:v>
                </c:pt>
                <c:pt idx="11">
                  <c:v>10.872999999999999</c:v>
                </c:pt>
                <c:pt idx="12">
                  <c:v>10.776</c:v>
                </c:pt>
                <c:pt idx="13">
                  <c:v>11.342000000000001</c:v>
                </c:pt>
                <c:pt idx="14">
                  <c:v>9.8800000000000008</c:v>
                </c:pt>
                <c:pt idx="15">
                  <c:v>10.707000000000001</c:v>
                </c:pt>
                <c:pt idx="16">
                  <c:v>10.823</c:v>
                </c:pt>
                <c:pt idx="17">
                  <c:v>10.704000000000001</c:v>
                </c:pt>
                <c:pt idx="18">
                  <c:v>10.673999999999999</c:v>
                </c:pt>
                <c:pt idx="19">
                  <c:v>11.085000000000001</c:v>
                </c:pt>
                <c:pt idx="20">
                  <c:v>10.571</c:v>
                </c:pt>
                <c:pt idx="21">
                  <c:v>10.622999999999999</c:v>
                </c:pt>
                <c:pt idx="22">
                  <c:v>10.529</c:v>
                </c:pt>
                <c:pt idx="23">
                  <c:v>9.9659999999999993</c:v>
                </c:pt>
                <c:pt idx="24">
                  <c:v>9.577</c:v>
                </c:pt>
                <c:pt idx="25">
                  <c:v>9.859</c:v>
                </c:pt>
                <c:pt idx="26">
                  <c:v>10.499000000000001</c:v>
                </c:pt>
                <c:pt idx="27">
                  <c:v>10.576000000000001</c:v>
                </c:pt>
                <c:pt idx="28">
                  <c:v>10.481</c:v>
                </c:pt>
                <c:pt idx="29">
                  <c:v>10.35</c:v>
                </c:pt>
                <c:pt idx="30">
                  <c:v>10.071</c:v>
                </c:pt>
                <c:pt idx="31">
                  <c:v>10.382</c:v>
                </c:pt>
                <c:pt idx="32">
                  <c:v>10.154999999999999</c:v>
                </c:pt>
                <c:pt idx="33">
                  <c:v>10.284000000000001</c:v>
                </c:pt>
                <c:pt idx="34">
                  <c:v>9.7870000000000008</c:v>
                </c:pt>
                <c:pt idx="35">
                  <c:v>9.0540000000000003</c:v>
                </c:pt>
                <c:pt idx="36">
                  <c:v>10.007999999999999</c:v>
                </c:pt>
                <c:pt idx="37">
                  <c:v>10.315</c:v>
                </c:pt>
                <c:pt idx="38">
                  <c:v>9.5570000000000004</c:v>
                </c:pt>
                <c:pt idx="39">
                  <c:v>10.358000000000001</c:v>
                </c:pt>
                <c:pt idx="40">
                  <c:v>9.8049999999999997</c:v>
                </c:pt>
                <c:pt idx="41">
                  <c:v>9.9619999999999997</c:v>
                </c:pt>
                <c:pt idx="42">
                  <c:v>10.420999999999999</c:v>
                </c:pt>
                <c:pt idx="43">
                  <c:v>8.6479999999999997</c:v>
                </c:pt>
                <c:pt idx="44">
                  <c:v>10.217000000000001</c:v>
                </c:pt>
                <c:pt idx="45">
                  <c:v>9.0760000000000005</c:v>
                </c:pt>
                <c:pt idx="46">
                  <c:v>9.4580000000000002</c:v>
                </c:pt>
                <c:pt idx="47">
                  <c:v>9.4540000000000006</c:v>
                </c:pt>
                <c:pt idx="48">
                  <c:v>9.3130000000000006</c:v>
                </c:pt>
                <c:pt idx="49">
                  <c:v>10.279</c:v>
                </c:pt>
                <c:pt idx="50">
                  <c:v>9.0459999999999994</c:v>
                </c:pt>
                <c:pt idx="51">
                  <c:v>9.4</c:v>
                </c:pt>
                <c:pt idx="52">
                  <c:v>9.4480000000000004</c:v>
                </c:pt>
                <c:pt idx="53">
                  <c:v>9.8019999999999996</c:v>
                </c:pt>
                <c:pt idx="54">
                  <c:v>10.238</c:v>
                </c:pt>
                <c:pt idx="55">
                  <c:v>9.3650000000000002</c:v>
                </c:pt>
                <c:pt idx="56">
                  <c:v>9.673</c:v>
                </c:pt>
                <c:pt idx="57">
                  <c:v>9.4870000000000001</c:v>
                </c:pt>
                <c:pt idx="58">
                  <c:v>10.016</c:v>
                </c:pt>
                <c:pt idx="59">
                  <c:v>9.8260000000000005</c:v>
                </c:pt>
                <c:pt idx="60">
                  <c:v>8.1180000000000003</c:v>
                </c:pt>
                <c:pt idx="61">
                  <c:v>9.52</c:v>
                </c:pt>
                <c:pt idx="62">
                  <c:v>7.0979999999999999</c:v>
                </c:pt>
                <c:pt idx="63">
                  <c:v>8.0869999999999997</c:v>
                </c:pt>
                <c:pt idx="64">
                  <c:v>8.4580000000000002</c:v>
                </c:pt>
                <c:pt idx="65">
                  <c:v>9.4359999999999999</c:v>
                </c:pt>
                <c:pt idx="66">
                  <c:v>9.6029999999999998</c:v>
                </c:pt>
                <c:pt idx="67">
                  <c:v>7.7439999999999998</c:v>
                </c:pt>
                <c:pt idx="68">
                  <c:v>7.6769999999999996</c:v>
                </c:pt>
                <c:pt idx="69">
                  <c:v>8.5410000000000004</c:v>
                </c:pt>
                <c:pt idx="70">
                  <c:v>9.4700000000000006</c:v>
                </c:pt>
                <c:pt idx="71">
                  <c:v>7.3620000000000001</c:v>
                </c:pt>
                <c:pt idx="72">
                  <c:v>7.4340000000000002</c:v>
                </c:pt>
                <c:pt idx="73">
                  <c:v>8.7550000000000008</c:v>
                </c:pt>
                <c:pt idx="74">
                  <c:v>7.8760000000000003</c:v>
                </c:pt>
                <c:pt idx="75">
                  <c:v>6.9580000000000002</c:v>
                </c:pt>
                <c:pt idx="76">
                  <c:v>7.9260000000000002</c:v>
                </c:pt>
                <c:pt idx="77">
                  <c:v>7.9429999999999996</c:v>
                </c:pt>
              </c:numCache>
            </c:numRef>
          </c:xVal>
          <c:yVal>
            <c:numRef>
              <c:f>[1]NoEnv!$P$35:$P$112</c:f>
              <c:numCache>
                <c:formatCode>General</c:formatCode>
                <c:ptCount val="78"/>
                <c:pt idx="0">
                  <c:v>0.35649808015706874</c:v>
                </c:pt>
                <c:pt idx="1">
                  <c:v>2.6090305404546932E-2</c:v>
                </c:pt>
                <c:pt idx="2">
                  <c:v>-3.203605615474725E-2</c:v>
                </c:pt>
                <c:pt idx="3">
                  <c:v>0.74011312232561721</c:v>
                </c:pt>
                <c:pt idx="4">
                  <c:v>0.25253513411257256</c:v>
                </c:pt>
                <c:pt idx="5">
                  <c:v>-6.4646997267669981E-2</c:v>
                </c:pt>
                <c:pt idx="6">
                  <c:v>4.0523466134887443E-3</c:v>
                </c:pt>
                <c:pt idx="7">
                  <c:v>-0.14614138304745339</c:v>
                </c:pt>
                <c:pt idx="8">
                  <c:v>0.26079435792977979</c:v>
                </c:pt>
                <c:pt idx="9">
                  <c:v>-2.7152718690578226E-2</c:v>
                </c:pt>
                <c:pt idx="10">
                  <c:v>0.45776314147299235</c:v>
                </c:pt>
                <c:pt idx="11">
                  <c:v>0.10703422630032566</c:v>
                </c:pt>
                <c:pt idx="12">
                  <c:v>-0.12641598044916158</c:v>
                </c:pt>
                <c:pt idx="13">
                  <c:v>-0.33903144671472063</c:v>
                </c:pt>
                <c:pt idx="14">
                  <c:v>0.84516389437776152</c:v>
                </c:pt>
                <c:pt idx="15">
                  <c:v>0.11043612701847572</c:v>
                </c:pt>
                <c:pt idx="16">
                  <c:v>0.16329552056183605</c:v>
                </c:pt>
                <c:pt idx="17">
                  <c:v>-0.19820960151125</c:v>
                </c:pt>
                <c:pt idx="18">
                  <c:v>-7.078438921639485E-2</c:v>
                </c:pt>
                <c:pt idx="19">
                  <c:v>0.14421713978707373</c:v>
                </c:pt>
                <c:pt idx="20">
                  <c:v>4.5096488736406926E-3</c:v>
                </c:pt>
                <c:pt idx="21">
                  <c:v>0.35240299366736583</c:v>
                </c:pt>
                <c:pt idx="22">
                  <c:v>1.9459061626085905E-2</c:v>
                </c:pt>
                <c:pt idx="23">
                  <c:v>1.6154302574918233E-2</c:v>
                </c:pt>
                <c:pt idx="24">
                  <c:v>0.46364775118681756</c:v>
                </c:pt>
                <c:pt idx="25">
                  <c:v>0.20093623777803149</c:v>
                </c:pt>
                <c:pt idx="26">
                  <c:v>2.5254365103462462E-2</c:v>
                </c:pt>
                <c:pt idx="27">
                  <c:v>3.6001550087041423E-3</c:v>
                </c:pt>
                <c:pt idx="28">
                  <c:v>-0.61570632582913287</c:v>
                </c:pt>
                <c:pt idx="29">
                  <c:v>-0.12600274157207281</c:v>
                </c:pt>
                <c:pt idx="30">
                  <c:v>0.17392405112463472</c:v>
                </c:pt>
                <c:pt idx="31">
                  <c:v>-0.1852019370227076</c:v>
                </c:pt>
                <c:pt idx="32">
                  <c:v>4.0685615707446665E-2</c:v>
                </c:pt>
                <c:pt idx="33">
                  <c:v>0.35972898205612314</c:v>
                </c:pt>
                <c:pt idx="34">
                  <c:v>0.38915557863945516</c:v>
                </c:pt>
                <c:pt idx="35">
                  <c:v>0.39110748390545602</c:v>
                </c:pt>
                <c:pt idx="36">
                  <c:v>0.14400972247008514</c:v>
                </c:pt>
                <c:pt idx="37">
                  <c:v>-3.8484701282150979E-2</c:v>
                </c:pt>
                <c:pt idx="38">
                  <c:v>9.0183414215150748E-2</c:v>
                </c:pt>
                <c:pt idx="39">
                  <c:v>-0.11512836521894965</c:v>
                </c:pt>
                <c:pt idx="40">
                  <c:v>0.26054719173762564</c:v>
                </c:pt>
                <c:pt idx="41">
                  <c:v>-4.1519358888741031E-2</c:v>
                </c:pt>
                <c:pt idx="42">
                  <c:v>-0.30148901288511532</c:v>
                </c:pt>
                <c:pt idx="43">
                  <c:v>0.48518803895361717</c:v>
                </c:pt>
                <c:pt idx="44">
                  <c:v>-1.9307916540270753E-2</c:v>
                </c:pt>
                <c:pt idx="45">
                  <c:v>0.26517741144641249</c:v>
                </c:pt>
                <c:pt idx="46">
                  <c:v>5.912137581792809E-2</c:v>
                </c:pt>
                <c:pt idx="47">
                  <c:v>0.35640953609997617</c:v>
                </c:pt>
                <c:pt idx="48">
                  <c:v>-2.1300179082473392E-2</c:v>
                </c:pt>
                <c:pt idx="49">
                  <c:v>-0.30160968167434099</c:v>
                </c:pt>
                <c:pt idx="50">
                  <c:v>0.32947717663101539</c:v>
                </c:pt>
                <c:pt idx="51">
                  <c:v>0.2414241275834863</c:v>
                </c:pt>
                <c:pt idx="52">
                  <c:v>3.157691991034639E-2</c:v>
                </c:pt>
                <c:pt idx="53">
                  <c:v>-0.3370384620906286</c:v>
                </c:pt>
                <c:pt idx="54">
                  <c:v>-0.44496537128226699</c:v>
                </c:pt>
                <c:pt idx="55">
                  <c:v>0.33348804308394442</c:v>
                </c:pt>
                <c:pt idx="56">
                  <c:v>-0.66448565808105453</c:v>
                </c:pt>
                <c:pt idx="57">
                  <c:v>-0.35766928718787128</c:v>
                </c:pt>
                <c:pt idx="58">
                  <c:v>-0.65486633702145713</c:v>
                </c:pt>
                <c:pt idx="59">
                  <c:v>-0.68224641728203927</c:v>
                </c:pt>
                <c:pt idx="60">
                  <c:v>0.4822374150020039</c:v>
                </c:pt>
                <c:pt idx="61">
                  <c:v>4.0613342078694714E-2</c:v>
                </c:pt>
                <c:pt idx="62">
                  <c:v>0.85632968826450817</c:v>
                </c:pt>
                <c:pt idx="63">
                  <c:v>0.75888930407395083</c:v>
                </c:pt>
                <c:pt idx="64">
                  <c:v>0.47469488917394997</c:v>
                </c:pt>
                <c:pt idx="65">
                  <c:v>-0.5063964137789414</c:v>
                </c:pt>
                <c:pt idx="66">
                  <c:v>-2.9867091091090536E-2</c:v>
                </c:pt>
                <c:pt idx="67">
                  <c:v>0.69853118922954671</c:v>
                </c:pt>
                <c:pt idx="68">
                  <c:v>0.24533696325990917</c:v>
                </c:pt>
                <c:pt idx="69">
                  <c:v>-0.48344700255237161</c:v>
                </c:pt>
                <c:pt idx="70">
                  <c:v>-1.2540308833424909</c:v>
                </c:pt>
                <c:pt idx="71">
                  <c:v>0.15602529320106617</c:v>
                </c:pt>
                <c:pt idx="72">
                  <c:v>0.15152189840447727</c:v>
                </c:pt>
                <c:pt idx="73">
                  <c:v>-0.92362870661249996</c:v>
                </c:pt>
                <c:pt idx="74">
                  <c:v>-1.2368219615936811</c:v>
                </c:pt>
                <c:pt idx="75">
                  <c:v>-0.40342320564559264</c:v>
                </c:pt>
                <c:pt idx="76">
                  <c:v>-0.20065852631471293</c:v>
                </c:pt>
                <c:pt idx="77">
                  <c:v>-1.4196284470270277</c:v>
                </c:pt>
              </c:numCache>
            </c:numRef>
          </c:yVal>
          <c:smooth val="0"/>
          <c:extLst>
            <c:ext xmlns:c16="http://schemas.microsoft.com/office/drawing/2014/chart" uri="{C3380CC4-5D6E-409C-BE32-E72D297353CC}">
              <c16:uniqueId val="{00000000-5D47-4857-A29F-0B995DA3E050}"/>
            </c:ext>
          </c:extLst>
        </c:ser>
        <c:dLbls>
          <c:showLegendKey val="0"/>
          <c:showVal val="0"/>
          <c:showCatName val="0"/>
          <c:showSerName val="0"/>
          <c:showPercent val="0"/>
          <c:showBubbleSize val="0"/>
        </c:dLbls>
        <c:axId val="705820312"/>
        <c:axId val="705821392"/>
      </c:scatterChart>
      <c:valAx>
        <c:axId val="705820312"/>
        <c:scaling>
          <c:orientation val="minMax"/>
        </c:scaling>
        <c:delete val="0"/>
        <c:axPos val="b"/>
        <c:title>
          <c:tx>
            <c:rich>
              <a:bodyPr/>
              <a:lstStyle/>
              <a:p>
                <a:pPr>
                  <a:defRPr/>
                </a:pPr>
                <a:r>
                  <a:rPr lang="en-US"/>
                  <a:t>Logged GDP per capita</a:t>
                </a:r>
              </a:p>
            </c:rich>
          </c:tx>
          <c:overlay val="0"/>
        </c:title>
        <c:numFmt formatCode="General" sourceLinked="1"/>
        <c:majorTickMark val="out"/>
        <c:minorTickMark val="none"/>
        <c:tickLblPos val="nextTo"/>
        <c:crossAx val="705821392"/>
        <c:crosses val="autoZero"/>
        <c:crossBetween val="midCat"/>
      </c:valAx>
      <c:valAx>
        <c:axId val="70582139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058203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Social support  Residual Plot</a:t>
            </a:r>
          </a:p>
        </c:rich>
      </c:tx>
      <c:overlay val="0"/>
    </c:title>
    <c:autoTitleDeleted val="0"/>
    <c:plotArea>
      <c:layout/>
      <c:scatterChart>
        <c:scatterStyle val="lineMarker"/>
        <c:varyColors val="0"/>
        <c:ser>
          <c:idx val="0"/>
          <c:order val="0"/>
          <c:spPr>
            <a:ln w="28575">
              <a:noFill/>
            </a:ln>
          </c:spPr>
          <c:xVal>
            <c:numRef>
              <c:f>[1]NoEnv!$D$2:$D$79</c:f>
              <c:numCache>
                <c:formatCode>General</c:formatCode>
                <c:ptCount val="78"/>
                <c:pt idx="0">
                  <c:v>0.95399999999999996</c:v>
                </c:pt>
                <c:pt idx="1">
                  <c:v>0.95399999999999996</c:v>
                </c:pt>
                <c:pt idx="2">
                  <c:v>0.94199999999999995</c:v>
                </c:pt>
                <c:pt idx="3">
                  <c:v>0.98299999999999998</c:v>
                </c:pt>
                <c:pt idx="4">
                  <c:v>0.94199999999999995</c:v>
                </c:pt>
                <c:pt idx="5">
                  <c:v>0.95399999999999996</c:v>
                </c:pt>
                <c:pt idx="6">
                  <c:v>0.93400000000000005</c:v>
                </c:pt>
                <c:pt idx="7">
                  <c:v>0.90800000000000003</c:v>
                </c:pt>
                <c:pt idx="8">
                  <c:v>0.93400000000000005</c:v>
                </c:pt>
                <c:pt idx="9">
                  <c:v>0.94</c:v>
                </c:pt>
                <c:pt idx="10">
                  <c:v>0.93899999999999995</c:v>
                </c:pt>
                <c:pt idx="11">
                  <c:v>0.90300000000000002</c:v>
                </c:pt>
                <c:pt idx="12">
                  <c:v>0.92600000000000005</c:v>
                </c:pt>
                <c:pt idx="13">
                  <c:v>0.94699999999999995</c:v>
                </c:pt>
                <c:pt idx="14">
                  <c:v>0.89100000000000001</c:v>
                </c:pt>
                <c:pt idx="15">
                  <c:v>0.93400000000000005</c:v>
                </c:pt>
                <c:pt idx="16">
                  <c:v>0.90600000000000003</c:v>
                </c:pt>
                <c:pt idx="17">
                  <c:v>0.94199999999999995</c:v>
                </c:pt>
                <c:pt idx="18">
                  <c:v>0.93100000000000005</c:v>
                </c:pt>
                <c:pt idx="19">
                  <c:v>0.84399999999999997</c:v>
                </c:pt>
                <c:pt idx="20">
                  <c:v>0.93200000000000005</c:v>
                </c:pt>
                <c:pt idx="21">
                  <c:v>0.88</c:v>
                </c:pt>
                <c:pt idx="22">
                  <c:v>0.94799999999999995</c:v>
                </c:pt>
                <c:pt idx="23">
                  <c:v>0.92500000000000004</c:v>
                </c:pt>
                <c:pt idx="24">
                  <c:v>0.88200000000000001</c:v>
                </c:pt>
                <c:pt idx="25">
                  <c:v>0.83099999999999996</c:v>
                </c:pt>
                <c:pt idx="26">
                  <c:v>0.93500000000000005</c:v>
                </c:pt>
                <c:pt idx="27">
                  <c:v>0.80200000000000005</c:v>
                </c:pt>
                <c:pt idx="28">
                  <c:v>0.94099999999999995</c:v>
                </c:pt>
                <c:pt idx="29">
                  <c:v>0.89600000000000002</c:v>
                </c:pt>
                <c:pt idx="30">
                  <c:v>0.88200000000000001</c:v>
                </c:pt>
                <c:pt idx="31">
                  <c:v>0.89800000000000002</c:v>
                </c:pt>
                <c:pt idx="32">
                  <c:v>0.95199999999999996</c:v>
                </c:pt>
                <c:pt idx="33">
                  <c:v>0.83199999999999996</c:v>
                </c:pt>
                <c:pt idx="34">
                  <c:v>0.873</c:v>
                </c:pt>
                <c:pt idx="35">
                  <c:v>0.76200000000000001</c:v>
                </c:pt>
                <c:pt idx="36">
                  <c:v>0.90500000000000003</c:v>
                </c:pt>
                <c:pt idx="37">
                  <c:v>0.92700000000000005</c:v>
                </c:pt>
                <c:pt idx="38">
                  <c:v>0.84699999999999998</c:v>
                </c:pt>
                <c:pt idx="39">
                  <c:v>0.94299999999999995</c:v>
                </c:pt>
                <c:pt idx="40">
                  <c:v>0.88800000000000001</c:v>
                </c:pt>
                <c:pt idx="41">
                  <c:v>0.89800000000000002</c:v>
                </c:pt>
                <c:pt idx="42">
                  <c:v>0.879</c:v>
                </c:pt>
                <c:pt idx="43">
                  <c:v>0.81200000000000006</c:v>
                </c:pt>
                <c:pt idx="44">
                  <c:v>0.92400000000000004</c:v>
                </c:pt>
                <c:pt idx="45">
                  <c:v>0.83</c:v>
                </c:pt>
                <c:pt idx="46">
                  <c:v>0.83199999999999996</c:v>
                </c:pt>
                <c:pt idx="47">
                  <c:v>0.85699999999999998</c:v>
                </c:pt>
                <c:pt idx="48">
                  <c:v>0.82099999999999995</c:v>
                </c:pt>
                <c:pt idx="49">
                  <c:v>0.82299999999999995</c:v>
                </c:pt>
                <c:pt idx="50">
                  <c:v>0.81</c:v>
                </c:pt>
                <c:pt idx="51">
                  <c:v>0.93500000000000005</c:v>
                </c:pt>
                <c:pt idx="52">
                  <c:v>0.89300000000000002</c:v>
                </c:pt>
                <c:pt idx="53">
                  <c:v>0.85299999999999998</c:v>
                </c:pt>
                <c:pt idx="54">
                  <c:v>0.81699999999999995</c:v>
                </c:pt>
                <c:pt idx="55">
                  <c:v>0.81100000000000005</c:v>
                </c:pt>
                <c:pt idx="56">
                  <c:v>0.81100000000000005</c:v>
                </c:pt>
                <c:pt idx="57">
                  <c:v>0.79900000000000004</c:v>
                </c:pt>
                <c:pt idx="58">
                  <c:v>0.93100000000000005</c:v>
                </c:pt>
                <c:pt idx="59">
                  <c:v>0.91300000000000003</c:v>
                </c:pt>
                <c:pt idx="60">
                  <c:v>0.71</c:v>
                </c:pt>
                <c:pt idx="61">
                  <c:v>0.69699999999999995</c:v>
                </c:pt>
                <c:pt idx="62">
                  <c:v>0.64100000000000001</c:v>
                </c:pt>
                <c:pt idx="63">
                  <c:v>0.48899999999999999</c:v>
                </c:pt>
                <c:pt idx="64">
                  <c:v>0.65100000000000002</c:v>
                </c:pt>
                <c:pt idx="65">
                  <c:v>0.88800000000000001</c:v>
                </c:pt>
                <c:pt idx="66">
                  <c:v>0.77600000000000002</c:v>
                </c:pt>
                <c:pt idx="67">
                  <c:v>0.72399999999999998</c:v>
                </c:pt>
                <c:pt idx="68">
                  <c:v>0.78100000000000003</c:v>
                </c:pt>
                <c:pt idx="69">
                  <c:v>0.77900000000000003</c:v>
                </c:pt>
                <c:pt idx="70">
                  <c:v>0.82699999999999996</c:v>
                </c:pt>
                <c:pt idx="71">
                  <c:v>0.56899999999999995</c:v>
                </c:pt>
                <c:pt idx="72">
                  <c:v>0.63</c:v>
                </c:pt>
                <c:pt idx="73">
                  <c:v>0.60299999999999998</c:v>
                </c:pt>
                <c:pt idx="74">
                  <c:v>0.70199999999999996</c:v>
                </c:pt>
                <c:pt idx="75">
                  <c:v>0.53700000000000003</c:v>
                </c:pt>
                <c:pt idx="76">
                  <c:v>0.78700000000000003</c:v>
                </c:pt>
                <c:pt idx="77">
                  <c:v>0.75</c:v>
                </c:pt>
              </c:numCache>
            </c:numRef>
          </c:xVal>
          <c:yVal>
            <c:numRef>
              <c:f>[1]NoEnv!$P$35:$P$112</c:f>
              <c:numCache>
                <c:formatCode>General</c:formatCode>
                <c:ptCount val="78"/>
                <c:pt idx="0">
                  <c:v>0.35649808015706874</c:v>
                </c:pt>
                <c:pt idx="1">
                  <c:v>2.6090305404546932E-2</c:v>
                </c:pt>
                <c:pt idx="2">
                  <c:v>-3.203605615474725E-2</c:v>
                </c:pt>
                <c:pt idx="3">
                  <c:v>0.74011312232561721</c:v>
                </c:pt>
                <c:pt idx="4">
                  <c:v>0.25253513411257256</c:v>
                </c:pt>
                <c:pt idx="5">
                  <c:v>-6.4646997267669981E-2</c:v>
                </c:pt>
                <c:pt idx="6">
                  <c:v>4.0523466134887443E-3</c:v>
                </c:pt>
                <c:pt idx="7">
                  <c:v>-0.14614138304745339</c:v>
                </c:pt>
                <c:pt idx="8">
                  <c:v>0.26079435792977979</c:v>
                </c:pt>
                <c:pt idx="9">
                  <c:v>-2.7152718690578226E-2</c:v>
                </c:pt>
                <c:pt idx="10">
                  <c:v>0.45776314147299235</c:v>
                </c:pt>
                <c:pt idx="11">
                  <c:v>0.10703422630032566</c:v>
                </c:pt>
                <c:pt idx="12">
                  <c:v>-0.12641598044916158</c:v>
                </c:pt>
                <c:pt idx="13">
                  <c:v>-0.33903144671472063</c:v>
                </c:pt>
                <c:pt idx="14">
                  <c:v>0.84516389437776152</c:v>
                </c:pt>
                <c:pt idx="15">
                  <c:v>0.11043612701847572</c:v>
                </c:pt>
                <c:pt idx="16">
                  <c:v>0.16329552056183605</c:v>
                </c:pt>
                <c:pt idx="17">
                  <c:v>-0.19820960151125</c:v>
                </c:pt>
                <c:pt idx="18">
                  <c:v>-7.078438921639485E-2</c:v>
                </c:pt>
                <c:pt idx="19">
                  <c:v>0.14421713978707373</c:v>
                </c:pt>
                <c:pt idx="20">
                  <c:v>4.5096488736406926E-3</c:v>
                </c:pt>
                <c:pt idx="21">
                  <c:v>0.35240299366736583</c:v>
                </c:pt>
                <c:pt idx="22">
                  <c:v>1.9459061626085905E-2</c:v>
                </c:pt>
                <c:pt idx="23">
                  <c:v>1.6154302574918233E-2</c:v>
                </c:pt>
                <c:pt idx="24">
                  <c:v>0.46364775118681756</c:v>
                </c:pt>
                <c:pt idx="25">
                  <c:v>0.20093623777803149</c:v>
                </c:pt>
                <c:pt idx="26">
                  <c:v>2.5254365103462462E-2</c:v>
                </c:pt>
                <c:pt idx="27">
                  <c:v>3.6001550087041423E-3</c:v>
                </c:pt>
                <c:pt idx="28">
                  <c:v>-0.61570632582913287</c:v>
                </c:pt>
                <c:pt idx="29">
                  <c:v>-0.12600274157207281</c:v>
                </c:pt>
                <c:pt idx="30">
                  <c:v>0.17392405112463472</c:v>
                </c:pt>
                <c:pt idx="31">
                  <c:v>-0.1852019370227076</c:v>
                </c:pt>
                <c:pt idx="32">
                  <c:v>4.0685615707446665E-2</c:v>
                </c:pt>
                <c:pt idx="33">
                  <c:v>0.35972898205612314</c:v>
                </c:pt>
                <c:pt idx="34">
                  <c:v>0.38915557863945516</c:v>
                </c:pt>
                <c:pt idx="35">
                  <c:v>0.39110748390545602</c:v>
                </c:pt>
                <c:pt idx="36">
                  <c:v>0.14400972247008514</c:v>
                </c:pt>
                <c:pt idx="37">
                  <c:v>-3.8484701282150979E-2</c:v>
                </c:pt>
                <c:pt idx="38">
                  <c:v>9.0183414215150748E-2</c:v>
                </c:pt>
                <c:pt idx="39">
                  <c:v>-0.11512836521894965</c:v>
                </c:pt>
                <c:pt idx="40">
                  <c:v>0.26054719173762564</c:v>
                </c:pt>
                <c:pt idx="41">
                  <c:v>-4.1519358888741031E-2</c:v>
                </c:pt>
                <c:pt idx="42">
                  <c:v>-0.30148901288511532</c:v>
                </c:pt>
                <c:pt idx="43">
                  <c:v>0.48518803895361717</c:v>
                </c:pt>
                <c:pt idx="44">
                  <c:v>-1.9307916540270753E-2</c:v>
                </c:pt>
                <c:pt idx="45">
                  <c:v>0.26517741144641249</c:v>
                </c:pt>
                <c:pt idx="46">
                  <c:v>5.912137581792809E-2</c:v>
                </c:pt>
                <c:pt idx="47">
                  <c:v>0.35640953609997617</c:v>
                </c:pt>
                <c:pt idx="48">
                  <c:v>-2.1300179082473392E-2</c:v>
                </c:pt>
                <c:pt idx="49">
                  <c:v>-0.30160968167434099</c:v>
                </c:pt>
                <c:pt idx="50">
                  <c:v>0.32947717663101539</c:v>
                </c:pt>
                <c:pt idx="51">
                  <c:v>0.2414241275834863</c:v>
                </c:pt>
                <c:pt idx="52">
                  <c:v>3.157691991034639E-2</c:v>
                </c:pt>
                <c:pt idx="53">
                  <c:v>-0.3370384620906286</c:v>
                </c:pt>
                <c:pt idx="54">
                  <c:v>-0.44496537128226699</c:v>
                </c:pt>
                <c:pt idx="55">
                  <c:v>0.33348804308394442</c:v>
                </c:pt>
                <c:pt idx="56">
                  <c:v>-0.66448565808105453</c:v>
                </c:pt>
                <c:pt idx="57">
                  <c:v>-0.35766928718787128</c:v>
                </c:pt>
                <c:pt idx="58">
                  <c:v>-0.65486633702145713</c:v>
                </c:pt>
                <c:pt idx="59">
                  <c:v>-0.68224641728203927</c:v>
                </c:pt>
                <c:pt idx="60">
                  <c:v>0.4822374150020039</c:v>
                </c:pt>
                <c:pt idx="61">
                  <c:v>4.0613342078694714E-2</c:v>
                </c:pt>
                <c:pt idx="62">
                  <c:v>0.85632968826450817</c:v>
                </c:pt>
                <c:pt idx="63">
                  <c:v>0.75888930407395083</c:v>
                </c:pt>
                <c:pt idx="64">
                  <c:v>0.47469488917394997</c:v>
                </c:pt>
                <c:pt idx="65">
                  <c:v>-0.5063964137789414</c:v>
                </c:pt>
                <c:pt idx="66">
                  <c:v>-2.9867091091090536E-2</c:v>
                </c:pt>
                <c:pt idx="67">
                  <c:v>0.69853118922954671</c:v>
                </c:pt>
                <c:pt idx="68">
                  <c:v>0.24533696325990917</c:v>
                </c:pt>
                <c:pt idx="69">
                  <c:v>-0.48344700255237161</c:v>
                </c:pt>
                <c:pt idx="70">
                  <c:v>-1.2540308833424909</c:v>
                </c:pt>
                <c:pt idx="71">
                  <c:v>0.15602529320106617</c:v>
                </c:pt>
                <c:pt idx="72">
                  <c:v>0.15152189840447727</c:v>
                </c:pt>
                <c:pt idx="73">
                  <c:v>-0.92362870661249996</c:v>
                </c:pt>
                <c:pt idx="74">
                  <c:v>-1.2368219615936811</c:v>
                </c:pt>
                <c:pt idx="75">
                  <c:v>-0.40342320564559264</c:v>
                </c:pt>
                <c:pt idx="76">
                  <c:v>-0.20065852631471293</c:v>
                </c:pt>
                <c:pt idx="77">
                  <c:v>-1.4196284470270277</c:v>
                </c:pt>
              </c:numCache>
            </c:numRef>
          </c:yVal>
          <c:smooth val="0"/>
          <c:extLst>
            <c:ext xmlns:c16="http://schemas.microsoft.com/office/drawing/2014/chart" uri="{C3380CC4-5D6E-409C-BE32-E72D297353CC}">
              <c16:uniqueId val="{00000000-98D8-4BDE-A355-32D342A8E2CB}"/>
            </c:ext>
          </c:extLst>
        </c:ser>
        <c:dLbls>
          <c:showLegendKey val="0"/>
          <c:showVal val="0"/>
          <c:showCatName val="0"/>
          <c:showSerName val="0"/>
          <c:showPercent val="0"/>
          <c:showBubbleSize val="0"/>
        </c:dLbls>
        <c:axId val="705817072"/>
        <c:axId val="705811312"/>
      </c:scatterChart>
      <c:valAx>
        <c:axId val="705817072"/>
        <c:scaling>
          <c:orientation val="minMax"/>
        </c:scaling>
        <c:delete val="0"/>
        <c:axPos val="b"/>
        <c:title>
          <c:tx>
            <c:rich>
              <a:bodyPr/>
              <a:lstStyle/>
              <a:p>
                <a:pPr>
                  <a:defRPr/>
                </a:pPr>
                <a:r>
                  <a:rPr lang="en-US"/>
                  <a:t>Social support</a:t>
                </a:r>
              </a:p>
            </c:rich>
          </c:tx>
          <c:overlay val="0"/>
        </c:title>
        <c:numFmt formatCode="General" sourceLinked="1"/>
        <c:majorTickMark val="out"/>
        <c:minorTickMark val="none"/>
        <c:tickLblPos val="nextTo"/>
        <c:crossAx val="705811312"/>
        <c:crosses val="autoZero"/>
        <c:crossBetween val="midCat"/>
      </c:valAx>
      <c:valAx>
        <c:axId val="7058113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058170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Healthy life expectancy  Residual Plot</a:t>
            </a:r>
          </a:p>
        </c:rich>
      </c:tx>
      <c:overlay val="0"/>
    </c:title>
    <c:autoTitleDeleted val="0"/>
    <c:plotArea>
      <c:layout/>
      <c:scatterChart>
        <c:scatterStyle val="lineMarker"/>
        <c:varyColors val="0"/>
        <c:ser>
          <c:idx val="0"/>
          <c:order val="0"/>
          <c:spPr>
            <a:ln w="28575">
              <a:noFill/>
            </a:ln>
          </c:spPr>
          <c:xVal>
            <c:numRef>
              <c:f>[1]NoEnv!$E$2:$E$79</c:f>
              <c:numCache>
                <c:formatCode>General</c:formatCode>
                <c:ptCount val="78"/>
                <c:pt idx="0">
                  <c:v>72</c:v>
                </c:pt>
                <c:pt idx="1">
                  <c:v>72.7</c:v>
                </c:pt>
                <c:pt idx="2">
                  <c:v>74.400000000000006</c:v>
                </c:pt>
                <c:pt idx="3">
                  <c:v>73</c:v>
                </c:pt>
                <c:pt idx="4">
                  <c:v>72.400000000000006</c:v>
                </c:pt>
                <c:pt idx="5">
                  <c:v>73.3</c:v>
                </c:pt>
                <c:pt idx="6">
                  <c:v>72.7</c:v>
                </c:pt>
                <c:pt idx="7">
                  <c:v>72.599999999999994</c:v>
                </c:pt>
                <c:pt idx="8">
                  <c:v>73.3</c:v>
                </c:pt>
                <c:pt idx="9">
                  <c:v>73.900000000000006</c:v>
                </c:pt>
                <c:pt idx="10">
                  <c:v>73.503</c:v>
                </c:pt>
                <c:pt idx="11">
                  <c:v>72.5</c:v>
                </c:pt>
                <c:pt idx="12">
                  <c:v>73.8</c:v>
                </c:pt>
                <c:pt idx="13">
                  <c:v>72.400000000000006</c:v>
                </c:pt>
                <c:pt idx="14">
                  <c:v>71.400000000000006</c:v>
                </c:pt>
                <c:pt idx="15">
                  <c:v>72.5</c:v>
                </c:pt>
                <c:pt idx="16">
                  <c:v>72.198999999999998</c:v>
                </c:pt>
                <c:pt idx="17">
                  <c:v>74</c:v>
                </c:pt>
                <c:pt idx="18">
                  <c:v>72.2</c:v>
                </c:pt>
                <c:pt idx="19">
                  <c:v>67.332999999999998</c:v>
                </c:pt>
                <c:pt idx="20">
                  <c:v>74.7</c:v>
                </c:pt>
                <c:pt idx="21">
                  <c:v>73.8</c:v>
                </c:pt>
                <c:pt idx="22">
                  <c:v>71.400000000000006</c:v>
                </c:pt>
                <c:pt idx="23">
                  <c:v>69.099999999999994</c:v>
                </c:pt>
                <c:pt idx="24">
                  <c:v>66.600999999999999</c:v>
                </c:pt>
                <c:pt idx="25">
                  <c:v>68.596999999999994</c:v>
                </c:pt>
                <c:pt idx="26">
                  <c:v>67.906000000000006</c:v>
                </c:pt>
                <c:pt idx="27">
                  <c:v>73.897999999999996</c:v>
                </c:pt>
                <c:pt idx="28">
                  <c:v>68.8</c:v>
                </c:pt>
                <c:pt idx="29">
                  <c:v>69.652000000000001</c:v>
                </c:pt>
                <c:pt idx="30">
                  <c:v>70</c:v>
                </c:pt>
                <c:pt idx="31">
                  <c:v>69.701999999999998</c:v>
                </c:pt>
                <c:pt idx="32">
                  <c:v>65.2</c:v>
                </c:pt>
                <c:pt idx="33">
                  <c:v>67.355000000000004</c:v>
                </c:pt>
                <c:pt idx="34">
                  <c:v>68.599999999999994</c:v>
                </c:pt>
                <c:pt idx="35">
                  <c:v>66.402000000000001</c:v>
                </c:pt>
                <c:pt idx="36">
                  <c:v>66.700999999999993</c:v>
                </c:pt>
                <c:pt idx="37">
                  <c:v>67.099999999999994</c:v>
                </c:pt>
                <c:pt idx="38">
                  <c:v>68.001000000000005</c:v>
                </c:pt>
                <c:pt idx="39">
                  <c:v>68</c:v>
                </c:pt>
                <c:pt idx="40">
                  <c:v>67.400999999999996</c:v>
                </c:pt>
                <c:pt idx="41">
                  <c:v>69</c:v>
                </c:pt>
                <c:pt idx="42">
                  <c:v>72.599999999999994</c:v>
                </c:pt>
                <c:pt idx="43">
                  <c:v>67.3</c:v>
                </c:pt>
                <c:pt idx="44">
                  <c:v>70.799000000000007</c:v>
                </c:pt>
                <c:pt idx="45">
                  <c:v>62</c:v>
                </c:pt>
                <c:pt idx="46">
                  <c:v>68.25</c:v>
                </c:pt>
                <c:pt idx="47">
                  <c:v>65.698999999999998</c:v>
                </c:pt>
                <c:pt idx="48">
                  <c:v>68.8</c:v>
                </c:pt>
                <c:pt idx="49">
                  <c:v>72.599999999999994</c:v>
                </c:pt>
                <c:pt idx="50">
                  <c:v>63.901000000000003</c:v>
                </c:pt>
                <c:pt idx="51">
                  <c:v>62.5</c:v>
                </c:pt>
                <c:pt idx="52">
                  <c:v>65.900000000000006</c:v>
                </c:pt>
                <c:pt idx="53">
                  <c:v>66.102000000000004</c:v>
                </c:pt>
                <c:pt idx="54">
                  <c:v>67.102000000000004</c:v>
                </c:pt>
                <c:pt idx="55">
                  <c:v>62.235999999999997</c:v>
                </c:pt>
                <c:pt idx="56">
                  <c:v>69.593000000000004</c:v>
                </c:pt>
                <c:pt idx="57">
                  <c:v>67.055000000000007</c:v>
                </c:pt>
                <c:pt idx="58">
                  <c:v>67</c:v>
                </c:pt>
                <c:pt idx="59">
                  <c:v>70.599999999999994</c:v>
                </c:pt>
                <c:pt idx="60">
                  <c:v>59.802</c:v>
                </c:pt>
                <c:pt idx="61">
                  <c:v>68.998999999999995</c:v>
                </c:pt>
                <c:pt idx="62">
                  <c:v>53.78</c:v>
                </c:pt>
                <c:pt idx="63">
                  <c:v>54.713000000000001</c:v>
                </c:pt>
                <c:pt idx="64">
                  <c:v>58.709000000000003</c:v>
                </c:pt>
                <c:pt idx="65">
                  <c:v>64.902000000000001</c:v>
                </c:pt>
                <c:pt idx="66">
                  <c:v>59.962000000000003</c:v>
                </c:pt>
                <c:pt idx="67">
                  <c:v>51.969000000000001</c:v>
                </c:pt>
                <c:pt idx="68">
                  <c:v>56.100999999999999</c:v>
                </c:pt>
                <c:pt idx="69">
                  <c:v>59.302</c:v>
                </c:pt>
                <c:pt idx="70">
                  <c:v>67.299000000000007</c:v>
                </c:pt>
                <c:pt idx="71">
                  <c:v>54.914000000000001</c:v>
                </c:pt>
                <c:pt idx="72">
                  <c:v>51.651000000000003</c:v>
                </c:pt>
                <c:pt idx="73">
                  <c:v>60.633000000000003</c:v>
                </c:pt>
                <c:pt idx="74">
                  <c:v>57.999000000000002</c:v>
                </c:pt>
                <c:pt idx="75">
                  <c:v>57.948</c:v>
                </c:pt>
                <c:pt idx="76">
                  <c:v>48.7</c:v>
                </c:pt>
                <c:pt idx="77">
                  <c:v>56.201000000000001</c:v>
                </c:pt>
              </c:numCache>
            </c:numRef>
          </c:xVal>
          <c:yVal>
            <c:numRef>
              <c:f>[1]NoEnv!$P$35:$P$112</c:f>
              <c:numCache>
                <c:formatCode>General</c:formatCode>
                <c:ptCount val="78"/>
                <c:pt idx="0">
                  <c:v>0.35649808015706874</c:v>
                </c:pt>
                <c:pt idx="1">
                  <c:v>2.6090305404546932E-2</c:v>
                </c:pt>
                <c:pt idx="2">
                  <c:v>-3.203605615474725E-2</c:v>
                </c:pt>
                <c:pt idx="3">
                  <c:v>0.74011312232561721</c:v>
                </c:pt>
                <c:pt idx="4">
                  <c:v>0.25253513411257256</c:v>
                </c:pt>
                <c:pt idx="5">
                  <c:v>-6.4646997267669981E-2</c:v>
                </c:pt>
                <c:pt idx="6">
                  <c:v>4.0523466134887443E-3</c:v>
                </c:pt>
                <c:pt idx="7">
                  <c:v>-0.14614138304745339</c:v>
                </c:pt>
                <c:pt idx="8">
                  <c:v>0.26079435792977979</c:v>
                </c:pt>
                <c:pt idx="9">
                  <c:v>-2.7152718690578226E-2</c:v>
                </c:pt>
                <c:pt idx="10">
                  <c:v>0.45776314147299235</c:v>
                </c:pt>
                <c:pt idx="11">
                  <c:v>0.10703422630032566</c:v>
                </c:pt>
                <c:pt idx="12">
                  <c:v>-0.12641598044916158</c:v>
                </c:pt>
                <c:pt idx="13">
                  <c:v>-0.33903144671472063</c:v>
                </c:pt>
                <c:pt idx="14">
                  <c:v>0.84516389437776152</c:v>
                </c:pt>
                <c:pt idx="15">
                  <c:v>0.11043612701847572</c:v>
                </c:pt>
                <c:pt idx="16">
                  <c:v>0.16329552056183605</c:v>
                </c:pt>
                <c:pt idx="17">
                  <c:v>-0.19820960151125</c:v>
                </c:pt>
                <c:pt idx="18">
                  <c:v>-7.078438921639485E-2</c:v>
                </c:pt>
                <c:pt idx="19">
                  <c:v>0.14421713978707373</c:v>
                </c:pt>
                <c:pt idx="20">
                  <c:v>4.5096488736406926E-3</c:v>
                </c:pt>
                <c:pt idx="21">
                  <c:v>0.35240299366736583</c:v>
                </c:pt>
                <c:pt idx="22">
                  <c:v>1.9459061626085905E-2</c:v>
                </c:pt>
                <c:pt idx="23">
                  <c:v>1.6154302574918233E-2</c:v>
                </c:pt>
                <c:pt idx="24">
                  <c:v>0.46364775118681756</c:v>
                </c:pt>
                <c:pt idx="25">
                  <c:v>0.20093623777803149</c:v>
                </c:pt>
                <c:pt idx="26">
                  <c:v>2.5254365103462462E-2</c:v>
                </c:pt>
                <c:pt idx="27">
                  <c:v>3.6001550087041423E-3</c:v>
                </c:pt>
                <c:pt idx="28">
                  <c:v>-0.61570632582913287</c:v>
                </c:pt>
                <c:pt idx="29">
                  <c:v>-0.12600274157207281</c:v>
                </c:pt>
                <c:pt idx="30">
                  <c:v>0.17392405112463472</c:v>
                </c:pt>
                <c:pt idx="31">
                  <c:v>-0.1852019370227076</c:v>
                </c:pt>
                <c:pt idx="32">
                  <c:v>4.0685615707446665E-2</c:v>
                </c:pt>
                <c:pt idx="33">
                  <c:v>0.35972898205612314</c:v>
                </c:pt>
                <c:pt idx="34">
                  <c:v>0.38915557863945516</c:v>
                </c:pt>
                <c:pt idx="35">
                  <c:v>0.39110748390545602</c:v>
                </c:pt>
                <c:pt idx="36">
                  <c:v>0.14400972247008514</c:v>
                </c:pt>
                <c:pt idx="37">
                  <c:v>-3.8484701282150979E-2</c:v>
                </c:pt>
                <c:pt idx="38">
                  <c:v>9.0183414215150748E-2</c:v>
                </c:pt>
                <c:pt idx="39">
                  <c:v>-0.11512836521894965</c:v>
                </c:pt>
                <c:pt idx="40">
                  <c:v>0.26054719173762564</c:v>
                </c:pt>
                <c:pt idx="41">
                  <c:v>-4.1519358888741031E-2</c:v>
                </c:pt>
                <c:pt idx="42">
                  <c:v>-0.30148901288511532</c:v>
                </c:pt>
                <c:pt idx="43">
                  <c:v>0.48518803895361717</c:v>
                </c:pt>
                <c:pt idx="44">
                  <c:v>-1.9307916540270753E-2</c:v>
                </c:pt>
                <c:pt idx="45">
                  <c:v>0.26517741144641249</c:v>
                </c:pt>
                <c:pt idx="46">
                  <c:v>5.912137581792809E-2</c:v>
                </c:pt>
                <c:pt idx="47">
                  <c:v>0.35640953609997617</c:v>
                </c:pt>
                <c:pt idx="48">
                  <c:v>-2.1300179082473392E-2</c:v>
                </c:pt>
                <c:pt idx="49">
                  <c:v>-0.30160968167434099</c:v>
                </c:pt>
                <c:pt idx="50">
                  <c:v>0.32947717663101539</c:v>
                </c:pt>
                <c:pt idx="51">
                  <c:v>0.2414241275834863</c:v>
                </c:pt>
                <c:pt idx="52">
                  <c:v>3.157691991034639E-2</c:v>
                </c:pt>
                <c:pt idx="53">
                  <c:v>-0.3370384620906286</c:v>
                </c:pt>
                <c:pt idx="54">
                  <c:v>-0.44496537128226699</c:v>
                </c:pt>
                <c:pt idx="55">
                  <c:v>0.33348804308394442</c:v>
                </c:pt>
                <c:pt idx="56">
                  <c:v>-0.66448565808105453</c:v>
                </c:pt>
                <c:pt idx="57">
                  <c:v>-0.35766928718787128</c:v>
                </c:pt>
                <c:pt idx="58">
                  <c:v>-0.65486633702145713</c:v>
                </c:pt>
                <c:pt idx="59">
                  <c:v>-0.68224641728203927</c:v>
                </c:pt>
                <c:pt idx="60">
                  <c:v>0.4822374150020039</c:v>
                </c:pt>
                <c:pt idx="61">
                  <c:v>4.0613342078694714E-2</c:v>
                </c:pt>
                <c:pt idx="62">
                  <c:v>0.85632968826450817</c:v>
                </c:pt>
                <c:pt idx="63">
                  <c:v>0.75888930407395083</c:v>
                </c:pt>
                <c:pt idx="64">
                  <c:v>0.47469488917394997</c:v>
                </c:pt>
                <c:pt idx="65">
                  <c:v>-0.5063964137789414</c:v>
                </c:pt>
                <c:pt idx="66">
                  <c:v>-2.9867091091090536E-2</c:v>
                </c:pt>
                <c:pt idx="67">
                  <c:v>0.69853118922954671</c:v>
                </c:pt>
                <c:pt idx="68">
                  <c:v>0.24533696325990917</c:v>
                </c:pt>
                <c:pt idx="69">
                  <c:v>-0.48344700255237161</c:v>
                </c:pt>
                <c:pt idx="70">
                  <c:v>-1.2540308833424909</c:v>
                </c:pt>
                <c:pt idx="71">
                  <c:v>0.15602529320106617</c:v>
                </c:pt>
                <c:pt idx="72">
                  <c:v>0.15152189840447727</c:v>
                </c:pt>
                <c:pt idx="73">
                  <c:v>-0.92362870661249996</c:v>
                </c:pt>
                <c:pt idx="74">
                  <c:v>-1.2368219615936811</c:v>
                </c:pt>
                <c:pt idx="75">
                  <c:v>-0.40342320564559264</c:v>
                </c:pt>
                <c:pt idx="76">
                  <c:v>-0.20065852631471293</c:v>
                </c:pt>
                <c:pt idx="77">
                  <c:v>-1.4196284470270277</c:v>
                </c:pt>
              </c:numCache>
            </c:numRef>
          </c:yVal>
          <c:smooth val="0"/>
          <c:extLst>
            <c:ext xmlns:c16="http://schemas.microsoft.com/office/drawing/2014/chart" uri="{C3380CC4-5D6E-409C-BE32-E72D297353CC}">
              <c16:uniqueId val="{00000000-6190-4190-89EF-1DD56CEA0147}"/>
            </c:ext>
          </c:extLst>
        </c:ser>
        <c:dLbls>
          <c:showLegendKey val="0"/>
          <c:showVal val="0"/>
          <c:showCatName val="0"/>
          <c:showSerName val="0"/>
          <c:showPercent val="0"/>
          <c:showBubbleSize val="0"/>
        </c:dLbls>
        <c:axId val="705816352"/>
        <c:axId val="705816712"/>
      </c:scatterChart>
      <c:valAx>
        <c:axId val="705816352"/>
        <c:scaling>
          <c:orientation val="minMax"/>
        </c:scaling>
        <c:delete val="0"/>
        <c:axPos val="b"/>
        <c:title>
          <c:tx>
            <c:rich>
              <a:bodyPr/>
              <a:lstStyle/>
              <a:p>
                <a:pPr>
                  <a:defRPr/>
                </a:pPr>
                <a:r>
                  <a:rPr lang="en-US"/>
                  <a:t>Healthy life expectancy</a:t>
                </a:r>
              </a:p>
            </c:rich>
          </c:tx>
          <c:overlay val="0"/>
        </c:title>
        <c:numFmt formatCode="General" sourceLinked="1"/>
        <c:majorTickMark val="out"/>
        <c:minorTickMark val="none"/>
        <c:tickLblPos val="nextTo"/>
        <c:crossAx val="705816712"/>
        <c:crosses val="autoZero"/>
        <c:crossBetween val="midCat"/>
      </c:valAx>
      <c:valAx>
        <c:axId val="7058167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058163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Freedom to make life choices  Residual Plot</a:t>
            </a:r>
          </a:p>
        </c:rich>
      </c:tx>
      <c:overlay val="0"/>
    </c:title>
    <c:autoTitleDeleted val="0"/>
    <c:plotArea>
      <c:layout/>
      <c:scatterChart>
        <c:scatterStyle val="lineMarker"/>
        <c:varyColors val="0"/>
        <c:ser>
          <c:idx val="0"/>
          <c:order val="0"/>
          <c:spPr>
            <a:ln w="28575">
              <a:noFill/>
            </a:ln>
          </c:spPr>
          <c:xVal>
            <c:numRef>
              <c:f>[1]NoEnv!$F$2:$F$79</c:f>
              <c:numCache>
                <c:formatCode>General</c:formatCode>
                <c:ptCount val="78"/>
                <c:pt idx="0">
                  <c:v>0.94899999999999995</c:v>
                </c:pt>
                <c:pt idx="1">
                  <c:v>0.94599999999999995</c:v>
                </c:pt>
                <c:pt idx="2">
                  <c:v>0.91900000000000004</c:v>
                </c:pt>
                <c:pt idx="3">
                  <c:v>0.95499999999999996</c:v>
                </c:pt>
                <c:pt idx="4">
                  <c:v>0.91300000000000003</c:v>
                </c:pt>
                <c:pt idx="5">
                  <c:v>0.96</c:v>
                </c:pt>
                <c:pt idx="6">
                  <c:v>0.94499999999999995</c:v>
                </c:pt>
                <c:pt idx="7">
                  <c:v>0.90700000000000003</c:v>
                </c:pt>
                <c:pt idx="8">
                  <c:v>0.90800000000000003</c:v>
                </c:pt>
                <c:pt idx="9">
                  <c:v>0.91400000000000003</c:v>
                </c:pt>
                <c:pt idx="10">
                  <c:v>0.8</c:v>
                </c:pt>
                <c:pt idx="11">
                  <c:v>0.875</c:v>
                </c:pt>
                <c:pt idx="12">
                  <c:v>0.91500000000000004</c:v>
                </c:pt>
                <c:pt idx="13">
                  <c:v>0.879</c:v>
                </c:pt>
                <c:pt idx="14">
                  <c:v>0.93400000000000005</c:v>
                </c:pt>
                <c:pt idx="15">
                  <c:v>0.85899999999999999</c:v>
                </c:pt>
                <c:pt idx="16">
                  <c:v>0.78300000000000003</c:v>
                </c:pt>
                <c:pt idx="17">
                  <c:v>0.82199999999999995</c:v>
                </c:pt>
                <c:pt idx="18">
                  <c:v>0.92700000000000005</c:v>
                </c:pt>
                <c:pt idx="19">
                  <c:v>0.93200000000000005</c:v>
                </c:pt>
                <c:pt idx="20">
                  <c:v>0.76100000000000001</c:v>
                </c:pt>
                <c:pt idx="21">
                  <c:v>0.69299999999999995</c:v>
                </c:pt>
                <c:pt idx="22">
                  <c:v>0.94899999999999995</c:v>
                </c:pt>
                <c:pt idx="23">
                  <c:v>0.89600000000000002</c:v>
                </c:pt>
                <c:pt idx="24">
                  <c:v>0.80400000000000005</c:v>
                </c:pt>
                <c:pt idx="25">
                  <c:v>0.86199999999999999</c:v>
                </c:pt>
                <c:pt idx="26">
                  <c:v>0.77300000000000002</c:v>
                </c:pt>
                <c:pt idx="27">
                  <c:v>0.76300000000000001</c:v>
                </c:pt>
                <c:pt idx="28">
                  <c:v>0.90900000000000003</c:v>
                </c:pt>
                <c:pt idx="29">
                  <c:v>0.872</c:v>
                </c:pt>
                <c:pt idx="30">
                  <c:v>0.74199999999999999</c:v>
                </c:pt>
                <c:pt idx="31">
                  <c:v>0.84099999999999997</c:v>
                </c:pt>
                <c:pt idx="32">
                  <c:v>0.85299999999999998</c:v>
                </c:pt>
                <c:pt idx="33">
                  <c:v>0.84499999999999997</c:v>
                </c:pt>
                <c:pt idx="34">
                  <c:v>0.77800000000000002</c:v>
                </c:pt>
                <c:pt idx="35">
                  <c:v>0.88800000000000001</c:v>
                </c:pt>
                <c:pt idx="36">
                  <c:v>0.86699999999999999</c:v>
                </c:pt>
                <c:pt idx="37">
                  <c:v>0.71499999999999997</c:v>
                </c:pt>
                <c:pt idx="38">
                  <c:v>0.83699999999999997</c:v>
                </c:pt>
                <c:pt idx="39">
                  <c:v>0.755</c:v>
                </c:pt>
                <c:pt idx="40">
                  <c:v>0.88400000000000001</c:v>
                </c:pt>
                <c:pt idx="41">
                  <c:v>0.82799999999999996</c:v>
                </c:pt>
                <c:pt idx="42">
                  <c:v>0.89200000000000002</c:v>
                </c:pt>
                <c:pt idx="43">
                  <c:v>0.85699999999999998</c:v>
                </c:pt>
                <c:pt idx="44">
                  <c:v>0.754</c:v>
                </c:pt>
                <c:pt idx="45">
                  <c:v>0.91700000000000004</c:v>
                </c:pt>
                <c:pt idx="46">
                  <c:v>0.82199999999999995</c:v>
                </c:pt>
                <c:pt idx="47">
                  <c:v>0.82199999999999995</c:v>
                </c:pt>
                <c:pt idx="48">
                  <c:v>0.84199999999999997</c:v>
                </c:pt>
                <c:pt idx="49">
                  <c:v>0.58199999999999996</c:v>
                </c:pt>
                <c:pt idx="50">
                  <c:v>0.875</c:v>
                </c:pt>
                <c:pt idx="51">
                  <c:v>0.70799999999999996</c:v>
                </c:pt>
                <c:pt idx="52">
                  <c:v>0.876</c:v>
                </c:pt>
                <c:pt idx="53">
                  <c:v>0.86</c:v>
                </c:pt>
                <c:pt idx="54">
                  <c:v>0.89500000000000002</c:v>
                </c:pt>
                <c:pt idx="55">
                  <c:v>0.873</c:v>
                </c:pt>
                <c:pt idx="56">
                  <c:v>0.90400000000000003</c:v>
                </c:pt>
                <c:pt idx="57">
                  <c:v>0.82499999999999996</c:v>
                </c:pt>
                <c:pt idx="58">
                  <c:v>0.78800000000000003</c:v>
                </c:pt>
                <c:pt idx="59">
                  <c:v>0.85399999999999998</c:v>
                </c:pt>
                <c:pt idx="60">
                  <c:v>0.69499999999999995</c:v>
                </c:pt>
                <c:pt idx="61">
                  <c:v>0.78500000000000003</c:v>
                </c:pt>
                <c:pt idx="62">
                  <c:v>0.80600000000000005</c:v>
                </c:pt>
                <c:pt idx="63">
                  <c:v>0.75700000000000001</c:v>
                </c:pt>
                <c:pt idx="64">
                  <c:v>0.72599999999999998</c:v>
                </c:pt>
                <c:pt idx="65">
                  <c:v>0.72399999999999998</c:v>
                </c:pt>
                <c:pt idx="66">
                  <c:v>0.73099999999999998</c:v>
                </c:pt>
                <c:pt idx="67">
                  <c:v>0.69699999999999995</c:v>
                </c:pt>
                <c:pt idx="68">
                  <c:v>0.70899999999999996</c:v>
                </c:pt>
                <c:pt idx="69">
                  <c:v>0.876</c:v>
                </c:pt>
                <c:pt idx="70">
                  <c:v>0.84099999999999997</c:v>
                </c:pt>
                <c:pt idx="71">
                  <c:v>0.61899999999999999</c:v>
                </c:pt>
                <c:pt idx="72">
                  <c:v>0.71699999999999997</c:v>
                </c:pt>
                <c:pt idx="73">
                  <c:v>0.89300000000000002</c:v>
                </c:pt>
                <c:pt idx="74">
                  <c:v>0.83299999999999996</c:v>
                </c:pt>
                <c:pt idx="75">
                  <c:v>0.78</c:v>
                </c:pt>
                <c:pt idx="76">
                  <c:v>0.71499999999999997</c:v>
                </c:pt>
                <c:pt idx="77">
                  <c:v>0.67700000000000005</c:v>
                </c:pt>
              </c:numCache>
            </c:numRef>
          </c:xVal>
          <c:yVal>
            <c:numRef>
              <c:f>[1]NoEnv!$P$35:$P$112</c:f>
              <c:numCache>
                <c:formatCode>General</c:formatCode>
                <c:ptCount val="78"/>
                <c:pt idx="0">
                  <c:v>0.35649808015706874</c:v>
                </c:pt>
                <c:pt idx="1">
                  <c:v>2.6090305404546932E-2</c:v>
                </c:pt>
                <c:pt idx="2">
                  <c:v>-3.203605615474725E-2</c:v>
                </c:pt>
                <c:pt idx="3">
                  <c:v>0.74011312232561721</c:v>
                </c:pt>
                <c:pt idx="4">
                  <c:v>0.25253513411257256</c:v>
                </c:pt>
                <c:pt idx="5">
                  <c:v>-6.4646997267669981E-2</c:v>
                </c:pt>
                <c:pt idx="6">
                  <c:v>4.0523466134887443E-3</c:v>
                </c:pt>
                <c:pt idx="7">
                  <c:v>-0.14614138304745339</c:v>
                </c:pt>
                <c:pt idx="8">
                  <c:v>0.26079435792977979</c:v>
                </c:pt>
                <c:pt idx="9">
                  <c:v>-2.7152718690578226E-2</c:v>
                </c:pt>
                <c:pt idx="10">
                  <c:v>0.45776314147299235</c:v>
                </c:pt>
                <c:pt idx="11">
                  <c:v>0.10703422630032566</c:v>
                </c:pt>
                <c:pt idx="12">
                  <c:v>-0.12641598044916158</c:v>
                </c:pt>
                <c:pt idx="13">
                  <c:v>-0.33903144671472063</c:v>
                </c:pt>
                <c:pt idx="14">
                  <c:v>0.84516389437776152</c:v>
                </c:pt>
                <c:pt idx="15">
                  <c:v>0.11043612701847572</c:v>
                </c:pt>
                <c:pt idx="16">
                  <c:v>0.16329552056183605</c:v>
                </c:pt>
                <c:pt idx="17">
                  <c:v>-0.19820960151125</c:v>
                </c:pt>
                <c:pt idx="18">
                  <c:v>-7.078438921639485E-2</c:v>
                </c:pt>
                <c:pt idx="19">
                  <c:v>0.14421713978707373</c:v>
                </c:pt>
                <c:pt idx="20">
                  <c:v>4.5096488736406926E-3</c:v>
                </c:pt>
                <c:pt idx="21">
                  <c:v>0.35240299366736583</c:v>
                </c:pt>
                <c:pt idx="22">
                  <c:v>1.9459061626085905E-2</c:v>
                </c:pt>
                <c:pt idx="23">
                  <c:v>1.6154302574918233E-2</c:v>
                </c:pt>
                <c:pt idx="24">
                  <c:v>0.46364775118681756</c:v>
                </c:pt>
                <c:pt idx="25">
                  <c:v>0.20093623777803149</c:v>
                </c:pt>
                <c:pt idx="26">
                  <c:v>2.5254365103462462E-2</c:v>
                </c:pt>
                <c:pt idx="27">
                  <c:v>3.6001550087041423E-3</c:v>
                </c:pt>
                <c:pt idx="28">
                  <c:v>-0.61570632582913287</c:v>
                </c:pt>
                <c:pt idx="29">
                  <c:v>-0.12600274157207281</c:v>
                </c:pt>
                <c:pt idx="30">
                  <c:v>0.17392405112463472</c:v>
                </c:pt>
                <c:pt idx="31">
                  <c:v>-0.1852019370227076</c:v>
                </c:pt>
                <c:pt idx="32">
                  <c:v>4.0685615707446665E-2</c:v>
                </c:pt>
                <c:pt idx="33">
                  <c:v>0.35972898205612314</c:v>
                </c:pt>
                <c:pt idx="34">
                  <c:v>0.38915557863945516</c:v>
                </c:pt>
                <c:pt idx="35">
                  <c:v>0.39110748390545602</c:v>
                </c:pt>
                <c:pt idx="36">
                  <c:v>0.14400972247008514</c:v>
                </c:pt>
                <c:pt idx="37">
                  <c:v>-3.8484701282150979E-2</c:v>
                </c:pt>
                <c:pt idx="38">
                  <c:v>9.0183414215150748E-2</c:v>
                </c:pt>
                <c:pt idx="39">
                  <c:v>-0.11512836521894965</c:v>
                </c:pt>
                <c:pt idx="40">
                  <c:v>0.26054719173762564</c:v>
                </c:pt>
                <c:pt idx="41">
                  <c:v>-4.1519358888741031E-2</c:v>
                </c:pt>
                <c:pt idx="42">
                  <c:v>-0.30148901288511532</c:v>
                </c:pt>
                <c:pt idx="43">
                  <c:v>0.48518803895361717</c:v>
                </c:pt>
                <c:pt idx="44">
                  <c:v>-1.9307916540270753E-2</c:v>
                </c:pt>
                <c:pt idx="45">
                  <c:v>0.26517741144641249</c:v>
                </c:pt>
                <c:pt idx="46">
                  <c:v>5.912137581792809E-2</c:v>
                </c:pt>
                <c:pt idx="47">
                  <c:v>0.35640953609997617</c:v>
                </c:pt>
                <c:pt idx="48">
                  <c:v>-2.1300179082473392E-2</c:v>
                </c:pt>
                <c:pt idx="49">
                  <c:v>-0.30160968167434099</c:v>
                </c:pt>
                <c:pt idx="50">
                  <c:v>0.32947717663101539</c:v>
                </c:pt>
                <c:pt idx="51">
                  <c:v>0.2414241275834863</c:v>
                </c:pt>
                <c:pt idx="52">
                  <c:v>3.157691991034639E-2</c:v>
                </c:pt>
                <c:pt idx="53">
                  <c:v>-0.3370384620906286</c:v>
                </c:pt>
                <c:pt idx="54">
                  <c:v>-0.44496537128226699</c:v>
                </c:pt>
                <c:pt idx="55">
                  <c:v>0.33348804308394442</c:v>
                </c:pt>
                <c:pt idx="56">
                  <c:v>-0.66448565808105453</c:v>
                </c:pt>
                <c:pt idx="57">
                  <c:v>-0.35766928718787128</c:v>
                </c:pt>
                <c:pt idx="58">
                  <c:v>-0.65486633702145713</c:v>
                </c:pt>
                <c:pt idx="59">
                  <c:v>-0.68224641728203927</c:v>
                </c:pt>
                <c:pt idx="60">
                  <c:v>0.4822374150020039</c:v>
                </c:pt>
                <c:pt idx="61">
                  <c:v>4.0613342078694714E-2</c:v>
                </c:pt>
                <c:pt idx="62">
                  <c:v>0.85632968826450817</c:v>
                </c:pt>
                <c:pt idx="63">
                  <c:v>0.75888930407395083</c:v>
                </c:pt>
                <c:pt idx="64">
                  <c:v>0.47469488917394997</c:v>
                </c:pt>
                <c:pt idx="65">
                  <c:v>-0.5063964137789414</c:v>
                </c:pt>
                <c:pt idx="66">
                  <c:v>-2.9867091091090536E-2</c:v>
                </c:pt>
                <c:pt idx="67">
                  <c:v>0.69853118922954671</c:v>
                </c:pt>
                <c:pt idx="68">
                  <c:v>0.24533696325990917</c:v>
                </c:pt>
                <c:pt idx="69">
                  <c:v>-0.48344700255237161</c:v>
                </c:pt>
                <c:pt idx="70">
                  <c:v>-1.2540308833424909</c:v>
                </c:pt>
                <c:pt idx="71">
                  <c:v>0.15602529320106617</c:v>
                </c:pt>
                <c:pt idx="72">
                  <c:v>0.15152189840447727</c:v>
                </c:pt>
                <c:pt idx="73">
                  <c:v>-0.92362870661249996</c:v>
                </c:pt>
                <c:pt idx="74">
                  <c:v>-1.2368219615936811</c:v>
                </c:pt>
                <c:pt idx="75">
                  <c:v>-0.40342320564559264</c:v>
                </c:pt>
                <c:pt idx="76">
                  <c:v>-0.20065852631471293</c:v>
                </c:pt>
                <c:pt idx="77">
                  <c:v>-1.4196284470270277</c:v>
                </c:pt>
              </c:numCache>
            </c:numRef>
          </c:yVal>
          <c:smooth val="0"/>
          <c:extLst>
            <c:ext xmlns:c16="http://schemas.microsoft.com/office/drawing/2014/chart" uri="{C3380CC4-5D6E-409C-BE32-E72D297353CC}">
              <c16:uniqueId val="{00000000-C07E-4B2F-8327-4AF2F51D25A8}"/>
            </c:ext>
          </c:extLst>
        </c:ser>
        <c:dLbls>
          <c:showLegendKey val="0"/>
          <c:showVal val="0"/>
          <c:showCatName val="0"/>
          <c:showSerName val="0"/>
          <c:showPercent val="0"/>
          <c:showBubbleSize val="0"/>
        </c:dLbls>
        <c:axId val="705820312"/>
        <c:axId val="705818152"/>
      </c:scatterChart>
      <c:valAx>
        <c:axId val="705820312"/>
        <c:scaling>
          <c:orientation val="minMax"/>
        </c:scaling>
        <c:delete val="0"/>
        <c:axPos val="b"/>
        <c:title>
          <c:tx>
            <c:rich>
              <a:bodyPr/>
              <a:lstStyle/>
              <a:p>
                <a:pPr>
                  <a:defRPr/>
                </a:pPr>
                <a:r>
                  <a:rPr lang="en-US"/>
                  <a:t>Freedom to make life choices</a:t>
                </a:r>
              </a:p>
            </c:rich>
          </c:tx>
          <c:overlay val="0"/>
        </c:title>
        <c:numFmt formatCode="General" sourceLinked="1"/>
        <c:majorTickMark val="out"/>
        <c:minorTickMark val="none"/>
        <c:tickLblPos val="nextTo"/>
        <c:crossAx val="705818152"/>
        <c:crosses val="autoZero"/>
        <c:crossBetween val="midCat"/>
      </c:valAx>
      <c:valAx>
        <c:axId val="7058181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058203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Generosity  Residual Plot</a:t>
            </a:r>
          </a:p>
        </c:rich>
      </c:tx>
      <c:overlay val="0"/>
    </c:title>
    <c:autoTitleDeleted val="0"/>
    <c:plotArea>
      <c:layout/>
      <c:scatterChart>
        <c:scatterStyle val="lineMarker"/>
        <c:varyColors val="0"/>
        <c:ser>
          <c:idx val="0"/>
          <c:order val="0"/>
          <c:spPr>
            <a:ln w="28575">
              <a:noFill/>
            </a:ln>
          </c:spPr>
          <c:xVal>
            <c:numRef>
              <c:f>[1]NoEnv!$G$2:$G$79</c:f>
              <c:numCache>
                <c:formatCode>General</c:formatCode>
                <c:ptCount val="78"/>
                <c:pt idx="0">
                  <c:v>-9.8000000000000004E-2</c:v>
                </c:pt>
                <c:pt idx="1">
                  <c:v>0.03</c:v>
                </c:pt>
                <c:pt idx="2">
                  <c:v>2.5000000000000001E-2</c:v>
                </c:pt>
                <c:pt idx="3">
                  <c:v>0.16</c:v>
                </c:pt>
                <c:pt idx="4">
                  <c:v>0.17499999999999999</c:v>
                </c:pt>
                <c:pt idx="5">
                  <c:v>9.2999999999999999E-2</c:v>
                </c:pt>
                <c:pt idx="6">
                  <c:v>8.5999999999999993E-2</c:v>
                </c:pt>
                <c:pt idx="7">
                  <c:v>-3.4000000000000002E-2</c:v>
                </c:pt>
                <c:pt idx="8">
                  <c:v>4.2000000000000003E-2</c:v>
                </c:pt>
                <c:pt idx="9">
                  <c:v>0.159</c:v>
                </c:pt>
                <c:pt idx="10">
                  <c:v>3.1E-2</c:v>
                </c:pt>
                <c:pt idx="11">
                  <c:v>1.0999999999999999E-2</c:v>
                </c:pt>
                <c:pt idx="12">
                  <c:v>8.8999999999999996E-2</c:v>
                </c:pt>
                <c:pt idx="13">
                  <c:v>7.6999999999999999E-2</c:v>
                </c:pt>
                <c:pt idx="14">
                  <c:v>-0.126</c:v>
                </c:pt>
                <c:pt idx="15">
                  <c:v>0.23300000000000001</c:v>
                </c:pt>
                <c:pt idx="16">
                  <c:v>-0.153</c:v>
                </c:pt>
                <c:pt idx="17">
                  <c:v>-0.14699999999999999</c:v>
                </c:pt>
                <c:pt idx="18">
                  <c:v>0.13300000000000001</c:v>
                </c:pt>
                <c:pt idx="19">
                  <c:v>7.3999999999999996E-2</c:v>
                </c:pt>
                <c:pt idx="20">
                  <c:v>-8.1000000000000003E-2</c:v>
                </c:pt>
                <c:pt idx="21">
                  <c:v>-8.4000000000000005E-2</c:v>
                </c:pt>
                <c:pt idx="22">
                  <c:v>-0.10100000000000001</c:v>
                </c:pt>
                <c:pt idx="23">
                  <c:v>-9.1999999999999998E-2</c:v>
                </c:pt>
                <c:pt idx="24">
                  <c:v>-7.0999999999999994E-2</c:v>
                </c:pt>
                <c:pt idx="25">
                  <c:v>-0.14699999999999999</c:v>
                </c:pt>
                <c:pt idx="26">
                  <c:v>-0.20300000000000001</c:v>
                </c:pt>
                <c:pt idx="27">
                  <c:v>-1.4999999999999999E-2</c:v>
                </c:pt>
                <c:pt idx="28">
                  <c:v>-0.106</c:v>
                </c:pt>
                <c:pt idx="29">
                  <c:v>-0.16600000000000001</c:v>
                </c:pt>
                <c:pt idx="30">
                  <c:v>-4.3999999999999997E-2</c:v>
                </c:pt>
                <c:pt idx="31">
                  <c:v>-0.16500000000000001</c:v>
                </c:pt>
                <c:pt idx="32">
                  <c:v>-6.9000000000000006E-2</c:v>
                </c:pt>
                <c:pt idx="33">
                  <c:v>-0.219</c:v>
                </c:pt>
                <c:pt idx="34">
                  <c:v>2E-3</c:v>
                </c:pt>
                <c:pt idx="35">
                  <c:v>-0.11</c:v>
                </c:pt>
                <c:pt idx="36">
                  <c:v>-5.3999999999999999E-2</c:v>
                </c:pt>
                <c:pt idx="37">
                  <c:v>-0.16200000000000001</c:v>
                </c:pt>
                <c:pt idx="38">
                  <c:v>-0.13500000000000001</c:v>
                </c:pt>
                <c:pt idx="39">
                  <c:v>-0.186</c:v>
                </c:pt>
                <c:pt idx="40">
                  <c:v>0.28699999999999998</c:v>
                </c:pt>
                <c:pt idx="41">
                  <c:v>-0.182</c:v>
                </c:pt>
                <c:pt idx="42">
                  <c:v>-0.24399999999999999</c:v>
                </c:pt>
                <c:pt idx="43">
                  <c:v>8.1000000000000003E-2</c:v>
                </c:pt>
                <c:pt idx="44">
                  <c:v>-0.11799999999999999</c:v>
                </c:pt>
                <c:pt idx="45">
                  <c:v>-9.7000000000000003E-2</c:v>
                </c:pt>
                <c:pt idx="46">
                  <c:v>-0.154</c:v>
                </c:pt>
                <c:pt idx="47">
                  <c:v>-7.9000000000000001E-2</c:v>
                </c:pt>
                <c:pt idx="48">
                  <c:v>-0.124</c:v>
                </c:pt>
                <c:pt idx="49">
                  <c:v>-0.28799999999999998</c:v>
                </c:pt>
                <c:pt idx="50">
                  <c:v>-7.6999999999999999E-2</c:v>
                </c:pt>
                <c:pt idx="51">
                  <c:v>0.11600000000000001</c:v>
                </c:pt>
                <c:pt idx="52">
                  <c:v>2.8000000000000001E-2</c:v>
                </c:pt>
                <c:pt idx="53">
                  <c:v>-0.13300000000000001</c:v>
                </c:pt>
                <c:pt idx="54">
                  <c:v>0.125</c:v>
                </c:pt>
                <c:pt idx="55">
                  <c:v>0.54200000000000004</c:v>
                </c:pt>
                <c:pt idx="56">
                  <c:v>-0.14599999999999999</c:v>
                </c:pt>
                <c:pt idx="57">
                  <c:v>-0.16800000000000001</c:v>
                </c:pt>
                <c:pt idx="58">
                  <c:v>-9.6000000000000002E-2</c:v>
                </c:pt>
                <c:pt idx="59">
                  <c:v>2.4E-2</c:v>
                </c:pt>
                <c:pt idx="60">
                  <c:v>-4.5999999999999999E-2</c:v>
                </c:pt>
                <c:pt idx="61">
                  <c:v>-0.03</c:v>
                </c:pt>
                <c:pt idx="62">
                  <c:v>1.7999999999999999E-2</c:v>
                </c:pt>
                <c:pt idx="63">
                  <c:v>-3.4000000000000002E-2</c:v>
                </c:pt>
                <c:pt idx="64">
                  <c:v>9.8000000000000004E-2</c:v>
                </c:pt>
                <c:pt idx="65">
                  <c:v>-1.0999999999999999E-2</c:v>
                </c:pt>
                <c:pt idx="66">
                  <c:v>-0.2</c:v>
                </c:pt>
                <c:pt idx="67">
                  <c:v>-3.5999999999999997E-2</c:v>
                </c:pt>
                <c:pt idx="68">
                  <c:v>0.122</c:v>
                </c:pt>
                <c:pt idx="69">
                  <c:v>0.50900000000000001</c:v>
                </c:pt>
                <c:pt idx="70">
                  <c:v>7.9000000000000001E-2</c:v>
                </c:pt>
                <c:pt idx="71">
                  <c:v>3.2000000000000001E-2</c:v>
                </c:pt>
                <c:pt idx="72">
                  <c:v>8.4000000000000005E-2</c:v>
                </c:pt>
                <c:pt idx="73">
                  <c:v>8.8999999999999996E-2</c:v>
                </c:pt>
                <c:pt idx="74">
                  <c:v>0.183</c:v>
                </c:pt>
                <c:pt idx="75">
                  <c:v>3.7999999999999999E-2</c:v>
                </c:pt>
                <c:pt idx="76">
                  <c:v>-0.13100000000000001</c:v>
                </c:pt>
                <c:pt idx="77">
                  <c:v>-4.7E-2</c:v>
                </c:pt>
              </c:numCache>
            </c:numRef>
          </c:xVal>
          <c:yVal>
            <c:numRef>
              <c:f>[1]NoEnv!$P$35:$P$112</c:f>
              <c:numCache>
                <c:formatCode>General</c:formatCode>
                <c:ptCount val="78"/>
                <c:pt idx="0">
                  <c:v>0.35649808015706874</c:v>
                </c:pt>
                <c:pt idx="1">
                  <c:v>2.6090305404546932E-2</c:v>
                </c:pt>
                <c:pt idx="2">
                  <c:v>-3.203605615474725E-2</c:v>
                </c:pt>
                <c:pt idx="3">
                  <c:v>0.74011312232561721</c:v>
                </c:pt>
                <c:pt idx="4">
                  <c:v>0.25253513411257256</c:v>
                </c:pt>
                <c:pt idx="5">
                  <c:v>-6.4646997267669981E-2</c:v>
                </c:pt>
                <c:pt idx="6">
                  <c:v>4.0523466134887443E-3</c:v>
                </c:pt>
                <c:pt idx="7">
                  <c:v>-0.14614138304745339</c:v>
                </c:pt>
                <c:pt idx="8">
                  <c:v>0.26079435792977979</c:v>
                </c:pt>
                <c:pt idx="9">
                  <c:v>-2.7152718690578226E-2</c:v>
                </c:pt>
                <c:pt idx="10">
                  <c:v>0.45776314147299235</c:v>
                </c:pt>
                <c:pt idx="11">
                  <c:v>0.10703422630032566</c:v>
                </c:pt>
                <c:pt idx="12">
                  <c:v>-0.12641598044916158</c:v>
                </c:pt>
                <c:pt idx="13">
                  <c:v>-0.33903144671472063</c:v>
                </c:pt>
                <c:pt idx="14">
                  <c:v>0.84516389437776152</c:v>
                </c:pt>
                <c:pt idx="15">
                  <c:v>0.11043612701847572</c:v>
                </c:pt>
                <c:pt idx="16">
                  <c:v>0.16329552056183605</c:v>
                </c:pt>
                <c:pt idx="17">
                  <c:v>-0.19820960151125</c:v>
                </c:pt>
                <c:pt idx="18">
                  <c:v>-7.078438921639485E-2</c:v>
                </c:pt>
                <c:pt idx="19">
                  <c:v>0.14421713978707373</c:v>
                </c:pt>
                <c:pt idx="20">
                  <c:v>4.5096488736406926E-3</c:v>
                </c:pt>
                <c:pt idx="21">
                  <c:v>0.35240299366736583</c:v>
                </c:pt>
                <c:pt idx="22">
                  <c:v>1.9459061626085905E-2</c:v>
                </c:pt>
                <c:pt idx="23">
                  <c:v>1.6154302574918233E-2</c:v>
                </c:pt>
                <c:pt idx="24">
                  <c:v>0.46364775118681756</c:v>
                </c:pt>
                <c:pt idx="25">
                  <c:v>0.20093623777803149</c:v>
                </c:pt>
                <c:pt idx="26">
                  <c:v>2.5254365103462462E-2</c:v>
                </c:pt>
                <c:pt idx="27">
                  <c:v>3.6001550087041423E-3</c:v>
                </c:pt>
                <c:pt idx="28">
                  <c:v>-0.61570632582913287</c:v>
                </c:pt>
                <c:pt idx="29">
                  <c:v>-0.12600274157207281</c:v>
                </c:pt>
                <c:pt idx="30">
                  <c:v>0.17392405112463472</c:v>
                </c:pt>
                <c:pt idx="31">
                  <c:v>-0.1852019370227076</c:v>
                </c:pt>
                <c:pt idx="32">
                  <c:v>4.0685615707446665E-2</c:v>
                </c:pt>
                <c:pt idx="33">
                  <c:v>0.35972898205612314</c:v>
                </c:pt>
                <c:pt idx="34">
                  <c:v>0.38915557863945516</c:v>
                </c:pt>
                <c:pt idx="35">
                  <c:v>0.39110748390545602</c:v>
                </c:pt>
                <c:pt idx="36">
                  <c:v>0.14400972247008514</c:v>
                </c:pt>
                <c:pt idx="37">
                  <c:v>-3.8484701282150979E-2</c:v>
                </c:pt>
                <c:pt idx="38">
                  <c:v>9.0183414215150748E-2</c:v>
                </c:pt>
                <c:pt idx="39">
                  <c:v>-0.11512836521894965</c:v>
                </c:pt>
                <c:pt idx="40">
                  <c:v>0.26054719173762564</c:v>
                </c:pt>
                <c:pt idx="41">
                  <c:v>-4.1519358888741031E-2</c:v>
                </c:pt>
                <c:pt idx="42">
                  <c:v>-0.30148901288511532</c:v>
                </c:pt>
                <c:pt idx="43">
                  <c:v>0.48518803895361717</c:v>
                </c:pt>
                <c:pt idx="44">
                  <c:v>-1.9307916540270753E-2</c:v>
                </c:pt>
                <c:pt idx="45">
                  <c:v>0.26517741144641249</c:v>
                </c:pt>
                <c:pt idx="46">
                  <c:v>5.912137581792809E-2</c:v>
                </c:pt>
                <c:pt idx="47">
                  <c:v>0.35640953609997617</c:v>
                </c:pt>
                <c:pt idx="48">
                  <c:v>-2.1300179082473392E-2</c:v>
                </c:pt>
                <c:pt idx="49">
                  <c:v>-0.30160968167434099</c:v>
                </c:pt>
                <c:pt idx="50">
                  <c:v>0.32947717663101539</c:v>
                </c:pt>
                <c:pt idx="51">
                  <c:v>0.2414241275834863</c:v>
                </c:pt>
                <c:pt idx="52">
                  <c:v>3.157691991034639E-2</c:v>
                </c:pt>
                <c:pt idx="53">
                  <c:v>-0.3370384620906286</c:v>
                </c:pt>
                <c:pt idx="54">
                  <c:v>-0.44496537128226699</c:v>
                </c:pt>
                <c:pt idx="55">
                  <c:v>0.33348804308394442</c:v>
                </c:pt>
                <c:pt idx="56">
                  <c:v>-0.66448565808105453</c:v>
                </c:pt>
                <c:pt idx="57">
                  <c:v>-0.35766928718787128</c:v>
                </c:pt>
                <c:pt idx="58">
                  <c:v>-0.65486633702145713</c:v>
                </c:pt>
                <c:pt idx="59">
                  <c:v>-0.68224641728203927</c:v>
                </c:pt>
                <c:pt idx="60">
                  <c:v>0.4822374150020039</c:v>
                </c:pt>
                <c:pt idx="61">
                  <c:v>4.0613342078694714E-2</c:v>
                </c:pt>
                <c:pt idx="62">
                  <c:v>0.85632968826450817</c:v>
                </c:pt>
                <c:pt idx="63">
                  <c:v>0.75888930407395083</c:v>
                </c:pt>
                <c:pt idx="64">
                  <c:v>0.47469488917394997</c:v>
                </c:pt>
                <c:pt idx="65">
                  <c:v>-0.5063964137789414</c:v>
                </c:pt>
                <c:pt idx="66">
                  <c:v>-2.9867091091090536E-2</c:v>
                </c:pt>
                <c:pt idx="67">
                  <c:v>0.69853118922954671</c:v>
                </c:pt>
                <c:pt idx="68">
                  <c:v>0.24533696325990917</c:v>
                </c:pt>
                <c:pt idx="69">
                  <c:v>-0.48344700255237161</c:v>
                </c:pt>
                <c:pt idx="70">
                  <c:v>-1.2540308833424909</c:v>
                </c:pt>
                <c:pt idx="71">
                  <c:v>0.15602529320106617</c:v>
                </c:pt>
                <c:pt idx="72">
                  <c:v>0.15152189840447727</c:v>
                </c:pt>
                <c:pt idx="73">
                  <c:v>-0.92362870661249996</c:v>
                </c:pt>
                <c:pt idx="74">
                  <c:v>-1.2368219615936811</c:v>
                </c:pt>
                <c:pt idx="75">
                  <c:v>-0.40342320564559264</c:v>
                </c:pt>
                <c:pt idx="76">
                  <c:v>-0.20065852631471293</c:v>
                </c:pt>
                <c:pt idx="77">
                  <c:v>-1.4196284470270277</c:v>
                </c:pt>
              </c:numCache>
            </c:numRef>
          </c:yVal>
          <c:smooth val="0"/>
          <c:extLst>
            <c:ext xmlns:c16="http://schemas.microsoft.com/office/drawing/2014/chart" uri="{C3380CC4-5D6E-409C-BE32-E72D297353CC}">
              <c16:uniqueId val="{00000000-5020-486A-833C-4B7D69FF4B55}"/>
            </c:ext>
          </c:extLst>
        </c:ser>
        <c:dLbls>
          <c:showLegendKey val="0"/>
          <c:showVal val="0"/>
          <c:showCatName val="0"/>
          <c:showSerName val="0"/>
          <c:showPercent val="0"/>
          <c:showBubbleSize val="0"/>
        </c:dLbls>
        <c:axId val="391889120"/>
        <c:axId val="391891640"/>
      </c:scatterChart>
      <c:valAx>
        <c:axId val="391889120"/>
        <c:scaling>
          <c:orientation val="minMax"/>
        </c:scaling>
        <c:delete val="0"/>
        <c:axPos val="b"/>
        <c:title>
          <c:tx>
            <c:rich>
              <a:bodyPr/>
              <a:lstStyle/>
              <a:p>
                <a:pPr>
                  <a:defRPr/>
                </a:pPr>
                <a:r>
                  <a:rPr lang="en-US"/>
                  <a:t>Generosity</a:t>
                </a:r>
              </a:p>
            </c:rich>
          </c:tx>
          <c:overlay val="0"/>
        </c:title>
        <c:numFmt formatCode="General" sourceLinked="1"/>
        <c:majorTickMark val="out"/>
        <c:minorTickMark val="none"/>
        <c:tickLblPos val="nextTo"/>
        <c:crossAx val="391891640"/>
        <c:crosses val="autoZero"/>
        <c:crossBetween val="midCat"/>
      </c:valAx>
      <c:valAx>
        <c:axId val="39189164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918891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Perceptions of corruption  Residual Plot</a:t>
            </a:r>
          </a:p>
        </c:rich>
      </c:tx>
      <c:overlay val="0"/>
    </c:title>
    <c:autoTitleDeleted val="0"/>
    <c:plotArea>
      <c:layout/>
      <c:scatterChart>
        <c:scatterStyle val="lineMarker"/>
        <c:varyColors val="0"/>
        <c:ser>
          <c:idx val="0"/>
          <c:order val="0"/>
          <c:spPr>
            <a:ln w="28575">
              <a:noFill/>
            </a:ln>
          </c:spPr>
          <c:xVal>
            <c:numRef>
              <c:f>[1]NoEnv!$H$2:$H$79</c:f>
              <c:numCache>
                <c:formatCode>General</c:formatCode>
                <c:ptCount val="78"/>
                <c:pt idx="0">
                  <c:v>0.186</c:v>
                </c:pt>
                <c:pt idx="1">
                  <c:v>0.17899999999999999</c:v>
                </c:pt>
                <c:pt idx="2">
                  <c:v>0.29199999999999998</c:v>
                </c:pt>
                <c:pt idx="3">
                  <c:v>0.67300000000000004</c:v>
                </c:pt>
                <c:pt idx="4">
                  <c:v>0.33800000000000002</c:v>
                </c:pt>
                <c:pt idx="5">
                  <c:v>0.27</c:v>
                </c:pt>
                <c:pt idx="6">
                  <c:v>0.23699999999999999</c:v>
                </c:pt>
                <c:pt idx="7">
                  <c:v>0.38600000000000001</c:v>
                </c:pt>
                <c:pt idx="8">
                  <c:v>0.48099999999999998</c:v>
                </c:pt>
                <c:pt idx="9">
                  <c:v>0.442</c:v>
                </c:pt>
                <c:pt idx="10">
                  <c:v>0.753</c:v>
                </c:pt>
                <c:pt idx="11">
                  <c:v>0.46</c:v>
                </c:pt>
                <c:pt idx="12">
                  <c:v>0.41499999999999998</c:v>
                </c:pt>
                <c:pt idx="13">
                  <c:v>0.36299999999999999</c:v>
                </c:pt>
                <c:pt idx="14">
                  <c:v>0.80900000000000005</c:v>
                </c:pt>
                <c:pt idx="15">
                  <c:v>0.45900000000000002</c:v>
                </c:pt>
                <c:pt idx="16">
                  <c:v>0.64600000000000002</c:v>
                </c:pt>
                <c:pt idx="17">
                  <c:v>0.57099999999999995</c:v>
                </c:pt>
                <c:pt idx="18">
                  <c:v>0.65300000000000002</c:v>
                </c:pt>
                <c:pt idx="19">
                  <c:v>0.58899999999999997</c:v>
                </c:pt>
                <c:pt idx="20">
                  <c:v>0.745</c:v>
                </c:pt>
                <c:pt idx="21">
                  <c:v>0.86599999999999999</c:v>
                </c:pt>
                <c:pt idx="22">
                  <c:v>0.80600000000000005</c:v>
                </c:pt>
                <c:pt idx="23">
                  <c:v>0.59</c:v>
                </c:pt>
                <c:pt idx="24">
                  <c:v>0.75600000000000001</c:v>
                </c:pt>
                <c:pt idx="25">
                  <c:v>0.79900000000000004</c:v>
                </c:pt>
                <c:pt idx="26">
                  <c:v>0.82599999999999996</c:v>
                </c:pt>
                <c:pt idx="27">
                  <c:v>0.84399999999999997</c:v>
                </c:pt>
                <c:pt idx="28">
                  <c:v>0.52700000000000002</c:v>
                </c:pt>
                <c:pt idx="29">
                  <c:v>0.85599999999999998</c:v>
                </c:pt>
                <c:pt idx="30">
                  <c:v>0.83</c:v>
                </c:pt>
                <c:pt idx="31">
                  <c:v>0.73499999999999999</c:v>
                </c:pt>
                <c:pt idx="32">
                  <c:v>0.73299999999999998</c:v>
                </c:pt>
                <c:pt idx="33">
                  <c:v>0.93799999999999994</c:v>
                </c:pt>
                <c:pt idx="34">
                  <c:v>0.83499999999999996</c:v>
                </c:pt>
                <c:pt idx="35">
                  <c:v>0.68799999999999994</c:v>
                </c:pt>
                <c:pt idx="36">
                  <c:v>0.78900000000000003</c:v>
                </c:pt>
                <c:pt idx="37">
                  <c:v>0.8</c:v>
                </c:pt>
                <c:pt idx="38">
                  <c:v>0.84099999999999997</c:v>
                </c:pt>
                <c:pt idx="39">
                  <c:v>0.876</c:v>
                </c:pt>
                <c:pt idx="40">
                  <c:v>0.89500000000000002</c:v>
                </c:pt>
                <c:pt idx="41">
                  <c:v>0.83399999999999996</c:v>
                </c:pt>
                <c:pt idx="42">
                  <c:v>0.88700000000000001</c:v>
                </c:pt>
                <c:pt idx="43">
                  <c:v>0.80900000000000005</c:v>
                </c:pt>
                <c:pt idx="44">
                  <c:v>0.93899999999999995</c:v>
                </c:pt>
                <c:pt idx="45">
                  <c:v>0.74199999999999999</c:v>
                </c:pt>
                <c:pt idx="46">
                  <c:v>0.89100000000000001</c:v>
                </c:pt>
                <c:pt idx="47">
                  <c:v>0.91800000000000004</c:v>
                </c:pt>
                <c:pt idx="48">
                  <c:v>0.84299999999999997</c:v>
                </c:pt>
                <c:pt idx="49">
                  <c:v>0.82299999999999995</c:v>
                </c:pt>
                <c:pt idx="50">
                  <c:v>0.83899999999999997</c:v>
                </c:pt>
                <c:pt idx="51">
                  <c:v>0.85599999999999998</c:v>
                </c:pt>
                <c:pt idx="52">
                  <c:v>0.88200000000000001</c:v>
                </c:pt>
                <c:pt idx="53">
                  <c:v>0.71399999999999997</c:v>
                </c:pt>
                <c:pt idx="54">
                  <c:v>0.83899999999999997</c:v>
                </c:pt>
                <c:pt idx="55">
                  <c:v>0.86699999999999999</c:v>
                </c:pt>
                <c:pt idx="56">
                  <c:v>0.755</c:v>
                </c:pt>
                <c:pt idx="57">
                  <c:v>0.629</c:v>
                </c:pt>
                <c:pt idx="58">
                  <c:v>0.93200000000000005</c:v>
                </c:pt>
                <c:pt idx="59">
                  <c:v>0.82499999999999996</c:v>
                </c:pt>
                <c:pt idx="60">
                  <c:v>0.80100000000000005</c:v>
                </c:pt>
                <c:pt idx="61">
                  <c:v>0.90100000000000002</c:v>
                </c:pt>
                <c:pt idx="62">
                  <c:v>0.69299999999999995</c:v>
                </c:pt>
                <c:pt idx="63">
                  <c:v>0.66100000000000003</c:v>
                </c:pt>
                <c:pt idx="64">
                  <c:v>0.78700000000000003</c:v>
                </c:pt>
                <c:pt idx="65">
                  <c:v>0.92400000000000004</c:v>
                </c:pt>
                <c:pt idx="66">
                  <c:v>0.84</c:v>
                </c:pt>
                <c:pt idx="67">
                  <c:v>0.82699999999999996</c:v>
                </c:pt>
                <c:pt idx="68">
                  <c:v>0.85499999999999998</c:v>
                </c:pt>
                <c:pt idx="69">
                  <c:v>0.66</c:v>
                </c:pt>
                <c:pt idx="70">
                  <c:v>0.86299999999999999</c:v>
                </c:pt>
                <c:pt idx="71">
                  <c:v>0.77200000000000002</c:v>
                </c:pt>
                <c:pt idx="72">
                  <c:v>0.86599999999999999</c:v>
                </c:pt>
                <c:pt idx="73">
                  <c:v>0.77400000000000002</c:v>
                </c:pt>
                <c:pt idx="74">
                  <c:v>0.57699999999999996</c:v>
                </c:pt>
                <c:pt idx="75">
                  <c:v>0.72899999999999998</c:v>
                </c:pt>
                <c:pt idx="76">
                  <c:v>0.91500000000000004</c:v>
                </c:pt>
                <c:pt idx="77">
                  <c:v>0.82099999999999995</c:v>
                </c:pt>
              </c:numCache>
            </c:numRef>
          </c:xVal>
          <c:yVal>
            <c:numRef>
              <c:f>[1]NoEnv!$P$35:$P$112</c:f>
              <c:numCache>
                <c:formatCode>General</c:formatCode>
                <c:ptCount val="78"/>
                <c:pt idx="0">
                  <c:v>0.35649808015706874</c:v>
                </c:pt>
                <c:pt idx="1">
                  <c:v>2.6090305404546932E-2</c:v>
                </c:pt>
                <c:pt idx="2">
                  <c:v>-3.203605615474725E-2</c:v>
                </c:pt>
                <c:pt idx="3">
                  <c:v>0.74011312232561721</c:v>
                </c:pt>
                <c:pt idx="4">
                  <c:v>0.25253513411257256</c:v>
                </c:pt>
                <c:pt idx="5">
                  <c:v>-6.4646997267669981E-2</c:v>
                </c:pt>
                <c:pt idx="6">
                  <c:v>4.0523466134887443E-3</c:v>
                </c:pt>
                <c:pt idx="7">
                  <c:v>-0.14614138304745339</c:v>
                </c:pt>
                <c:pt idx="8">
                  <c:v>0.26079435792977979</c:v>
                </c:pt>
                <c:pt idx="9">
                  <c:v>-2.7152718690578226E-2</c:v>
                </c:pt>
                <c:pt idx="10">
                  <c:v>0.45776314147299235</c:v>
                </c:pt>
                <c:pt idx="11">
                  <c:v>0.10703422630032566</c:v>
                </c:pt>
                <c:pt idx="12">
                  <c:v>-0.12641598044916158</c:v>
                </c:pt>
                <c:pt idx="13">
                  <c:v>-0.33903144671472063</c:v>
                </c:pt>
                <c:pt idx="14">
                  <c:v>0.84516389437776152</c:v>
                </c:pt>
                <c:pt idx="15">
                  <c:v>0.11043612701847572</c:v>
                </c:pt>
                <c:pt idx="16">
                  <c:v>0.16329552056183605</c:v>
                </c:pt>
                <c:pt idx="17">
                  <c:v>-0.19820960151125</c:v>
                </c:pt>
                <c:pt idx="18">
                  <c:v>-7.078438921639485E-2</c:v>
                </c:pt>
                <c:pt idx="19">
                  <c:v>0.14421713978707373</c:v>
                </c:pt>
                <c:pt idx="20">
                  <c:v>4.5096488736406926E-3</c:v>
                </c:pt>
                <c:pt idx="21">
                  <c:v>0.35240299366736583</c:v>
                </c:pt>
                <c:pt idx="22">
                  <c:v>1.9459061626085905E-2</c:v>
                </c:pt>
                <c:pt idx="23">
                  <c:v>1.6154302574918233E-2</c:v>
                </c:pt>
                <c:pt idx="24">
                  <c:v>0.46364775118681756</c:v>
                </c:pt>
                <c:pt idx="25">
                  <c:v>0.20093623777803149</c:v>
                </c:pt>
                <c:pt idx="26">
                  <c:v>2.5254365103462462E-2</c:v>
                </c:pt>
                <c:pt idx="27">
                  <c:v>3.6001550087041423E-3</c:v>
                </c:pt>
                <c:pt idx="28">
                  <c:v>-0.61570632582913287</c:v>
                </c:pt>
                <c:pt idx="29">
                  <c:v>-0.12600274157207281</c:v>
                </c:pt>
                <c:pt idx="30">
                  <c:v>0.17392405112463472</c:v>
                </c:pt>
                <c:pt idx="31">
                  <c:v>-0.1852019370227076</c:v>
                </c:pt>
                <c:pt idx="32">
                  <c:v>4.0685615707446665E-2</c:v>
                </c:pt>
                <c:pt idx="33">
                  <c:v>0.35972898205612314</c:v>
                </c:pt>
                <c:pt idx="34">
                  <c:v>0.38915557863945516</c:v>
                </c:pt>
                <c:pt idx="35">
                  <c:v>0.39110748390545602</c:v>
                </c:pt>
                <c:pt idx="36">
                  <c:v>0.14400972247008514</c:v>
                </c:pt>
                <c:pt idx="37">
                  <c:v>-3.8484701282150979E-2</c:v>
                </c:pt>
                <c:pt idx="38">
                  <c:v>9.0183414215150748E-2</c:v>
                </c:pt>
                <c:pt idx="39">
                  <c:v>-0.11512836521894965</c:v>
                </c:pt>
                <c:pt idx="40">
                  <c:v>0.26054719173762564</c:v>
                </c:pt>
                <c:pt idx="41">
                  <c:v>-4.1519358888741031E-2</c:v>
                </c:pt>
                <c:pt idx="42">
                  <c:v>-0.30148901288511532</c:v>
                </c:pt>
                <c:pt idx="43">
                  <c:v>0.48518803895361717</c:v>
                </c:pt>
                <c:pt idx="44">
                  <c:v>-1.9307916540270753E-2</c:v>
                </c:pt>
                <c:pt idx="45">
                  <c:v>0.26517741144641249</c:v>
                </c:pt>
                <c:pt idx="46">
                  <c:v>5.912137581792809E-2</c:v>
                </c:pt>
                <c:pt idx="47">
                  <c:v>0.35640953609997617</c:v>
                </c:pt>
                <c:pt idx="48">
                  <c:v>-2.1300179082473392E-2</c:v>
                </c:pt>
                <c:pt idx="49">
                  <c:v>-0.30160968167434099</c:v>
                </c:pt>
                <c:pt idx="50">
                  <c:v>0.32947717663101539</c:v>
                </c:pt>
                <c:pt idx="51">
                  <c:v>0.2414241275834863</c:v>
                </c:pt>
                <c:pt idx="52">
                  <c:v>3.157691991034639E-2</c:v>
                </c:pt>
                <c:pt idx="53">
                  <c:v>-0.3370384620906286</c:v>
                </c:pt>
                <c:pt idx="54">
                  <c:v>-0.44496537128226699</c:v>
                </c:pt>
                <c:pt idx="55">
                  <c:v>0.33348804308394442</c:v>
                </c:pt>
                <c:pt idx="56">
                  <c:v>-0.66448565808105453</c:v>
                </c:pt>
                <c:pt idx="57">
                  <c:v>-0.35766928718787128</c:v>
                </c:pt>
                <c:pt idx="58">
                  <c:v>-0.65486633702145713</c:v>
                </c:pt>
                <c:pt idx="59">
                  <c:v>-0.68224641728203927</c:v>
                </c:pt>
                <c:pt idx="60">
                  <c:v>0.4822374150020039</c:v>
                </c:pt>
                <c:pt idx="61">
                  <c:v>4.0613342078694714E-2</c:v>
                </c:pt>
                <c:pt idx="62">
                  <c:v>0.85632968826450817</c:v>
                </c:pt>
                <c:pt idx="63">
                  <c:v>0.75888930407395083</c:v>
                </c:pt>
                <c:pt idx="64">
                  <c:v>0.47469488917394997</c:v>
                </c:pt>
                <c:pt idx="65">
                  <c:v>-0.5063964137789414</c:v>
                </c:pt>
                <c:pt idx="66">
                  <c:v>-2.9867091091090536E-2</c:v>
                </c:pt>
                <c:pt idx="67">
                  <c:v>0.69853118922954671</c:v>
                </c:pt>
                <c:pt idx="68">
                  <c:v>0.24533696325990917</c:v>
                </c:pt>
                <c:pt idx="69">
                  <c:v>-0.48344700255237161</c:v>
                </c:pt>
                <c:pt idx="70">
                  <c:v>-1.2540308833424909</c:v>
                </c:pt>
                <c:pt idx="71">
                  <c:v>0.15602529320106617</c:v>
                </c:pt>
                <c:pt idx="72">
                  <c:v>0.15152189840447727</c:v>
                </c:pt>
                <c:pt idx="73">
                  <c:v>-0.92362870661249996</c:v>
                </c:pt>
                <c:pt idx="74">
                  <c:v>-1.2368219615936811</c:v>
                </c:pt>
                <c:pt idx="75">
                  <c:v>-0.40342320564559264</c:v>
                </c:pt>
                <c:pt idx="76">
                  <c:v>-0.20065852631471293</c:v>
                </c:pt>
                <c:pt idx="77">
                  <c:v>-1.4196284470270277</c:v>
                </c:pt>
              </c:numCache>
            </c:numRef>
          </c:yVal>
          <c:smooth val="0"/>
          <c:extLst>
            <c:ext xmlns:c16="http://schemas.microsoft.com/office/drawing/2014/chart" uri="{C3380CC4-5D6E-409C-BE32-E72D297353CC}">
              <c16:uniqueId val="{00000000-F2DD-4179-9394-E7D71A929024}"/>
            </c:ext>
          </c:extLst>
        </c:ser>
        <c:dLbls>
          <c:showLegendKey val="0"/>
          <c:showVal val="0"/>
          <c:showCatName val="0"/>
          <c:showSerName val="0"/>
          <c:showPercent val="0"/>
          <c:showBubbleSize val="0"/>
        </c:dLbls>
        <c:axId val="391913240"/>
        <c:axId val="391889480"/>
      </c:scatterChart>
      <c:valAx>
        <c:axId val="391913240"/>
        <c:scaling>
          <c:orientation val="minMax"/>
        </c:scaling>
        <c:delete val="0"/>
        <c:axPos val="b"/>
        <c:title>
          <c:tx>
            <c:rich>
              <a:bodyPr/>
              <a:lstStyle/>
              <a:p>
                <a:pPr>
                  <a:defRPr/>
                </a:pPr>
                <a:r>
                  <a:rPr lang="en-US"/>
                  <a:t>Perceptions of corruption</a:t>
                </a:r>
              </a:p>
            </c:rich>
          </c:tx>
          <c:overlay val="0"/>
        </c:title>
        <c:numFmt formatCode="General" sourceLinked="1"/>
        <c:majorTickMark val="out"/>
        <c:minorTickMark val="none"/>
        <c:tickLblPos val="nextTo"/>
        <c:crossAx val="391889480"/>
        <c:crosses val="autoZero"/>
        <c:crossBetween val="midCat"/>
      </c:valAx>
      <c:valAx>
        <c:axId val="3918894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919132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Unemployment Rate 2021  Residual Plot</a:t>
            </a:r>
          </a:p>
        </c:rich>
      </c:tx>
      <c:overlay val="0"/>
    </c:title>
    <c:autoTitleDeleted val="0"/>
    <c:plotArea>
      <c:layout/>
      <c:scatterChart>
        <c:scatterStyle val="lineMarker"/>
        <c:varyColors val="0"/>
        <c:ser>
          <c:idx val="0"/>
          <c:order val="0"/>
          <c:spPr>
            <a:ln w="28575">
              <a:noFill/>
            </a:ln>
          </c:spPr>
          <c:xVal>
            <c:numRef>
              <c:f>[1]NoEnv!$I$2:$I$79</c:f>
              <c:numCache>
                <c:formatCode>General</c:formatCode>
                <c:ptCount val="78"/>
                <c:pt idx="0">
                  <c:v>7.53</c:v>
                </c:pt>
                <c:pt idx="1">
                  <c:v>4.8</c:v>
                </c:pt>
                <c:pt idx="2">
                  <c:v>5.32</c:v>
                </c:pt>
                <c:pt idx="3">
                  <c:v>5.4</c:v>
                </c:pt>
                <c:pt idx="4">
                  <c:v>4.01</c:v>
                </c:pt>
                <c:pt idx="5">
                  <c:v>4.99</c:v>
                </c:pt>
                <c:pt idx="6">
                  <c:v>8.66</c:v>
                </c:pt>
                <c:pt idx="7">
                  <c:v>5.23</c:v>
                </c:pt>
                <c:pt idx="8">
                  <c:v>6.3</c:v>
                </c:pt>
                <c:pt idx="9">
                  <c:v>5.1100000000000003</c:v>
                </c:pt>
                <c:pt idx="10">
                  <c:v>5.05</c:v>
                </c:pt>
                <c:pt idx="11">
                  <c:v>3.54</c:v>
                </c:pt>
                <c:pt idx="12">
                  <c:v>7.51</c:v>
                </c:pt>
                <c:pt idx="13">
                  <c:v>6.63</c:v>
                </c:pt>
                <c:pt idx="14">
                  <c:v>17.95</c:v>
                </c:pt>
                <c:pt idx="15">
                  <c:v>4.53</c:v>
                </c:pt>
                <c:pt idx="16">
                  <c:v>6.42</c:v>
                </c:pt>
                <c:pt idx="17">
                  <c:v>8.06</c:v>
                </c:pt>
                <c:pt idx="18">
                  <c:v>3.5</c:v>
                </c:pt>
                <c:pt idx="19">
                  <c:v>3.36</c:v>
                </c:pt>
                <c:pt idx="20">
                  <c:v>14.73</c:v>
                </c:pt>
                <c:pt idx="21">
                  <c:v>9.83</c:v>
                </c:pt>
                <c:pt idx="22">
                  <c:v>4.42</c:v>
                </c:pt>
                <c:pt idx="23">
                  <c:v>10.45</c:v>
                </c:pt>
                <c:pt idx="24">
                  <c:v>14.4</c:v>
                </c:pt>
                <c:pt idx="25">
                  <c:v>4.38</c:v>
                </c:pt>
                <c:pt idx="26">
                  <c:v>7.9</c:v>
                </c:pt>
                <c:pt idx="27">
                  <c:v>6.13</c:v>
                </c:pt>
                <c:pt idx="28">
                  <c:v>6.33</c:v>
                </c:pt>
                <c:pt idx="29">
                  <c:v>12.09</c:v>
                </c:pt>
                <c:pt idx="30">
                  <c:v>9.1300000000000008</c:v>
                </c:pt>
                <c:pt idx="31">
                  <c:v>3.37</c:v>
                </c:pt>
                <c:pt idx="32">
                  <c:v>4.9000000000000004</c:v>
                </c:pt>
                <c:pt idx="33">
                  <c:v>5.17</c:v>
                </c:pt>
                <c:pt idx="34">
                  <c:v>11.81</c:v>
                </c:pt>
                <c:pt idx="35">
                  <c:v>5.94</c:v>
                </c:pt>
                <c:pt idx="36">
                  <c:v>7.41</c:v>
                </c:pt>
                <c:pt idx="37">
                  <c:v>7.6</c:v>
                </c:pt>
                <c:pt idx="38">
                  <c:v>14.34</c:v>
                </c:pt>
                <c:pt idx="39">
                  <c:v>4.12</c:v>
                </c:pt>
                <c:pt idx="40">
                  <c:v>1.42</c:v>
                </c:pt>
                <c:pt idx="41">
                  <c:v>10.9</c:v>
                </c:pt>
                <c:pt idx="42">
                  <c:v>6.65</c:v>
                </c:pt>
                <c:pt idx="43">
                  <c:v>8.51</c:v>
                </c:pt>
                <c:pt idx="44">
                  <c:v>8.68</c:v>
                </c:pt>
                <c:pt idx="45">
                  <c:v>2.41</c:v>
                </c:pt>
                <c:pt idx="46">
                  <c:v>4.83</c:v>
                </c:pt>
                <c:pt idx="47">
                  <c:v>3.96</c:v>
                </c:pt>
                <c:pt idx="48">
                  <c:v>6.43</c:v>
                </c:pt>
                <c:pt idx="49">
                  <c:v>14.8</c:v>
                </c:pt>
                <c:pt idx="50">
                  <c:v>8.51</c:v>
                </c:pt>
                <c:pt idx="51">
                  <c:v>7.08</c:v>
                </c:pt>
                <c:pt idx="52">
                  <c:v>7.21</c:v>
                </c:pt>
                <c:pt idx="53">
                  <c:v>8.5</c:v>
                </c:pt>
                <c:pt idx="54">
                  <c:v>4.6100000000000003</c:v>
                </c:pt>
                <c:pt idx="55">
                  <c:v>4.41</c:v>
                </c:pt>
                <c:pt idx="56">
                  <c:v>4.82</c:v>
                </c:pt>
                <c:pt idx="57">
                  <c:v>20.9</c:v>
                </c:pt>
                <c:pt idx="58">
                  <c:v>5.42</c:v>
                </c:pt>
                <c:pt idx="59">
                  <c:v>6.08</c:v>
                </c:pt>
                <c:pt idx="60">
                  <c:v>3.72</c:v>
                </c:pt>
                <c:pt idx="61">
                  <c:v>11.82</c:v>
                </c:pt>
                <c:pt idx="62">
                  <c:v>0.75</c:v>
                </c:pt>
                <c:pt idx="63">
                  <c:v>1.57</c:v>
                </c:pt>
                <c:pt idx="64">
                  <c:v>4.3499999999999996</c:v>
                </c:pt>
                <c:pt idx="65">
                  <c:v>8.8800000000000008</c:v>
                </c:pt>
                <c:pt idx="66">
                  <c:v>22.26</c:v>
                </c:pt>
                <c:pt idx="67">
                  <c:v>7.72</c:v>
                </c:pt>
                <c:pt idx="68">
                  <c:v>2.94</c:v>
                </c:pt>
                <c:pt idx="69">
                  <c:v>2.17</c:v>
                </c:pt>
                <c:pt idx="70">
                  <c:v>5.39</c:v>
                </c:pt>
                <c:pt idx="71">
                  <c:v>4</c:v>
                </c:pt>
                <c:pt idx="72">
                  <c:v>5.33</c:v>
                </c:pt>
                <c:pt idx="73">
                  <c:v>5.98</c:v>
                </c:pt>
                <c:pt idx="74">
                  <c:v>2.65</c:v>
                </c:pt>
                <c:pt idx="75">
                  <c:v>7.02</c:v>
                </c:pt>
                <c:pt idx="76">
                  <c:v>24.6</c:v>
                </c:pt>
                <c:pt idx="77">
                  <c:v>5.17</c:v>
                </c:pt>
              </c:numCache>
            </c:numRef>
          </c:xVal>
          <c:yVal>
            <c:numRef>
              <c:f>[1]NoEnv!$P$35:$P$112</c:f>
              <c:numCache>
                <c:formatCode>General</c:formatCode>
                <c:ptCount val="78"/>
                <c:pt idx="0">
                  <c:v>0.35649808015706874</c:v>
                </c:pt>
                <c:pt idx="1">
                  <c:v>2.6090305404546932E-2</c:v>
                </c:pt>
                <c:pt idx="2">
                  <c:v>-3.203605615474725E-2</c:v>
                </c:pt>
                <c:pt idx="3">
                  <c:v>0.74011312232561721</c:v>
                </c:pt>
                <c:pt idx="4">
                  <c:v>0.25253513411257256</c:v>
                </c:pt>
                <c:pt idx="5">
                  <c:v>-6.4646997267669981E-2</c:v>
                </c:pt>
                <c:pt idx="6">
                  <c:v>4.0523466134887443E-3</c:v>
                </c:pt>
                <c:pt idx="7">
                  <c:v>-0.14614138304745339</c:v>
                </c:pt>
                <c:pt idx="8">
                  <c:v>0.26079435792977979</c:v>
                </c:pt>
                <c:pt idx="9">
                  <c:v>-2.7152718690578226E-2</c:v>
                </c:pt>
                <c:pt idx="10">
                  <c:v>0.45776314147299235</c:v>
                </c:pt>
                <c:pt idx="11">
                  <c:v>0.10703422630032566</c:v>
                </c:pt>
                <c:pt idx="12">
                  <c:v>-0.12641598044916158</c:v>
                </c:pt>
                <c:pt idx="13">
                  <c:v>-0.33903144671472063</c:v>
                </c:pt>
                <c:pt idx="14">
                  <c:v>0.84516389437776152</c:v>
                </c:pt>
                <c:pt idx="15">
                  <c:v>0.11043612701847572</c:v>
                </c:pt>
                <c:pt idx="16">
                  <c:v>0.16329552056183605</c:v>
                </c:pt>
                <c:pt idx="17">
                  <c:v>-0.19820960151125</c:v>
                </c:pt>
                <c:pt idx="18">
                  <c:v>-7.078438921639485E-2</c:v>
                </c:pt>
                <c:pt idx="19">
                  <c:v>0.14421713978707373</c:v>
                </c:pt>
                <c:pt idx="20">
                  <c:v>4.5096488736406926E-3</c:v>
                </c:pt>
                <c:pt idx="21">
                  <c:v>0.35240299366736583</c:v>
                </c:pt>
                <c:pt idx="22">
                  <c:v>1.9459061626085905E-2</c:v>
                </c:pt>
                <c:pt idx="23">
                  <c:v>1.6154302574918233E-2</c:v>
                </c:pt>
                <c:pt idx="24">
                  <c:v>0.46364775118681756</c:v>
                </c:pt>
                <c:pt idx="25">
                  <c:v>0.20093623777803149</c:v>
                </c:pt>
                <c:pt idx="26">
                  <c:v>2.5254365103462462E-2</c:v>
                </c:pt>
                <c:pt idx="27">
                  <c:v>3.6001550087041423E-3</c:v>
                </c:pt>
                <c:pt idx="28">
                  <c:v>-0.61570632582913287</c:v>
                </c:pt>
                <c:pt idx="29">
                  <c:v>-0.12600274157207281</c:v>
                </c:pt>
                <c:pt idx="30">
                  <c:v>0.17392405112463472</c:v>
                </c:pt>
                <c:pt idx="31">
                  <c:v>-0.1852019370227076</c:v>
                </c:pt>
                <c:pt idx="32">
                  <c:v>4.0685615707446665E-2</c:v>
                </c:pt>
                <c:pt idx="33">
                  <c:v>0.35972898205612314</c:v>
                </c:pt>
                <c:pt idx="34">
                  <c:v>0.38915557863945516</c:v>
                </c:pt>
                <c:pt idx="35">
                  <c:v>0.39110748390545602</c:v>
                </c:pt>
                <c:pt idx="36">
                  <c:v>0.14400972247008514</c:v>
                </c:pt>
                <c:pt idx="37">
                  <c:v>-3.8484701282150979E-2</c:v>
                </c:pt>
                <c:pt idx="38">
                  <c:v>9.0183414215150748E-2</c:v>
                </c:pt>
                <c:pt idx="39">
                  <c:v>-0.11512836521894965</c:v>
                </c:pt>
                <c:pt idx="40">
                  <c:v>0.26054719173762564</c:v>
                </c:pt>
                <c:pt idx="41">
                  <c:v>-4.1519358888741031E-2</c:v>
                </c:pt>
                <c:pt idx="42">
                  <c:v>-0.30148901288511532</c:v>
                </c:pt>
                <c:pt idx="43">
                  <c:v>0.48518803895361717</c:v>
                </c:pt>
                <c:pt idx="44">
                  <c:v>-1.9307916540270753E-2</c:v>
                </c:pt>
                <c:pt idx="45">
                  <c:v>0.26517741144641249</c:v>
                </c:pt>
                <c:pt idx="46">
                  <c:v>5.912137581792809E-2</c:v>
                </c:pt>
                <c:pt idx="47">
                  <c:v>0.35640953609997617</c:v>
                </c:pt>
                <c:pt idx="48">
                  <c:v>-2.1300179082473392E-2</c:v>
                </c:pt>
                <c:pt idx="49">
                  <c:v>-0.30160968167434099</c:v>
                </c:pt>
                <c:pt idx="50">
                  <c:v>0.32947717663101539</c:v>
                </c:pt>
                <c:pt idx="51">
                  <c:v>0.2414241275834863</c:v>
                </c:pt>
                <c:pt idx="52">
                  <c:v>3.157691991034639E-2</c:v>
                </c:pt>
                <c:pt idx="53">
                  <c:v>-0.3370384620906286</c:v>
                </c:pt>
                <c:pt idx="54">
                  <c:v>-0.44496537128226699</c:v>
                </c:pt>
                <c:pt idx="55">
                  <c:v>0.33348804308394442</c:v>
                </c:pt>
                <c:pt idx="56">
                  <c:v>-0.66448565808105453</c:v>
                </c:pt>
                <c:pt idx="57">
                  <c:v>-0.35766928718787128</c:v>
                </c:pt>
                <c:pt idx="58">
                  <c:v>-0.65486633702145713</c:v>
                </c:pt>
                <c:pt idx="59">
                  <c:v>-0.68224641728203927</c:v>
                </c:pt>
                <c:pt idx="60">
                  <c:v>0.4822374150020039</c:v>
                </c:pt>
                <c:pt idx="61">
                  <c:v>4.0613342078694714E-2</c:v>
                </c:pt>
                <c:pt idx="62">
                  <c:v>0.85632968826450817</c:v>
                </c:pt>
                <c:pt idx="63">
                  <c:v>0.75888930407395083</c:v>
                </c:pt>
                <c:pt idx="64">
                  <c:v>0.47469488917394997</c:v>
                </c:pt>
                <c:pt idx="65">
                  <c:v>-0.5063964137789414</c:v>
                </c:pt>
                <c:pt idx="66">
                  <c:v>-2.9867091091090536E-2</c:v>
                </c:pt>
                <c:pt idx="67">
                  <c:v>0.69853118922954671</c:v>
                </c:pt>
                <c:pt idx="68">
                  <c:v>0.24533696325990917</c:v>
                </c:pt>
                <c:pt idx="69">
                  <c:v>-0.48344700255237161</c:v>
                </c:pt>
                <c:pt idx="70">
                  <c:v>-1.2540308833424909</c:v>
                </c:pt>
                <c:pt idx="71">
                  <c:v>0.15602529320106617</c:v>
                </c:pt>
                <c:pt idx="72">
                  <c:v>0.15152189840447727</c:v>
                </c:pt>
                <c:pt idx="73">
                  <c:v>-0.92362870661249996</c:v>
                </c:pt>
                <c:pt idx="74">
                  <c:v>-1.2368219615936811</c:v>
                </c:pt>
                <c:pt idx="75">
                  <c:v>-0.40342320564559264</c:v>
                </c:pt>
                <c:pt idx="76">
                  <c:v>-0.20065852631471293</c:v>
                </c:pt>
                <c:pt idx="77">
                  <c:v>-1.4196284470270277</c:v>
                </c:pt>
              </c:numCache>
            </c:numRef>
          </c:yVal>
          <c:smooth val="0"/>
          <c:extLst>
            <c:ext xmlns:c16="http://schemas.microsoft.com/office/drawing/2014/chart" uri="{C3380CC4-5D6E-409C-BE32-E72D297353CC}">
              <c16:uniqueId val="{00000000-D4DB-4F6D-BF0F-7EF932D068D9}"/>
            </c:ext>
          </c:extLst>
        </c:ser>
        <c:dLbls>
          <c:showLegendKey val="0"/>
          <c:showVal val="0"/>
          <c:showCatName val="0"/>
          <c:showSerName val="0"/>
          <c:showPercent val="0"/>
          <c:showBubbleSize val="0"/>
        </c:dLbls>
        <c:axId val="609040400"/>
        <c:axId val="609045080"/>
      </c:scatterChart>
      <c:valAx>
        <c:axId val="609040400"/>
        <c:scaling>
          <c:orientation val="minMax"/>
        </c:scaling>
        <c:delete val="0"/>
        <c:axPos val="b"/>
        <c:title>
          <c:tx>
            <c:rich>
              <a:bodyPr/>
              <a:lstStyle/>
              <a:p>
                <a:pPr>
                  <a:defRPr/>
                </a:pPr>
                <a:r>
                  <a:rPr lang="en-US"/>
                  <a:t>Unemployment Rate 2021</a:t>
                </a:r>
              </a:p>
            </c:rich>
          </c:tx>
          <c:overlay val="0"/>
        </c:title>
        <c:numFmt formatCode="General" sourceLinked="1"/>
        <c:majorTickMark val="out"/>
        <c:minorTickMark val="none"/>
        <c:tickLblPos val="nextTo"/>
        <c:crossAx val="609045080"/>
        <c:crosses val="autoZero"/>
        <c:crossBetween val="midCat"/>
      </c:valAx>
      <c:valAx>
        <c:axId val="6090450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090404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Barro-Lee: Percentage of population age 15+ with tertiary schooling. Completed Tertiary in 2010  Residual Plot</a:t>
            </a:r>
          </a:p>
        </c:rich>
      </c:tx>
      <c:overlay val="0"/>
    </c:title>
    <c:autoTitleDeleted val="0"/>
    <c:plotArea>
      <c:layout/>
      <c:scatterChart>
        <c:scatterStyle val="lineMarker"/>
        <c:varyColors val="0"/>
        <c:ser>
          <c:idx val="0"/>
          <c:order val="0"/>
          <c:spPr>
            <a:ln w="28575">
              <a:noFill/>
            </a:ln>
          </c:spPr>
          <c:xVal>
            <c:numRef>
              <c:f>[1]NoEnv!$J$2:$J$79</c:f>
              <c:numCache>
                <c:formatCode>General</c:formatCode>
                <c:ptCount val="78"/>
                <c:pt idx="0">
                  <c:v>12.35</c:v>
                </c:pt>
                <c:pt idx="1">
                  <c:v>14.98</c:v>
                </c:pt>
                <c:pt idx="2">
                  <c:v>17.88</c:v>
                </c:pt>
                <c:pt idx="3">
                  <c:v>17.89</c:v>
                </c:pt>
                <c:pt idx="4">
                  <c:v>15.63</c:v>
                </c:pt>
                <c:pt idx="5">
                  <c:v>12.16</c:v>
                </c:pt>
                <c:pt idx="6">
                  <c:v>14.93</c:v>
                </c:pt>
                <c:pt idx="7">
                  <c:v>18.54</c:v>
                </c:pt>
                <c:pt idx="8">
                  <c:v>9.3699999999999992</c:v>
                </c:pt>
                <c:pt idx="9">
                  <c:v>18.52</c:v>
                </c:pt>
                <c:pt idx="10">
                  <c:v>20.260000000000002</c:v>
                </c:pt>
                <c:pt idx="11">
                  <c:v>13.14</c:v>
                </c:pt>
                <c:pt idx="12">
                  <c:v>22.67</c:v>
                </c:pt>
                <c:pt idx="13">
                  <c:v>26.8</c:v>
                </c:pt>
                <c:pt idx="14">
                  <c:v>14.69</c:v>
                </c:pt>
                <c:pt idx="15">
                  <c:v>15.31</c:v>
                </c:pt>
                <c:pt idx="16">
                  <c:v>17.690000000000001</c:v>
                </c:pt>
                <c:pt idx="17">
                  <c:v>10.6</c:v>
                </c:pt>
                <c:pt idx="18">
                  <c:v>10.52</c:v>
                </c:pt>
                <c:pt idx="19">
                  <c:v>8.5399999999999991</c:v>
                </c:pt>
                <c:pt idx="20">
                  <c:v>14.96</c:v>
                </c:pt>
                <c:pt idx="21">
                  <c:v>6.84</c:v>
                </c:pt>
                <c:pt idx="22">
                  <c:v>13.25</c:v>
                </c:pt>
                <c:pt idx="23">
                  <c:v>3.5</c:v>
                </c:pt>
                <c:pt idx="24">
                  <c:v>5.63</c:v>
                </c:pt>
                <c:pt idx="25">
                  <c:v>9.81</c:v>
                </c:pt>
                <c:pt idx="26">
                  <c:v>15.6</c:v>
                </c:pt>
                <c:pt idx="27">
                  <c:v>20.75</c:v>
                </c:pt>
                <c:pt idx="28">
                  <c:v>18.87</c:v>
                </c:pt>
                <c:pt idx="29">
                  <c:v>14.37</c:v>
                </c:pt>
                <c:pt idx="30">
                  <c:v>5.92</c:v>
                </c:pt>
                <c:pt idx="31">
                  <c:v>11.37</c:v>
                </c:pt>
                <c:pt idx="32">
                  <c:v>14.03</c:v>
                </c:pt>
                <c:pt idx="33">
                  <c:v>6.61</c:v>
                </c:pt>
                <c:pt idx="34">
                  <c:v>8.9700000000000006</c:v>
                </c:pt>
                <c:pt idx="35">
                  <c:v>3.92</c:v>
                </c:pt>
                <c:pt idx="36">
                  <c:v>1.88</c:v>
                </c:pt>
                <c:pt idx="37">
                  <c:v>12.42</c:v>
                </c:pt>
                <c:pt idx="38">
                  <c:v>18.55</c:v>
                </c:pt>
                <c:pt idx="39">
                  <c:v>15.38</c:v>
                </c:pt>
                <c:pt idx="40">
                  <c:v>10.47</c:v>
                </c:pt>
                <c:pt idx="41">
                  <c:v>2.87</c:v>
                </c:pt>
                <c:pt idx="42">
                  <c:v>3.26</c:v>
                </c:pt>
                <c:pt idx="43">
                  <c:v>1.93</c:v>
                </c:pt>
                <c:pt idx="44">
                  <c:v>11.04</c:v>
                </c:pt>
                <c:pt idx="45">
                  <c:v>5.48</c:v>
                </c:pt>
                <c:pt idx="46">
                  <c:v>12.27</c:v>
                </c:pt>
                <c:pt idx="47">
                  <c:v>8.76</c:v>
                </c:pt>
                <c:pt idx="48">
                  <c:v>5.19</c:v>
                </c:pt>
                <c:pt idx="49">
                  <c:v>22.5</c:v>
                </c:pt>
                <c:pt idx="50">
                  <c:v>8.43</c:v>
                </c:pt>
                <c:pt idx="51">
                  <c:v>19.66</c:v>
                </c:pt>
                <c:pt idx="52">
                  <c:v>3.88</c:v>
                </c:pt>
                <c:pt idx="53">
                  <c:v>2.06</c:v>
                </c:pt>
                <c:pt idx="54">
                  <c:v>5.81</c:v>
                </c:pt>
                <c:pt idx="55">
                  <c:v>3.73</c:v>
                </c:pt>
                <c:pt idx="56">
                  <c:v>2.71</c:v>
                </c:pt>
                <c:pt idx="57">
                  <c:v>15.03</c:v>
                </c:pt>
                <c:pt idx="58">
                  <c:v>13.07</c:v>
                </c:pt>
                <c:pt idx="59">
                  <c:v>0.25</c:v>
                </c:pt>
                <c:pt idx="60">
                  <c:v>1.25</c:v>
                </c:pt>
                <c:pt idx="61">
                  <c:v>0.93</c:v>
                </c:pt>
                <c:pt idx="62">
                  <c:v>0.51</c:v>
                </c:pt>
                <c:pt idx="63">
                  <c:v>2.0099999999999998</c:v>
                </c:pt>
                <c:pt idx="64">
                  <c:v>4.43</c:v>
                </c:pt>
                <c:pt idx="65">
                  <c:v>24.55</c:v>
                </c:pt>
                <c:pt idx="66">
                  <c:v>6.3</c:v>
                </c:pt>
                <c:pt idx="67">
                  <c:v>0.78</c:v>
                </c:pt>
                <c:pt idx="68">
                  <c:v>1.23</c:v>
                </c:pt>
                <c:pt idx="69">
                  <c:v>5.15</c:v>
                </c:pt>
                <c:pt idx="70">
                  <c:v>8.51</c:v>
                </c:pt>
                <c:pt idx="71">
                  <c:v>1.51</c:v>
                </c:pt>
                <c:pt idx="72">
                  <c:v>1.22</c:v>
                </c:pt>
                <c:pt idx="73">
                  <c:v>4.8499999999999996</c:v>
                </c:pt>
                <c:pt idx="74">
                  <c:v>0.36</c:v>
                </c:pt>
                <c:pt idx="75">
                  <c:v>0.15</c:v>
                </c:pt>
                <c:pt idx="76">
                  <c:v>0.76</c:v>
                </c:pt>
                <c:pt idx="77">
                  <c:v>0.38</c:v>
                </c:pt>
              </c:numCache>
            </c:numRef>
          </c:xVal>
          <c:yVal>
            <c:numRef>
              <c:f>[1]NoEnv!$P$35:$P$112</c:f>
              <c:numCache>
                <c:formatCode>General</c:formatCode>
                <c:ptCount val="78"/>
                <c:pt idx="0">
                  <c:v>0.35649808015706874</c:v>
                </c:pt>
                <c:pt idx="1">
                  <c:v>2.6090305404546932E-2</c:v>
                </c:pt>
                <c:pt idx="2">
                  <c:v>-3.203605615474725E-2</c:v>
                </c:pt>
                <c:pt idx="3">
                  <c:v>0.74011312232561721</c:v>
                </c:pt>
                <c:pt idx="4">
                  <c:v>0.25253513411257256</c:v>
                </c:pt>
                <c:pt idx="5">
                  <c:v>-6.4646997267669981E-2</c:v>
                </c:pt>
                <c:pt idx="6">
                  <c:v>4.0523466134887443E-3</c:v>
                </c:pt>
                <c:pt idx="7">
                  <c:v>-0.14614138304745339</c:v>
                </c:pt>
                <c:pt idx="8">
                  <c:v>0.26079435792977979</c:v>
                </c:pt>
                <c:pt idx="9">
                  <c:v>-2.7152718690578226E-2</c:v>
                </c:pt>
                <c:pt idx="10">
                  <c:v>0.45776314147299235</c:v>
                </c:pt>
                <c:pt idx="11">
                  <c:v>0.10703422630032566</c:v>
                </c:pt>
                <c:pt idx="12">
                  <c:v>-0.12641598044916158</c:v>
                </c:pt>
                <c:pt idx="13">
                  <c:v>-0.33903144671472063</c:v>
                </c:pt>
                <c:pt idx="14">
                  <c:v>0.84516389437776152</c:v>
                </c:pt>
                <c:pt idx="15">
                  <c:v>0.11043612701847572</c:v>
                </c:pt>
                <c:pt idx="16">
                  <c:v>0.16329552056183605</c:v>
                </c:pt>
                <c:pt idx="17">
                  <c:v>-0.19820960151125</c:v>
                </c:pt>
                <c:pt idx="18">
                  <c:v>-7.078438921639485E-2</c:v>
                </c:pt>
                <c:pt idx="19">
                  <c:v>0.14421713978707373</c:v>
                </c:pt>
                <c:pt idx="20">
                  <c:v>4.5096488736406926E-3</c:v>
                </c:pt>
                <c:pt idx="21">
                  <c:v>0.35240299366736583</c:v>
                </c:pt>
                <c:pt idx="22">
                  <c:v>1.9459061626085905E-2</c:v>
                </c:pt>
                <c:pt idx="23">
                  <c:v>1.6154302574918233E-2</c:v>
                </c:pt>
                <c:pt idx="24">
                  <c:v>0.46364775118681756</c:v>
                </c:pt>
                <c:pt idx="25">
                  <c:v>0.20093623777803149</c:v>
                </c:pt>
                <c:pt idx="26">
                  <c:v>2.5254365103462462E-2</c:v>
                </c:pt>
                <c:pt idx="27">
                  <c:v>3.6001550087041423E-3</c:v>
                </c:pt>
                <c:pt idx="28">
                  <c:v>-0.61570632582913287</c:v>
                </c:pt>
                <c:pt idx="29">
                  <c:v>-0.12600274157207281</c:v>
                </c:pt>
                <c:pt idx="30">
                  <c:v>0.17392405112463472</c:v>
                </c:pt>
                <c:pt idx="31">
                  <c:v>-0.1852019370227076</c:v>
                </c:pt>
                <c:pt idx="32">
                  <c:v>4.0685615707446665E-2</c:v>
                </c:pt>
                <c:pt idx="33">
                  <c:v>0.35972898205612314</c:v>
                </c:pt>
                <c:pt idx="34">
                  <c:v>0.38915557863945516</c:v>
                </c:pt>
                <c:pt idx="35">
                  <c:v>0.39110748390545602</c:v>
                </c:pt>
                <c:pt idx="36">
                  <c:v>0.14400972247008514</c:v>
                </c:pt>
                <c:pt idx="37">
                  <c:v>-3.8484701282150979E-2</c:v>
                </c:pt>
                <c:pt idx="38">
                  <c:v>9.0183414215150748E-2</c:v>
                </c:pt>
                <c:pt idx="39">
                  <c:v>-0.11512836521894965</c:v>
                </c:pt>
                <c:pt idx="40">
                  <c:v>0.26054719173762564</c:v>
                </c:pt>
                <c:pt idx="41">
                  <c:v>-4.1519358888741031E-2</c:v>
                </c:pt>
                <c:pt idx="42">
                  <c:v>-0.30148901288511532</c:v>
                </c:pt>
                <c:pt idx="43">
                  <c:v>0.48518803895361717</c:v>
                </c:pt>
                <c:pt idx="44">
                  <c:v>-1.9307916540270753E-2</c:v>
                </c:pt>
                <c:pt idx="45">
                  <c:v>0.26517741144641249</c:v>
                </c:pt>
                <c:pt idx="46">
                  <c:v>5.912137581792809E-2</c:v>
                </c:pt>
                <c:pt idx="47">
                  <c:v>0.35640953609997617</c:v>
                </c:pt>
                <c:pt idx="48">
                  <c:v>-2.1300179082473392E-2</c:v>
                </c:pt>
                <c:pt idx="49">
                  <c:v>-0.30160968167434099</c:v>
                </c:pt>
                <c:pt idx="50">
                  <c:v>0.32947717663101539</c:v>
                </c:pt>
                <c:pt idx="51">
                  <c:v>0.2414241275834863</c:v>
                </c:pt>
                <c:pt idx="52">
                  <c:v>3.157691991034639E-2</c:v>
                </c:pt>
                <c:pt idx="53">
                  <c:v>-0.3370384620906286</c:v>
                </c:pt>
                <c:pt idx="54">
                  <c:v>-0.44496537128226699</c:v>
                </c:pt>
                <c:pt idx="55">
                  <c:v>0.33348804308394442</c:v>
                </c:pt>
                <c:pt idx="56">
                  <c:v>-0.66448565808105453</c:v>
                </c:pt>
                <c:pt idx="57">
                  <c:v>-0.35766928718787128</c:v>
                </c:pt>
                <c:pt idx="58">
                  <c:v>-0.65486633702145713</c:v>
                </c:pt>
                <c:pt idx="59">
                  <c:v>-0.68224641728203927</c:v>
                </c:pt>
                <c:pt idx="60">
                  <c:v>0.4822374150020039</c:v>
                </c:pt>
                <c:pt idx="61">
                  <c:v>4.0613342078694714E-2</c:v>
                </c:pt>
                <c:pt idx="62">
                  <c:v>0.85632968826450817</c:v>
                </c:pt>
                <c:pt idx="63">
                  <c:v>0.75888930407395083</c:v>
                </c:pt>
                <c:pt idx="64">
                  <c:v>0.47469488917394997</c:v>
                </c:pt>
                <c:pt idx="65">
                  <c:v>-0.5063964137789414</c:v>
                </c:pt>
                <c:pt idx="66">
                  <c:v>-2.9867091091090536E-2</c:v>
                </c:pt>
                <c:pt idx="67">
                  <c:v>0.69853118922954671</c:v>
                </c:pt>
                <c:pt idx="68">
                  <c:v>0.24533696325990917</c:v>
                </c:pt>
                <c:pt idx="69">
                  <c:v>-0.48344700255237161</c:v>
                </c:pt>
                <c:pt idx="70">
                  <c:v>-1.2540308833424909</c:v>
                </c:pt>
                <c:pt idx="71">
                  <c:v>0.15602529320106617</c:v>
                </c:pt>
                <c:pt idx="72">
                  <c:v>0.15152189840447727</c:v>
                </c:pt>
                <c:pt idx="73">
                  <c:v>-0.92362870661249996</c:v>
                </c:pt>
                <c:pt idx="74">
                  <c:v>-1.2368219615936811</c:v>
                </c:pt>
                <c:pt idx="75">
                  <c:v>-0.40342320564559264</c:v>
                </c:pt>
                <c:pt idx="76">
                  <c:v>-0.20065852631471293</c:v>
                </c:pt>
                <c:pt idx="77">
                  <c:v>-1.4196284470270277</c:v>
                </c:pt>
              </c:numCache>
            </c:numRef>
          </c:yVal>
          <c:smooth val="0"/>
          <c:extLst>
            <c:ext xmlns:c16="http://schemas.microsoft.com/office/drawing/2014/chart" uri="{C3380CC4-5D6E-409C-BE32-E72D297353CC}">
              <c16:uniqueId val="{00000000-8CB2-4501-8EE2-ABDE25FDEFE7}"/>
            </c:ext>
          </c:extLst>
        </c:ser>
        <c:dLbls>
          <c:showLegendKey val="0"/>
          <c:showVal val="0"/>
          <c:showCatName val="0"/>
          <c:showSerName val="0"/>
          <c:showPercent val="0"/>
          <c:showBubbleSize val="0"/>
        </c:dLbls>
        <c:axId val="710116552"/>
        <c:axId val="710117632"/>
      </c:scatterChart>
      <c:valAx>
        <c:axId val="710116552"/>
        <c:scaling>
          <c:orientation val="minMax"/>
        </c:scaling>
        <c:delete val="0"/>
        <c:axPos val="b"/>
        <c:title>
          <c:tx>
            <c:rich>
              <a:bodyPr/>
              <a:lstStyle/>
              <a:p>
                <a:pPr>
                  <a:defRPr/>
                </a:pPr>
                <a:r>
                  <a:rPr lang="en-US"/>
                  <a:t>Barro-Lee: Percentage of population age 15+ with tertiary schooling. Completed Tertiary in 2010</a:t>
                </a:r>
              </a:p>
            </c:rich>
          </c:tx>
          <c:overlay val="0"/>
        </c:title>
        <c:numFmt formatCode="General" sourceLinked="1"/>
        <c:majorTickMark val="out"/>
        <c:minorTickMark val="none"/>
        <c:tickLblPos val="nextTo"/>
        <c:crossAx val="710117632"/>
        <c:crosses val="autoZero"/>
        <c:crossBetween val="midCat"/>
      </c:valAx>
      <c:valAx>
        <c:axId val="71011763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101165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a:t>
            </a:r>
            <a:r>
              <a:rPr lang="en-US" sz="1100" b="0" i="0" u="none" strike="noStrike" kern="1200" spc="0" baseline="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rPr>
              <a:t>of</a:t>
            </a:r>
            <a:r>
              <a:rPr lang="en-US" sz="1100" b="0" i="0" u="none" strike="noStrike" kern="1200" spc="0" baseline="0">
                <a:solidFill>
                  <a:sysClr val="windowText" lastClr="000000">
                    <a:lumMod val="65000"/>
                    <a:lumOff val="35000"/>
                  </a:sysClr>
                </a:solidFill>
              </a:rPr>
              <a:t>  </a:t>
            </a:r>
            <a:r>
              <a:rPr lang="en-US"/>
              <a:t>Life Expectancy and</a:t>
            </a:r>
            <a:r>
              <a:rPr lang="en-US" baseline="0"/>
              <a:t> Happiness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Data!$E$2:$E$79</c:f>
              <c:numCache>
                <c:formatCode>General</c:formatCode>
                <c:ptCount val="78"/>
                <c:pt idx="0">
                  <c:v>72</c:v>
                </c:pt>
                <c:pt idx="1">
                  <c:v>72.7</c:v>
                </c:pt>
                <c:pt idx="2">
                  <c:v>74.400000000000006</c:v>
                </c:pt>
                <c:pt idx="3">
                  <c:v>73</c:v>
                </c:pt>
                <c:pt idx="4">
                  <c:v>72.400000000000006</c:v>
                </c:pt>
                <c:pt idx="5">
                  <c:v>73.3</c:v>
                </c:pt>
                <c:pt idx="6">
                  <c:v>72.7</c:v>
                </c:pt>
                <c:pt idx="7">
                  <c:v>72.599999999999994</c:v>
                </c:pt>
                <c:pt idx="8">
                  <c:v>73.3</c:v>
                </c:pt>
                <c:pt idx="9">
                  <c:v>73.900000000000006</c:v>
                </c:pt>
                <c:pt idx="10">
                  <c:v>73.503</c:v>
                </c:pt>
                <c:pt idx="11">
                  <c:v>72.5</c:v>
                </c:pt>
                <c:pt idx="12">
                  <c:v>73.8</c:v>
                </c:pt>
                <c:pt idx="13">
                  <c:v>72.400000000000006</c:v>
                </c:pt>
                <c:pt idx="14">
                  <c:v>71.400000000000006</c:v>
                </c:pt>
                <c:pt idx="15">
                  <c:v>72.5</c:v>
                </c:pt>
                <c:pt idx="16">
                  <c:v>72.198999999999998</c:v>
                </c:pt>
                <c:pt idx="17">
                  <c:v>74</c:v>
                </c:pt>
                <c:pt idx="18">
                  <c:v>72.2</c:v>
                </c:pt>
                <c:pt idx="19">
                  <c:v>67.332999999999998</c:v>
                </c:pt>
                <c:pt idx="20">
                  <c:v>74.7</c:v>
                </c:pt>
                <c:pt idx="21">
                  <c:v>73.8</c:v>
                </c:pt>
                <c:pt idx="22">
                  <c:v>71.400000000000006</c:v>
                </c:pt>
                <c:pt idx="23">
                  <c:v>69.099999999999994</c:v>
                </c:pt>
                <c:pt idx="24">
                  <c:v>66.600999999999999</c:v>
                </c:pt>
                <c:pt idx="25">
                  <c:v>68.596999999999994</c:v>
                </c:pt>
                <c:pt idx="26">
                  <c:v>67.906000000000006</c:v>
                </c:pt>
                <c:pt idx="27">
                  <c:v>73.897999999999996</c:v>
                </c:pt>
                <c:pt idx="28">
                  <c:v>68.8</c:v>
                </c:pt>
                <c:pt idx="29">
                  <c:v>69.652000000000001</c:v>
                </c:pt>
                <c:pt idx="30">
                  <c:v>70</c:v>
                </c:pt>
                <c:pt idx="31">
                  <c:v>69.701999999999998</c:v>
                </c:pt>
                <c:pt idx="32">
                  <c:v>65.2</c:v>
                </c:pt>
                <c:pt idx="33">
                  <c:v>67.355000000000004</c:v>
                </c:pt>
                <c:pt idx="34">
                  <c:v>68.599999999999994</c:v>
                </c:pt>
                <c:pt idx="35">
                  <c:v>66.402000000000001</c:v>
                </c:pt>
                <c:pt idx="36">
                  <c:v>66.700999999999993</c:v>
                </c:pt>
                <c:pt idx="37">
                  <c:v>67.099999999999994</c:v>
                </c:pt>
                <c:pt idx="38">
                  <c:v>68.001000000000005</c:v>
                </c:pt>
                <c:pt idx="39">
                  <c:v>68</c:v>
                </c:pt>
                <c:pt idx="40">
                  <c:v>67.400999999999996</c:v>
                </c:pt>
                <c:pt idx="41">
                  <c:v>72.599999999999994</c:v>
                </c:pt>
                <c:pt idx="42">
                  <c:v>69</c:v>
                </c:pt>
                <c:pt idx="43">
                  <c:v>67.3</c:v>
                </c:pt>
                <c:pt idx="44">
                  <c:v>70.799000000000007</c:v>
                </c:pt>
                <c:pt idx="45">
                  <c:v>62</c:v>
                </c:pt>
                <c:pt idx="46">
                  <c:v>68.25</c:v>
                </c:pt>
                <c:pt idx="47">
                  <c:v>65.698999999999998</c:v>
                </c:pt>
                <c:pt idx="48">
                  <c:v>68.8</c:v>
                </c:pt>
                <c:pt idx="49">
                  <c:v>72.599999999999994</c:v>
                </c:pt>
                <c:pt idx="50">
                  <c:v>63.901000000000003</c:v>
                </c:pt>
                <c:pt idx="51">
                  <c:v>62.5</c:v>
                </c:pt>
                <c:pt idx="52">
                  <c:v>65.900000000000006</c:v>
                </c:pt>
                <c:pt idx="53">
                  <c:v>66.102000000000004</c:v>
                </c:pt>
                <c:pt idx="54">
                  <c:v>67.102000000000004</c:v>
                </c:pt>
                <c:pt idx="55">
                  <c:v>62.235999999999997</c:v>
                </c:pt>
                <c:pt idx="56">
                  <c:v>69.593000000000004</c:v>
                </c:pt>
                <c:pt idx="57">
                  <c:v>67.055000000000007</c:v>
                </c:pt>
                <c:pt idx="58">
                  <c:v>67</c:v>
                </c:pt>
                <c:pt idx="59">
                  <c:v>70.599999999999994</c:v>
                </c:pt>
                <c:pt idx="60">
                  <c:v>59.802</c:v>
                </c:pt>
                <c:pt idx="61">
                  <c:v>68.998999999999995</c:v>
                </c:pt>
                <c:pt idx="62">
                  <c:v>53.78</c:v>
                </c:pt>
                <c:pt idx="63">
                  <c:v>54.713000000000001</c:v>
                </c:pt>
                <c:pt idx="64">
                  <c:v>58.709000000000003</c:v>
                </c:pt>
                <c:pt idx="65">
                  <c:v>64.902000000000001</c:v>
                </c:pt>
                <c:pt idx="66">
                  <c:v>59.962000000000003</c:v>
                </c:pt>
                <c:pt idx="67">
                  <c:v>51.969000000000001</c:v>
                </c:pt>
                <c:pt idx="68">
                  <c:v>56.100999999999999</c:v>
                </c:pt>
                <c:pt idx="69">
                  <c:v>59.302</c:v>
                </c:pt>
                <c:pt idx="70">
                  <c:v>67.299000000000007</c:v>
                </c:pt>
                <c:pt idx="71">
                  <c:v>54.914000000000001</c:v>
                </c:pt>
                <c:pt idx="72">
                  <c:v>51.651000000000003</c:v>
                </c:pt>
                <c:pt idx="73">
                  <c:v>60.633000000000003</c:v>
                </c:pt>
                <c:pt idx="74">
                  <c:v>57.999000000000002</c:v>
                </c:pt>
                <c:pt idx="75">
                  <c:v>57.948</c:v>
                </c:pt>
                <c:pt idx="76">
                  <c:v>48.7</c:v>
                </c:pt>
                <c:pt idx="77">
                  <c:v>56.201000000000001</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2CF9-4FBC-9FE5-70019819E572}"/>
            </c:ext>
          </c:extLst>
        </c:ser>
        <c:dLbls>
          <c:showLegendKey val="0"/>
          <c:showVal val="0"/>
          <c:showCatName val="0"/>
          <c:showSerName val="0"/>
          <c:showPercent val="0"/>
          <c:showBubbleSize val="0"/>
        </c:dLbls>
        <c:axId val="617906928"/>
        <c:axId val="617905848"/>
      </c:scatterChart>
      <c:valAx>
        <c:axId val="617906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a:t>
                </a:r>
                <a:r>
                  <a:rPr lang="en-US" baseline="0"/>
                  <a:t> Expectancy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05848"/>
        <c:crosses val="autoZero"/>
        <c:crossBetween val="midCat"/>
      </c:valAx>
      <c:valAx>
        <c:axId val="617905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0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Wealth Inequality Gini Index  Residual Plot</a:t>
            </a:r>
          </a:p>
        </c:rich>
      </c:tx>
      <c:overlay val="0"/>
    </c:title>
    <c:autoTitleDeleted val="0"/>
    <c:plotArea>
      <c:layout/>
      <c:scatterChart>
        <c:scatterStyle val="lineMarker"/>
        <c:varyColors val="0"/>
        <c:ser>
          <c:idx val="0"/>
          <c:order val="0"/>
          <c:spPr>
            <a:ln w="28575">
              <a:noFill/>
            </a:ln>
          </c:spPr>
          <c:xVal>
            <c:numRef>
              <c:f>[1]NoEnv!$K$2:$K$79</c:f>
              <c:numCache>
                <c:formatCode>General</c:formatCode>
                <c:ptCount val="78"/>
                <c:pt idx="0">
                  <c:v>27.1</c:v>
                </c:pt>
                <c:pt idx="1">
                  <c:v>27.5</c:v>
                </c:pt>
                <c:pt idx="2">
                  <c:v>33.1</c:v>
                </c:pt>
                <c:pt idx="3">
                  <c:v>26.1</c:v>
                </c:pt>
                <c:pt idx="4">
                  <c:v>26</c:v>
                </c:pt>
                <c:pt idx="5">
                  <c:v>27.7</c:v>
                </c:pt>
                <c:pt idx="6">
                  <c:v>28.9</c:v>
                </c:pt>
                <c:pt idx="7">
                  <c:v>33.4</c:v>
                </c:pt>
                <c:pt idx="8">
                  <c:v>29.8</c:v>
                </c:pt>
                <c:pt idx="9">
                  <c:v>34.299999999999997</c:v>
                </c:pt>
                <c:pt idx="10">
                  <c:v>38.6</c:v>
                </c:pt>
                <c:pt idx="11">
                  <c:v>31.7</c:v>
                </c:pt>
                <c:pt idx="12">
                  <c:v>32.5</c:v>
                </c:pt>
                <c:pt idx="13">
                  <c:v>29.2</c:v>
                </c:pt>
                <c:pt idx="14">
                  <c:v>48.7</c:v>
                </c:pt>
                <c:pt idx="15">
                  <c:v>32.6</c:v>
                </c:pt>
                <c:pt idx="16">
                  <c:v>26</c:v>
                </c:pt>
                <c:pt idx="17">
                  <c:v>30.7</c:v>
                </c:pt>
                <c:pt idx="18">
                  <c:v>31.4</c:v>
                </c:pt>
                <c:pt idx="19">
                  <c:v>26</c:v>
                </c:pt>
                <c:pt idx="20">
                  <c:v>34.9</c:v>
                </c:pt>
                <c:pt idx="21">
                  <c:v>35.200000000000003</c:v>
                </c:pt>
                <c:pt idx="22">
                  <c:v>24</c:v>
                </c:pt>
                <c:pt idx="23">
                  <c:v>40.799999999999997</c:v>
                </c:pt>
                <c:pt idx="24">
                  <c:v>52.9</c:v>
                </c:pt>
                <c:pt idx="25">
                  <c:v>45.4</c:v>
                </c:pt>
                <c:pt idx="26">
                  <c:v>36</c:v>
                </c:pt>
                <c:pt idx="27">
                  <c:v>31.7</c:v>
                </c:pt>
                <c:pt idx="28">
                  <c:v>30.7</c:v>
                </c:pt>
                <c:pt idx="29">
                  <c:v>50.9</c:v>
                </c:pt>
                <c:pt idx="30">
                  <c:v>44.9</c:v>
                </c:pt>
                <c:pt idx="31">
                  <c:v>28.8</c:v>
                </c:pt>
                <c:pt idx="32">
                  <c:v>27.8</c:v>
                </c:pt>
                <c:pt idx="33">
                  <c:v>34.6</c:v>
                </c:pt>
                <c:pt idx="34">
                  <c:v>35</c:v>
                </c:pt>
                <c:pt idx="35">
                  <c:v>39</c:v>
                </c:pt>
                <c:pt idx="36">
                  <c:v>36.799999999999997</c:v>
                </c:pt>
                <c:pt idx="37">
                  <c:v>35.700000000000003</c:v>
                </c:pt>
                <c:pt idx="38">
                  <c:v>51.5</c:v>
                </c:pt>
                <c:pt idx="39">
                  <c:v>29.7</c:v>
                </c:pt>
                <c:pt idx="40">
                  <c:v>35.1</c:v>
                </c:pt>
                <c:pt idx="41">
                  <c:v>42</c:v>
                </c:pt>
                <c:pt idx="42">
                  <c:v>34.700000000000003</c:v>
                </c:pt>
                <c:pt idx="43">
                  <c:v>48.2</c:v>
                </c:pt>
                <c:pt idx="44">
                  <c:v>29.5</c:v>
                </c:pt>
                <c:pt idx="45">
                  <c:v>40.700000000000003</c:v>
                </c:pt>
                <c:pt idx="46">
                  <c:v>40.200000000000003</c:v>
                </c:pt>
                <c:pt idx="47">
                  <c:v>25.7</c:v>
                </c:pt>
                <c:pt idx="48">
                  <c:v>45.8</c:v>
                </c:pt>
                <c:pt idx="49">
                  <c:v>33.6</c:v>
                </c:pt>
                <c:pt idx="50">
                  <c:v>40.9</c:v>
                </c:pt>
                <c:pt idx="51">
                  <c:v>32.700000000000003</c:v>
                </c:pt>
                <c:pt idx="52">
                  <c:v>42.9</c:v>
                </c:pt>
                <c:pt idx="53">
                  <c:v>38.5</c:v>
                </c:pt>
                <c:pt idx="54">
                  <c:v>41.2</c:v>
                </c:pt>
                <c:pt idx="55">
                  <c:v>37.9</c:v>
                </c:pt>
                <c:pt idx="56">
                  <c:v>38.200000000000003</c:v>
                </c:pt>
                <c:pt idx="57">
                  <c:v>27.9</c:v>
                </c:pt>
                <c:pt idx="58">
                  <c:v>40.5</c:v>
                </c:pt>
                <c:pt idx="59">
                  <c:v>29.3</c:v>
                </c:pt>
                <c:pt idx="60">
                  <c:v>38.1</c:v>
                </c:pt>
                <c:pt idx="61">
                  <c:v>29.4</c:v>
                </c:pt>
                <c:pt idx="62">
                  <c:v>37.299999999999997</c:v>
                </c:pt>
                <c:pt idx="63">
                  <c:v>37.799999999999997</c:v>
                </c:pt>
                <c:pt idx="64">
                  <c:v>29.6</c:v>
                </c:pt>
                <c:pt idx="65">
                  <c:v>25.6</c:v>
                </c:pt>
                <c:pt idx="66">
                  <c:v>38</c:v>
                </c:pt>
                <c:pt idx="67">
                  <c:v>36.1</c:v>
                </c:pt>
                <c:pt idx="68">
                  <c:v>42.7</c:v>
                </c:pt>
                <c:pt idx="69">
                  <c:v>30.7</c:v>
                </c:pt>
                <c:pt idx="70">
                  <c:v>37.700000000000003</c:v>
                </c:pt>
                <c:pt idx="71">
                  <c:v>42.4</c:v>
                </c:pt>
                <c:pt idx="72">
                  <c:v>35.700000000000003</c:v>
                </c:pt>
                <c:pt idx="73">
                  <c:v>35.700000000000003</c:v>
                </c:pt>
                <c:pt idx="74">
                  <c:v>40.5</c:v>
                </c:pt>
                <c:pt idx="75">
                  <c:v>38.5</c:v>
                </c:pt>
                <c:pt idx="76">
                  <c:v>44.9</c:v>
                </c:pt>
                <c:pt idx="77">
                  <c:v>50.3</c:v>
                </c:pt>
              </c:numCache>
            </c:numRef>
          </c:xVal>
          <c:yVal>
            <c:numRef>
              <c:f>[1]NoEnv!$P$35:$P$112</c:f>
              <c:numCache>
                <c:formatCode>General</c:formatCode>
                <c:ptCount val="78"/>
                <c:pt idx="0">
                  <c:v>0.35649808015706874</c:v>
                </c:pt>
                <c:pt idx="1">
                  <c:v>2.6090305404546932E-2</c:v>
                </c:pt>
                <c:pt idx="2">
                  <c:v>-3.203605615474725E-2</c:v>
                </c:pt>
                <c:pt idx="3">
                  <c:v>0.74011312232561721</c:v>
                </c:pt>
                <c:pt idx="4">
                  <c:v>0.25253513411257256</c:v>
                </c:pt>
                <c:pt idx="5">
                  <c:v>-6.4646997267669981E-2</c:v>
                </c:pt>
                <c:pt idx="6">
                  <c:v>4.0523466134887443E-3</c:v>
                </c:pt>
                <c:pt idx="7">
                  <c:v>-0.14614138304745339</c:v>
                </c:pt>
                <c:pt idx="8">
                  <c:v>0.26079435792977979</c:v>
                </c:pt>
                <c:pt idx="9">
                  <c:v>-2.7152718690578226E-2</c:v>
                </c:pt>
                <c:pt idx="10">
                  <c:v>0.45776314147299235</c:v>
                </c:pt>
                <c:pt idx="11">
                  <c:v>0.10703422630032566</c:v>
                </c:pt>
                <c:pt idx="12">
                  <c:v>-0.12641598044916158</c:v>
                </c:pt>
                <c:pt idx="13">
                  <c:v>-0.33903144671472063</c:v>
                </c:pt>
                <c:pt idx="14">
                  <c:v>0.84516389437776152</c:v>
                </c:pt>
                <c:pt idx="15">
                  <c:v>0.11043612701847572</c:v>
                </c:pt>
                <c:pt idx="16">
                  <c:v>0.16329552056183605</c:v>
                </c:pt>
                <c:pt idx="17">
                  <c:v>-0.19820960151125</c:v>
                </c:pt>
                <c:pt idx="18">
                  <c:v>-7.078438921639485E-2</c:v>
                </c:pt>
                <c:pt idx="19">
                  <c:v>0.14421713978707373</c:v>
                </c:pt>
                <c:pt idx="20">
                  <c:v>4.5096488736406926E-3</c:v>
                </c:pt>
                <c:pt idx="21">
                  <c:v>0.35240299366736583</c:v>
                </c:pt>
                <c:pt idx="22">
                  <c:v>1.9459061626085905E-2</c:v>
                </c:pt>
                <c:pt idx="23">
                  <c:v>1.6154302574918233E-2</c:v>
                </c:pt>
                <c:pt idx="24">
                  <c:v>0.46364775118681756</c:v>
                </c:pt>
                <c:pt idx="25">
                  <c:v>0.20093623777803149</c:v>
                </c:pt>
                <c:pt idx="26">
                  <c:v>2.5254365103462462E-2</c:v>
                </c:pt>
                <c:pt idx="27">
                  <c:v>3.6001550087041423E-3</c:v>
                </c:pt>
                <c:pt idx="28">
                  <c:v>-0.61570632582913287</c:v>
                </c:pt>
                <c:pt idx="29">
                  <c:v>-0.12600274157207281</c:v>
                </c:pt>
                <c:pt idx="30">
                  <c:v>0.17392405112463472</c:v>
                </c:pt>
                <c:pt idx="31">
                  <c:v>-0.1852019370227076</c:v>
                </c:pt>
                <c:pt idx="32">
                  <c:v>4.0685615707446665E-2</c:v>
                </c:pt>
                <c:pt idx="33">
                  <c:v>0.35972898205612314</c:v>
                </c:pt>
                <c:pt idx="34">
                  <c:v>0.38915557863945516</c:v>
                </c:pt>
                <c:pt idx="35">
                  <c:v>0.39110748390545602</c:v>
                </c:pt>
                <c:pt idx="36">
                  <c:v>0.14400972247008514</c:v>
                </c:pt>
                <c:pt idx="37">
                  <c:v>-3.8484701282150979E-2</c:v>
                </c:pt>
                <c:pt idx="38">
                  <c:v>9.0183414215150748E-2</c:v>
                </c:pt>
                <c:pt idx="39">
                  <c:v>-0.11512836521894965</c:v>
                </c:pt>
                <c:pt idx="40">
                  <c:v>0.26054719173762564</c:v>
                </c:pt>
                <c:pt idx="41">
                  <c:v>-4.1519358888741031E-2</c:v>
                </c:pt>
                <c:pt idx="42">
                  <c:v>-0.30148901288511532</c:v>
                </c:pt>
                <c:pt idx="43">
                  <c:v>0.48518803895361717</c:v>
                </c:pt>
                <c:pt idx="44">
                  <c:v>-1.9307916540270753E-2</c:v>
                </c:pt>
                <c:pt idx="45">
                  <c:v>0.26517741144641249</c:v>
                </c:pt>
                <c:pt idx="46">
                  <c:v>5.912137581792809E-2</c:v>
                </c:pt>
                <c:pt idx="47">
                  <c:v>0.35640953609997617</c:v>
                </c:pt>
                <c:pt idx="48">
                  <c:v>-2.1300179082473392E-2</c:v>
                </c:pt>
                <c:pt idx="49">
                  <c:v>-0.30160968167434099</c:v>
                </c:pt>
                <c:pt idx="50">
                  <c:v>0.32947717663101539</c:v>
                </c:pt>
                <c:pt idx="51">
                  <c:v>0.2414241275834863</c:v>
                </c:pt>
                <c:pt idx="52">
                  <c:v>3.157691991034639E-2</c:v>
                </c:pt>
                <c:pt idx="53">
                  <c:v>-0.3370384620906286</c:v>
                </c:pt>
                <c:pt idx="54">
                  <c:v>-0.44496537128226699</c:v>
                </c:pt>
                <c:pt idx="55">
                  <c:v>0.33348804308394442</c:v>
                </c:pt>
                <c:pt idx="56">
                  <c:v>-0.66448565808105453</c:v>
                </c:pt>
                <c:pt idx="57">
                  <c:v>-0.35766928718787128</c:v>
                </c:pt>
                <c:pt idx="58">
                  <c:v>-0.65486633702145713</c:v>
                </c:pt>
                <c:pt idx="59">
                  <c:v>-0.68224641728203927</c:v>
                </c:pt>
                <c:pt idx="60">
                  <c:v>0.4822374150020039</c:v>
                </c:pt>
                <c:pt idx="61">
                  <c:v>4.0613342078694714E-2</c:v>
                </c:pt>
                <c:pt idx="62">
                  <c:v>0.85632968826450817</c:v>
                </c:pt>
                <c:pt idx="63">
                  <c:v>0.75888930407395083</c:v>
                </c:pt>
                <c:pt idx="64">
                  <c:v>0.47469488917394997</c:v>
                </c:pt>
                <c:pt idx="65">
                  <c:v>-0.5063964137789414</c:v>
                </c:pt>
                <c:pt idx="66">
                  <c:v>-2.9867091091090536E-2</c:v>
                </c:pt>
                <c:pt idx="67">
                  <c:v>0.69853118922954671</c:v>
                </c:pt>
                <c:pt idx="68">
                  <c:v>0.24533696325990917</c:v>
                </c:pt>
                <c:pt idx="69">
                  <c:v>-0.48344700255237161</c:v>
                </c:pt>
                <c:pt idx="70">
                  <c:v>-1.2540308833424909</c:v>
                </c:pt>
                <c:pt idx="71">
                  <c:v>0.15602529320106617</c:v>
                </c:pt>
                <c:pt idx="72">
                  <c:v>0.15152189840447727</c:v>
                </c:pt>
                <c:pt idx="73">
                  <c:v>-0.92362870661249996</c:v>
                </c:pt>
                <c:pt idx="74">
                  <c:v>-1.2368219615936811</c:v>
                </c:pt>
                <c:pt idx="75">
                  <c:v>-0.40342320564559264</c:v>
                </c:pt>
                <c:pt idx="76">
                  <c:v>-0.20065852631471293</c:v>
                </c:pt>
                <c:pt idx="77">
                  <c:v>-1.4196284470270277</c:v>
                </c:pt>
              </c:numCache>
            </c:numRef>
          </c:yVal>
          <c:smooth val="0"/>
          <c:extLst>
            <c:ext xmlns:c16="http://schemas.microsoft.com/office/drawing/2014/chart" uri="{C3380CC4-5D6E-409C-BE32-E72D297353CC}">
              <c16:uniqueId val="{00000000-BF04-4C4E-B59A-5966270D94F0}"/>
            </c:ext>
          </c:extLst>
        </c:ser>
        <c:dLbls>
          <c:showLegendKey val="0"/>
          <c:showVal val="0"/>
          <c:showCatName val="0"/>
          <c:showSerName val="0"/>
          <c:showPercent val="0"/>
          <c:showBubbleSize val="0"/>
        </c:dLbls>
        <c:axId val="615357248"/>
        <c:axId val="615357608"/>
      </c:scatterChart>
      <c:valAx>
        <c:axId val="615357248"/>
        <c:scaling>
          <c:orientation val="minMax"/>
        </c:scaling>
        <c:delete val="0"/>
        <c:axPos val="b"/>
        <c:title>
          <c:tx>
            <c:rich>
              <a:bodyPr/>
              <a:lstStyle/>
              <a:p>
                <a:pPr>
                  <a:defRPr/>
                </a:pPr>
                <a:r>
                  <a:rPr lang="en-US"/>
                  <a:t>Wealth Inequality Gini Index</a:t>
                </a:r>
              </a:p>
            </c:rich>
          </c:tx>
          <c:overlay val="0"/>
        </c:title>
        <c:numFmt formatCode="General" sourceLinked="1"/>
        <c:majorTickMark val="out"/>
        <c:minorTickMark val="none"/>
        <c:tickLblPos val="nextTo"/>
        <c:crossAx val="615357608"/>
        <c:crosses val="autoZero"/>
        <c:crossBetween val="midCat"/>
      </c:valAx>
      <c:valAx>
        <c:axId val="61535760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153572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Logged GDP per capita  Residual Plot</a:t>
            </a:r>
          </a:p>
        </c:rich>
      </c:tx>
      <c:overlay val="0"/>
    </c:title>
    <c:autoTitleDeleted val="0"/>
    <c:plotArea>
      <c:layout/>
      <c:scatterChart>
        <c:scatterStyle val="lineMarker"/>
        <c:varyColors val="0"/>
        <c:ser>
          <c:idx val="0"/>
          <c:order val="0"/>
          <c:spPr>
            <a:ln w="28575">
              <a:noFill/>
            </a:ln>
          </c:spPr>
          <c:xVal>
            <c:numRef>
              <c:f>NoLifeExp!$C$2:$C$79</c:f>
              <c:numCache>
                <c:formatCode>General</c:formatCode>
                <c:ptCount val="78"/>
                <c:pt idx="0">
                  <c:v>10.775</c:v>
                </c:pt>
                <c:pt idx="1">
                  <c:v>10.933</c:v>
                </c:pt>
                <c:pt idx="2">
                  <c:v>11.117000000000001</c:v>
                </c:pt>
                <c:pt idx="3">
                  <c:v>10.878</c:v>
                </c:pt>
                <c:pt idx="4">
                  <c:v>10.932</c:v>
                </c:pt>
                <c:pt idx="5">
                  <c:v>11.053000000000001</c:v>
                </c:pt>
                <c:pt idx="6">
                  <c:v>10.867000000000001</c:v>
                </c:pt>
                <c:pt idx="7">
                  <c:v>11.647</c:v>
                </c:pt>
                <c:pt idx="8">
                  <c:v>10.906000000000001</c:v>
                </c:pt>
                <c:pt idx="9">
                  <c:v>10.795999999999999</c:v>
                </c:pt>
                <c:pt idx="10">
                  <c:v>10.574999999999999</c:v>
                </c:pt>
                <c:pt idx="11">
                  <c:v>10.872999999999999</c:v>
                </c:pt>
                <c:pt idx="12">
                  <c:v>10.776</c:v>
                </c:pt>
                <c:pt idx="13">
                  <c:v>11.342000000000001</c:v>
                </c:pt>
                <c:pt idx="14">
                  <c:v>9.8800000000000008</c:v>
                </c:pt>
                <c:pt idx="15">
                  <c:v>10.707000000000001</c:v>
                </c:pt>
                <c:pt idx="16">
                  <c:v>10.823</c:v>
                </c:pt>
                <c:pt idx="17">
                  <c:v>10.704000000000001</c:v>
                </c:pt>
                <c:pt idx="18">
                  <c:v>10.673999999999999</c:v>
                </c:pt>
                <c:pt idx="19">
                  <c:v>11.085000000000001</c:v>
                </c:pt>
                <c:pt idx="20">
                  <c:v>10.571</c:v>
                </c:pt>
                <c:pt idx="21">
                  <c:v>10.622999999999999</c:v>
                </c:pt>
                <c:pt idx="22">
                  <c:v>10.529</c:v>
                </c:pt>
                <c:pt idx="23">
                  <c:v>9.9659999999999993</c:v>
                </c:pt>
                <c:pt idx="24">
                  <c:v>9.577</c:v>
                </c:pt>
                <c:pt idx="25">
                  <c:v>9.859</c:v>
                </c:pt>
                <c:pt idx="26">
                  <c:v>10.499000000000001</c:v>
                </c:pt>
                <c:pt idx="27">
                  <c:v>10.576000000000001</c:v>
                </c:pt>
                <c:pt idx="28">
                  <c:v>10.481</c:v>
                </c:pt>
                <c:pt idx="29">
                  <c:v>10.35</c:v>
                </c:pt>
                <c:pt idx="30">
                  <c:v>10.071</c:v>
                </c:pt>
                <c:pt idx="31">
                  <c:v>10.382</c:v>
                </c:pt>
                <c:pt idx="32">
                  <c:v>10.154999999999999</c:v>
                </c:pt>
                <c:pt idx="33">
                  <c:v>10.284000000000001</c:v>
                </c:pt>
                <c:pt idx="34">
                  <c:v>9.7870000000000008</c:v>
                </c:pt>
                <c:pt idx="35">
                  <c:v>9.0540000000000003</c:v>
                </c:pt>
                <c:pt idx="36">
                  <c:v>10.007999999999999</c:v>
                </c:pt>
                <c:pt idx="37">
                  <c:v>10.315</c:v>
                </c:pt>
                <c:pt idx="38">
                  <c:v>9.5570000000000004</c:v>
                </c:pt>
                <c:pt idx="39">
                  <c:v>10.358000000000001</c:v>
                </c:pt>
                <c:pt idx="40">
                  <c:v>9.8049999999999997</c:v>
                </c:pt>
                <c:pt idx="41">
                  <c:v>9.9619999999999997</c:v>
                </c:pt>
                <c:pt idx="42">
                  <c:v>10.420999999999999</c:v>
                </c:pt>
                <c:pt idx="43">
                  <c:v>8.6479999999999997</c:v>
                </c:pt>
                <c:pt idx="44">
                  <c:v>10.217000000000001</c:v>
                </c:pt>
                <c:pt idx="45">
                  <c:v>9.0760000000000005</c:v>
                </c:pt>
                <c:pt idx="46">
                  <c:v>9.4580000000000002</c:v>
                </c:pt>
                <c:pt idx="47">
                  <c:v>9.4540000000000006</c:v>
                </c:pt>
                <c:pt idx="48">
                  <c:v>9.3130000000000006</c:v>
                </c:pt>
                <c:pt idx="49">
                  <c:v>10.279</c:v>
                </c:pt>
                <c:pt idx="50">
                  <c:v>9.0459999999999994</c:v>
                </c:pt>
                <c:pt idx="51">
                  <c:v>9.4</c:v>
                </c:pt>
                <c:pt idx="52">
                  <c:v>9.4480000000000004</c:v>
                </c:pt>
                <c:pt idx="53">
                  <c:v>9.8019999999999996</c:v>
                </c:pt>
                <c:pt idx="54">
                  <c:v>10.238</c:v>
                </c:pt>
                <c:pt idx="55">
                  <c:v>9.3650000000000002</c:v>
                </c:pt>
                <c:pt idx="56">
                  <c:v>9.673</c:v>
                </c:pt>
                <c:pt idx="57">
                  <c:v>9.4870000000000001</c:v>
                </c:pt>
                <c:pt idx="58">
                  <c:v>10.016</c:v>
                </c:pt>
                <c:pt idx="59">
                  <c:v>9.8260000000000005</c:v>
                </c:pt>
                <c:pt idx="60">
                  <c:v>8.1180000000000003</c:v>
                </c:pt>
                <c:pt idx="61">
                  <c:v>9.52</c:v>
                </c:pt>
                <c:pt idx="62">
                  <c:v>7.0979999999999999</c:v>
                </c:pt>
                <c:pt idx="63">
                  <c:v>8.0869999999999997</c:v>
                </c:pt>
                <c:pt idx="64">
                  <c:v>8.4580000000000002</c:v>
                </c:pt>
                <c:pt idx="65">
                  <c:v>9.4359999999999999</c:v>
                </c:pt>
                <c:pt idx="66">
                  <c:v>9.6029999999999998</c:v>
                </c:pt>
                <c:pt idx="67">
                  <c:v>7.7439999999999998</c:v>
                </c:pt>
                <c:pt idx="68">
                  <c:v>7.6769999999999996</c:v>
                </c:pt>
                <c:pt idx="69">
                  <c:v>8.5410000000000004</c:v>
                </c:pt>
                <c:pt idx="70">
                  <c:v>9.4700000000000006</c:v>
                </c:pt>
                <c:pt idx="71">
                  <c:v>7.3620000000000001</c:v>
                </c:pt>
                <c:pt idx="72">
                  <c:v>7.4340000000000002</c:v>
                </c:pt>
                <c:pt idx="73">
                  <c:v>8.7550000000000008</c:v>
                </c:pt>
                <c:pt idx="74">
                  <c:v>7.8760000000000003</c:v>
                </c:pt>
                <c:pt idx="75">
                  <c:v>6.9580000000000002</c:v>
                </c:pt>
                <c:pt idx="76">
                  <c:v>7.9260000000000002</c:v>
                </c:pt>
                <c:pt idx="77">
                  <c:v>7.9429999999999996</c:v>
                </c:pt>
              </c:numCache>
            </c:numRef>
          </c:xVal>
          <c:yVal>
            <c:numRef>
              <c:f>NoLifeExp!$P$40:$P$117</c:f>
              <c:numCache>
                <c:formatCode>General</c:formatCode>
                <c:ptCount val="78"/>
                <c:pt idx="0">
                  <c:v>0.3224061543498129</c:v>
                </c:pt>
                <c:pt idx="1">
                  <c:v>-3.2673860483805051E-2</c:v>
                </c:pt>
                <c:pt idx="2">
                  <c:v>-7.9546190922918925E-4</c:v>
                </c:pt>
                <c:pt idx="3">
                  <c:v>0.68246235563742985</c:v>
                </c:pt>
                <c:pt idx="4">
                  <c:v>0.26837960971389307</c:v>
                </c:pt>
                <c:pt idx="5">
                  <c:v>-5.9312433613722959E-4</c:v>
                </c:pt>
                <c:pt idx="6">
                  <c:v>-2.0604389953970959E-2</c:v>
                </c:pt>
                <c:pt idx="7">
                  <c:v>-0.40024239631627623</c:v>
                </c:pt>
                <c:pt idx="8">
                  <c:v>0.26014447931893869</c:v>
                </c:pt>
                <c:pt idx="9">
                  <c:v>3.8080185285628509E-2</c:v>
                </c:pt>
                <c:pt idx="10">
                  <c:v>0.59559488826798201</c:v>
                </c:pt>
                <c:pt idx="11">
                  <c:v>0.10129348447272957</c:v>
                </c:pt>
                <c:pt idx="12">
                  <c:v>3.2926698867551174E-2</c:v>
                </c:pt>
                <c:pt idx="13">
                  <c:v>-0.38587774097406857</c:v>
                </c:pt>
                <c:pt idx="14">
                  <c:v>0.93609793948875275</c:v>
                </c:pt>
                <c:pt idx="15">
                  <c:v>1.5192769396186634E-2</c:v>
                </c:pt>
                <c:pt idx="16">
                  <c:v>0.21529300294272868</c:v>
                </c:pt>
                <c:pt idx="17">
                  <c:v>-6.1098254094615889E-2</c:v>
                </c:pt>
                <c:pt idx="18">
                  <c:v>-0.23013561307250274</c:v>
                </c:pt>
                <c:pt idx="19">
                  <c:v>-0.13584188618059478</c:v>
                </c:pt>
                <c:pt idx="20">
                  <c:v>0.21396281769666459</c:v>
                </c:pt>
                <c:pt idx="21">
                  <c:v>0.49071938454987851</c:v>
                </c:pt>
                <c:pt idx="22">
                  <c:v>-9.4797751096229455E-2</c:v>
                </c:pt>
                <c:pt idx="23">
                  <c:v>0.17981996079805729</c:v>
                </c:pt>
                <c:pt idx="24">
                  <c:v>0.46629068149070285</c:v>
                </c:pt>
                <c:pt idx="25">
                  <c:v>0.18734510447853481</c:v>
                </c:pt>
                <c:pt idx="26">
                  <c:v>-0.13704801404243483</c:v>
                </c:pt>
                <c:pt idx="27">
                  <c:v>8.5952434184040527E-2</c:v>
                </c:pt>
                <c:pt idx="28">
                  <c:v>-0.74406935500433313</c:v>
                </c:pt>
                <c:pt idx="29">
                  <c:v>-0.25949932844183188</c:v>
                </c:pt>
                <c:pt idx="30">
                  <c:v>0.25866784975017687</c:v>
                </c:pt>
                <c:pt idx="31">
                  <c:v>-0.17161578776716624</c:v>
                </c:pt>
                <c:pt idx="32">
                  <c:v>-4.5314032102899304E-2</c:v>
                </c:pt>
                <c:pt idx="33">
                  <c:v>0.1420230669112259</c:v>
                </c:pt>
                <c:pt idx="34">
                  <c:v>0.51073742675506661</c:v>
                </c:pt>
                <c:pt idx="35">
                  <c:v>0.52597658944008785</c:v>
                </c:pt>
                <c:pt idx="36">
                  <c:v>8.4792440217036358E-2</c:v>
                </c:pt>
                <c:pt idx="37">
                  <c:v>-0.20194649029334233</c:v>
                </c:pt>
                <c:pt idx="38">
                  <c:v>0.11209223605226359</c:v>
                </c:pt>
                <c:pt idx="39">
                  <c:v>-0.21591222993774117</c:v>
                </c:pt>
                <c:pt idx="40">
                  <c:v>0.25348584225272308</c:v>
                </c:pt>
                <c:pt idx="41">
                  <c:v>4.7516970144589443E-2</c:v>
                </c:pt>
                <c:pt idx="42">
                  <c:v>-0.2253423523558471</c:v>
                </c:pt>
                <c:pt idx="43">
                  <c:v>0.73277228881606948</c:v>
                </c:pt>
                <c:pt idx="44">
                  <c:v>6.6242336192150475E-3</c:v>
                </c:pt>
                <c:pt idx="45">
                  <c:v>0.22879228482287761</c:v>
                </c:pt>
                <c:pt idx="46">
                  <c:v>0.1767116258676511</c:v>
                </c:pt>
                <c:pt idx="47">
                  <c:v>0.3938069092455514</c:v>
                </c:pt>
                <c:pt idx="48">
                  <c:v>9.0566503288955325E-2</c:v>
                </c:pt>
                <c:pt idx="49">
                  <c:v>-8.2228553876588784E-2</c:v>
                </c:pt>
                <c:pt idx="50">
                  <c:v>0.3014990893456071</c:v>
                </c:pt>
                <c:pt idx="51">
                  <c:v>0.26789853380237183</c:v>
                </c:pt>
                <c:pt idx="52">
                  <c:v>8.7001098828727308E-3</c:v>
                </c:pt>
                <c:pt idx="53">
                  <c:v>-0.34978686276099502</c:v>
                </c:pt>
                <c:pt idx="54">
                  <c:v>-0.54612919919472347</c:v>
                </c:pt>
                <c:pt idx="55">
                  <c:v>0.2289580097468944</c:v>
                </c:pt>
                <c:pt idx="56">
                  <c:v>-0.41148332665286613</c:v>
                </c:pt>
                <c:pt idx="57">
                  <c:v>-0.21512590620347094</c:v>
                </c:pt>
                <c:pt idx="58">
                  <c:v>-0.7959542274722331</c:v>
                </c:pt>
                <c:pt idx="59">
                  <c:v>-0.41072238142097284</c:v>
                </c:pt>
                <c:pt idx="60">
                  <c:v>0.5974404206852153</c:v>
                </c:pt>
                <c:pt idx="61">
                  <c:v>0.2009268893496543</c:v>
                </c:pt>
                <c:pt idx="62">
                  <c:v>0.80561524695122877</c:v>
                </c:pt>
                <c:pt idx="63">
                  <c:v>0.61283248750207164</c:v>
                </c:pt>
                <c:pt idx="64">
                  <c:v>0.54321367749118732</c:v>
                </c:pt>
                <c:pt idx="65">
                  <c:v>-0.52841907193241955</c:v>
                </c:pt>
                <c:pt idx="66">
                  <c:v>-0.33134808909098101</c:v>
                </c:pt>
                <c:pt idx="67">
                  <c:v>0.55032251818503397</c:v>
                </c:pt>
                <c:pt idx="68">
                  <c:v>0.20888816653144904</c:v>
                </c:pt>
                <c:pt idx="69">
                  <c:v>-0.4078063682952644</c:v>
                </c:pt>
                <c:pt idx="70">
                  <c:v>-1.1385652467228953</c:v>
                </c:pt>
                <c:pt idx="71">
                  <c:v>0.17735350900848701</c:v>
                </c:pt>
                <c:pt idx="72">
                  <c:v>-3.1403472445151071E-2</c:v>
                </c:pt>
                <c:pt idx="73">
                  <c:v>-0.89784348833291894</c:v>
                </c:pt>
                <c:pt idx="74">
                  <c:v>-1.1973050542394414</c:v>
                </c:pt>
                <c:pt idx="75">
                  <c:v>-0.24535397595315933</c:v>
                </c:pt>
                <c:pt idx="76">
                  <c:v>-0.61212818596605567</c:v>
                </c:pt>
                <c:pt idx="77">
                  <c:v>-1.5951653976820874</c:v>
                </c:pt>
              </c:numCache>
            </c:numRef>
          </c:yVal>
          <c:smooth val="0"/>
          <c:extLst>
            <c:ext xmlns:c16="http://schemas.microsoft.com/office/drawing/2014/chart" uri="{C3380CC4-5D6E-409C-BE32-E72D297353CC}">
              <c16:uniqueId val="{00000001-D9B3-4FD9-977F-3B410807CC6B}"/>
            </c:ext>
          </c:extLst>
        </c:ser>
        <c:dLbls>
          <c:showLegendKey val="0"/>
          <c:showVal val="0"/>
          <c:showCatName val="0"/>
          <c:showSerName val="0"/>
          <c:showPercent val="0"/>
          <c:showBubbleSize val="0"/>
        </c:dLbls>
        <c:axId val="940852352"/>
        <c:axId val="927778384"/>
      </c:scatterChart>
      <c:valAx>
        <c:axId val="940852352"/>
        <c:scaling>
          <c:orientation val="minMax"/>
        </c:scaling>
        <c:delete val="0"/>
        <c:axPos val="b"/>
        <c:title>
          <c:tx>
            <c:rich>
              <a:bodyPr/>
              <a:lstStyle/>
              <a:p>
                <a:pPr>
                  <a:defRPr/>
                </a:pPr>
                <a:r>
                  <a:rPr lang="en-US"/>
                  <a:t>Logged GDP per capita</a:t>
                </a:r>
              </a:p>
            </c:rich>
          </c:tx>
          <c:overlay val="0"/>
        </c:title>
        <c:numFmt formatCode="General" sourceLinked="1"/>
        <c:majorTickMark val="out"/>
        <c:minorTickMark val="none"/>
        <c:tickLblPos val="nextTo"/>
        <c:crossAx val="927778384"/>
        <c:crosses val="autoZero"/>
        <c:crossBetween val="midCat"/>
      </c:valAx>
      <c:valAx>
        <c:axId val="9277783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408523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Social support  Residual Plot</a:t>
            </a:r>
          </a:p>
        </c:rich>
      </c:tx>
      <c:overlay val="0"/>
    </c:title>
    <c:autoTitleDeleted val="0"/>
    <c:plotArea>
      <c:layout/>
      <c:scatterChart>
        <c:scatterStyle val="lineMarker"/>
        <c:varyColors val="0"/>
        <c:ser>
          <c:idx val="0"/>
          <c:order val="0"/>
          <c:spPr>
            <a:ln w="28575">
              <a:noFill/>
            </a:ln>
          </c:spPr>
          <c:xVal>
            <c:numRef>
              <c:f>NoLifeExp!$D$2:$D$79</c:f>
              <c:numCache>
                <c:formatCode>General</c:formatCode>
                <c:ptCount val="78"/>
                <c:pt idx="0">
                  <c:v>0.95399999999999996</c:v>
                </c:pt>
                <c:pt idx="1">
                  <c:v>0.95399999999999996</c:v>
                </c:pt>
                <c:pt idx="2">
                  <c:v>0.94199999999999995</c:v>
                </c:pt>
                <c:pt idx="3">
                  <c:v>0.98299999999999998</c:v>
                </c:pt>
                <c:pt idx="4">
                  <c:v>0.94199999999999995</c:v>
                </c:pt>
                <c:pt idx="5">
                  <c:v>0.95399999999999996</c:v>
                </c:pt>
                <c:pt idx="6">
                  <c:v>0.93400000000000005</c:v>
                </c:pt>
                <c:pt idx="7">
                  <c:v>0.90800000000000003</c:v>
                </c:pt>
                <c:pt idx="8">
                  <c:v>0.93400000000000005</c:v>
                </c:pt>
                <c:pt idx="9">
                  <c:v>0.94</c:v>
                </c:pt>
                <c:pt idx="10">
                  <c:v>0.93899999999999995</c:v>
                </c:pt>
                <c:pt idx="11">
                  <c:v>0.90300000000000002</c:v>
                </c:pt>
                <c:pt idx="12">
                  <c:v>0.92600000000000005</c:v>
                </c:pt>
                <c:pt idx="13">
                  <c:v>0.94699999999999995</c:v>
                </c:pt>
                <c:pt idx="14">
                  <c:v>0.89100000000000001</c:v>
                </c:pt>
                <c:pt idx="15">
                  <c:v>0.93400000000000005</c:v>
                </c:pt>
                <c:pt idx="16">
                  <c:v>0.90600000000000003</c:v>
                </c:pt>
                <c:pt idx="17">
                  <c:v>0.94199999999999995</c:v>
                </c:pt>
                <c:pt idx="18">
                  <c:v>0.93100000000000005</c:v>
                </c:pt>
                <c:pt idx="19">
                  <c:v>0.84399999999999997</c:v>
                </c:pt>
                <c:pt idx="20">
                  <c:v>0.93200000000000005</c:v>
                </c:pt>
                <c:pt idx="21">
                  <c:v>0.88</c:v>
                </c:pt>
                <c:pt idx="22">
                  <c:v>0.94799999999999995</c:v>
                </c:pt>
                <c:pt idx="23">
                  <c:v>0.92500000000000004</c:v>
                </c:pt>
                <c:pt idx="24">
                  <c:v>0.88200000000000001</c:v>
                </c:pt>
                <c:pt idx="25">
                  <c:v>0.83099999999999996</c:v>
                </c:pt>
                <c:pt idx="26">
                  <c:v>0.93500000000000005</c:v>
                </c:pt>
                <c:pt idx="27">
                  <c:v>0.80200000000000005</c:v>
                </c:pt>
                <c:pt idx="28">
                  <c:v>0.94099999999999995</c:v>
                </c:pt>
                <c:pt idx="29">
                  <c:v>0.89600000000000002</c:v>
                </c:pt>
                <c:pt idx="30">
                  <c:v>0.88200000000000001</c:v>
                </c:pt>
                <c:pt idx="31">
                  <c:v>0.89800000000000002</c:v>
                </c:pt>
                <c:pt idx="32">
                  <c:v>0.95199999999999996</c:v>
                </c:pt>
                <c:pt idx="33">
                  <c:v>0.83199999999999996</c:v>
                </c:pt>
                <c:pt idx="34">
                  <c:v>0.873</c:v>
                </c:pt>
                <c:pt idx="35">
                  <c:v>0.76200000000000001</c:v>
                </c:pt>
                <c:pt idx="36">
                  <c:v>0.90500000000000003</c:v>
                </c:pt>
                <c:pt idx="37">
                  <c:v>0.92700000000000005</c:v>
                </c:pt>
                <c:pt idx="38">
                  <c:v>0.84699999999999998</c:v>
                </c:pt>
                <c:pt idx="39">
                  <c:v>0.94299999999999995</c:v>
                </c:pt>
                <c:pt idx="40">
                  <c:v>0.88800000000000001</c:v>
                </c:pt>
                <c:pt idx="41">
                  <c:v>0.89800000000000002</c:v>
                </c:pt>
                <c:pt idx="42">
                  <c:v>0.879</c:v>
                </c:pt>
                <c:pt idx="43">
                  <c:v>0.81200000000000006</c:v>
                </c:pt>
                <c:pt idx="44">
                  <c:v>0.92400000000000004</c:v>
                </c:pt>
                <c:pt idx="45">
                  <c:v>0.83</c:v>
                </c:pt>
                <c:pt idx="46">
                  <c:v>0.83199999999999996</c:v>
                </c:pt>
                <c:pt idx="47">
                  <c:v>0.85699999999999998</c:v>
                </c:pt>
                <c:pt idx="48">
                  <c:v>0.82099999999999995</c:v>
                </c:pt>
                <c:pt idx="49">
                  <c:v>0.82299999999999995</c:v>
                </c:pt>
                <c:pt idx="50">
                  <c:v>0.81</c:v>
                </c:pt>
                <c:pt idx="51">
                  <c:v>0.93500000000000005</c:v>
                </c:pt>
                <c:pt idx="52">
                  <c:v>0.89300000000000002</c:v>
                </c:pt>
                <c:pt idx="53">
                  <c:v>0.85299999999999998</c:v>
                </c:pt>
                <c:pt idx="54">
                  <c:v>0.81699999999999995</c:v>
                </c:pt>
                <c:pt idx="55">
                  <c:v>0.81100000000000005</c:v>
                </c:pt>
                <c:pt idx="56">
                  <c:v>0.81100000000000005</c:v>
                </c:pt>
                <c:pt idx="57">
                  <c:v>0.79900000000000004</c:v>
                </c:pt>
                <c:pt idx="58">
                  <c:v>0.93100000000000005</c:v>
                </c:pt>
                <c:pt idx="59">
                  <c:v>0.91300000000000003</c:v>
                </c:pt>
                <c:pt idx="60">
                  <c:v>0.71</c:v>
                </c:pt>
                <c:pt idx="61">
                  <c:v>0.69699999999999995</c:v>
                </c:pt>
                <c:pt idx="62">
                  <c:v>0.64100000000000001</c:v>
                </c:pt>
                <c:pt idx="63">
                  <c:v>0.48899999999999999</c:v>
                </c:pt>
                <c:pt idx="64">
                  <c:v>0.65100000000000002</c:v>
                </c:pt>
                <c:pt idx="65">
                  <c:v>0.88800000000000001</c:v>
                </c:pt>
                <c:pt idx="66">
                  <c:v>0.77600000000000002</c:v>
                </c:pt>
                <c:pt idx="67">
                  <c:v>0.72399999999999998</c:v>
                </c:pt>
                <c:pt idx="68">
                  <c:v>0.78100000000000003</c:v>
                </c:pt>
                <c:pt idx="69">
                  <c:v>0.77900000000000003</c:v>
                </c:pt>
                <c:pt idx="70">
                  <c:v>0.82699999999999996</c:v>
                </c:pt>
                <c:pt idx="71">
                  <c:v>0.56899999999999995</c:v>
                </c:pt>
                <c:pt idx="72">
                  <c:v>0.63</c:v>
                </c:pt>
                <c:pt idx="73">
                  <c:v>0.60299999999999998</c:v>
                </c:pt>
                <c:pt idx="74">
                  <c:v>0.70199999999999996</c:v>
                </c:pt>
                <c:pt idx="75">
                  <c:v>0.53700000000000003</c:v>
                </c:pt>
                <c:pt idx="76">
                  <c:v>0.78700000000000003</c:v>
                </c:pt>
                <c:pt idx="77">
                  <c:v>0.75</c:v>
                </c:pt>
              </c:numCache>
            </c:numRef>
          </c:xVal>
          <c:yVal>
            <c:numRef>
              <c:f>NoLifeExp!$P$40:$P$117</c:f>
              <c:numCache>
                <c:formatCode>General</c:formatCode>
                <c:ptCount val="78"/>
                <c:pt idx="0">
                  <c:v>0.3224061543498129</c:v>
                </c:pt>
                <c:pt idx="1">
                  <c:v>-3.2673860483805051E-2</c:v>
                </c:pt>
                <c:pt idx="2">
                  <c:v>-7.9546190922918925E-4</c:v>
                </c:pt>
                <c:pt idx="3">
                  <c:v>0.68246235563742985</c:v>
                </c:pt>
                <c:pt idx="4">
                  <c:v>0.26837960971389307</c:v>
                </c:pt>
                <c:pt idx="5">
                  <c:v>-5.9312433613722959E-4</c:v>
                </c:pt>
                <c:pt idx="6">
                  <c:v>-2.0604389953970959E-2</c:v>
                </c:pt>
                <c:pt idx="7">
                  <c:v>-0.40024239631627623</c:v>
                </c:pt>
                <c:pt idx="8">
                  <c:v>0.26014447931893869</c:v>
                </c:pt>
                <c:pt idx="9">
                  <c:v>3.8080185285628509E-2</c:v>
                </c:pt>
                <c:pt idx="10">
                  <c:v>0.59559488826798201</c:v>
                </c:pt>
                <c:pt idx="11">
                  <c:v>0.10129348447272957</c:v>
                </c:pt>
                <c:pt idx="12">
                  <c:v>3.2926698867551174E-2</c:v>
                </c:pt>
                <c:pt idx="13">
                  <c:v>-0.38587774097406857</c:v>
                </c:pt>
                <c:pt idx="14">
                  <c:v>0.93609793948875275</c:v>
                </c:pt>
                <c:pt idx="15">
                  <c:v>1.5192769396186634E-2</c:v>
                </c:pt>
                <c:pt idx="16">
                  <c:v>0.21529300294272868</c:v>
                </c:pt>
                <c:pt idx="17">
                  <c:v>-6.1098254094615889E-2</c:v>
                </c:pt>
                <c:pt idx="18">
                  <c:v>-0.23013561307250274</c:v>
                </c:pt>
                <c:pt idx="19">
                  <c:v>-0.13584188618059478</c:v>
                </c:pt>
                <c:pt idx="20">
                  <c:v>0.21396281769666459</c:v>
                </c:pt>
                <c:pt idx="21">
                  <c:v>0.49071938454987851</c:v>
                </c:pt>
                <c:pt idx="22">
                  <c:v>-9.4797751096229455E-2</c:v>
                </c:pt>
                <c:pt idx="23">
                  <c:v>0.17981996079805729</c:v>
                </c:pt>
                <c:pt idx="24">
                  <c:v>0.46629068149070285</c:v>
                </c:pt>
                <c:pt idx="25">
                  <c:v>0.18734510447853481</c:v>
                </c:pt>
                <c:pt idx="26">
                  <c:v>-0.13704801404243483</c:v>
                </c:pt>
                <c:pt idx="27">
                  <c:v>8.5952434184040527E-2</c:v>
                </c:pt>
                <c:pt idx="28">
                  <c:v>-0.74406935500433313</c:v>
                </c:pt>
                <c:pt idx="29">
                  <c:v>-0.25949932844183188</c:v>
                </c:pt>
                <c:pt idx="30">
                  <c:v>0.25866784975017687</c:v>
                </c:pt>
                <c:pt idx="31">
                  <c:v>-0.17161578776716624</c:v>
                </c:pt>
                <c:pt idx="32">
                  <c:v>-4.5314032102899304E-2</c:v>
                </c:pt>
                <c:pt idx="33">
                  <c:v>0.1420230669112259</c:v>
                </c:pt>
                <c:pt idx="34">
                  <c:v>0.51073742675506661</c:v>
                </c:pt>
                <c:pt idx="35">
                  <c:v>0.52597658944008785</c:v>
                </c:pt>
                <c:pt idx="36">
                  <c:v>8.4792440217036358E-2</c:v>
                </c:pt>
                <c:pt idx="37">
                  <c:v>-0.20194649029334233</c:v>
                </c:pt>
                <c:pt idx="38">
                  <c:v>0.11209223605226359</c:v>
                </c:pt>
                <c:pt idx="39">
                  <c:v>-0.21591222993774117</c:v>
                </c:pt>
                <c:pt idx="40">
                  <c:v>0.25348584225272308</c:v>
                </c:pt>
                <c:pt idx="41">
                  <c:v>4.7516970144589443E-2</c:v>
                </c:pt>
                <c:pt idx="42">
                  <c:v>-0.2253423523558471</c:v>
                </c:pt>
                <c:pt idx="43">
                  <c:v>0.73277228881606948</c:v>
                </c:pt>
                <c:pt idx="44">
                  <c:v>6.6242336192150475E-3</c:v>
                </c:pt>
                <c:pt idx="45">
                  <c:v>0.22879228482287761</c:v>
                </c:pt>
                <c:pt idx="46">
                  <c:v>0.1767116258676511</c:v>
                </c:pt>
                <c:pt idx="47">
                  <c:v>0.3938069092455514</c:v>
                </c:pt>
                <c:pt idx="48">
                  <c:v>9.0566503288955325E-2</c:v>
                </c:pt>
                <c:pt idx="49">
                  <c:v>-8.2228553876588784E-2</c:v>
                </c:pt>
                <c:pt idx="50">
                  <c:v>0.3014990893456071</c:v>
                </c:pt>
                <c:pt idx="51">
                  <c:v>0.26789853380237183</c:v>
                </c:pt>
                <c:pt idx="52">
                  <c:v>8.7001098828727308E-3</c:v>
                </c:pt>
                <c:pt idx="53">
                  <c:v>-0.34978686276099502</c:v>
                </c:pt>
                <c:pt idx="54">
                  <c:v>-0.54612919919472347</c:v>
                </c:pt>
                <c:pt idx="55">
                  <c:v>0.2289580097468944</c:v>
                </c:pt>
                <c:pt idx="56">
                  <c:v>-0.41148332665286613</c:v>
                </c:pt>
                <c:pt idx="57">
                  <c:v>-0.21512590620347094</c:v>
                </c:pt>
                <c:pt idx="58">
                  <c:v>-0.7959542274722331</c:v>
                </c:pt>
                <c:pt idx="59">
                  <c:v>-0.41072238142097284</c:v>
                </c:pt>
                <c:pt idx="60">
                  <c:v>0.5974404206852153</c:v>
                </c:pt>
                <c:pt idx="61">
                  <c:v>0.2009268893496543</c:v>
                </c:pt>
                <c:pt idx="62">
                  <c:v>0.80561524695122877</c:v>
                </c:pt>
                <c:pt idx="63">
                  <c:v>0.61283248750207164</c:v>
                </c:pt>
                <c:pt idx="64">
                  <c:v>0.54321367749118732</c:v>
                </c:pt>
                <c:pt idx="65">
                  <c:v>-0.52841907193241955</c:v>
                </c:pt>
                <c:pt idx="66">
                  <c:v>-0.33134808909098101</c:v>
                </c:pt>
                <c:pt idx="67">
                  <c:v>0.55032251818503397</c:v>
                </c:pt>
                <c:pt idx="68">
                  <c:v>0.20888816653144904</c:v>
                </c:pt>
                <c:pt idx="69">
                  <c:v>-0.4078063682952644</c:v>
                </c:pt>
                <c:pt idx="70">
                  <c:v>-1.1385652467228953</c:v>
                </c:pt>
                <c:pt idx="71">
                  <c:v>0.17735350900848701</c:v>
                </c:pt>
                <c:pt idx="72">
                  <c:v>-3.1403472445151071E-2</c:v>
                </c:pt>
                <c:pt idx="73">
                  <c:v>-0.89784348833291894</c:v>
                </c:pt>
                <c:pt idx="74">
                  <c:v>-1.1973050542394414</c:v>
                </c:pt>
                <c:pt idx="75">
                  <c:v>-0.24535397595315933</c:v>
                </c:pt>
                <c:pt idx="76">
                  <c:v>-0.61212818596605567</c:v>
                </c:pt>
                <c:pt idx="77">
                  <c:v>-1.5951653976820874</c:v>
                </c:pt>
              </c:numCache>
            </c:numRef>
          </c:yVal>
          <c:smooth val="0"/>
          <c:extLst>
            <c:ext xmlns:c16="http://schemas.microsoft.com/office/drawing/2014/chart" uri="{C3380CC4-5D6E-409C-BE32-E72D297353CC}">
              <c16:uniqueId val="{00000001-6D3B-4AC2-B0AA-CD87F9ED631B}"/>
            </c:ext>
          </c:extLst>
        </c:ser>
        <c:dLbls>
          <c:showLegendKey val="0"/>
          <c:showVal val="0"/>
          <c:showCatName val="0"/>
          <c:showSerName val="0"/>
          <c:showPercent val="0"/>
          <c:showBubbleSize val="0"/>
        </c:dLbls>
        <c:axId val="1021772104"/>
        <c:axId val="1021776784"/>
      </c:scatterChart>
      <c:valAx>
        <c:axId val="1021772104"/>
        <c:scaling>
          <c:orientation val="minMax"/>
        </c:scaling>
        <c:delete val="0"/>
        <c:axPos val="b"/>
        <c:title>
          <c:tx>
            <c:rich>
              <a:bodyPr/>
              <a:lstStyle/>
              <a:p>
                <a:pPr>
                  <a:defRPr/>
                </a:pPr>
                <a:r>
                  <a:rPr lang="en-US"/>
                  <a:t>Social support</a:t>
                </a:r>
              </a:p>
            </c:rich>
          </c:tx>
          <c:overlay val="0"/>
        </c:title>
        <c:numFmt formatCode="General" sourceLinked="1"/>
        <c:majorTickMark val="out"/>
        <c:minorTickMark val="none"/>
        <c:tickLblPos val="nextTo"/>
        <c:crossAx val="1021776784"/>
        <c:crosses val="autoZero"/>
        <c:crossBetween val="midCat"/>
      </c:valAx>
      <c:valAx>
        <c:axId val="10217767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217721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Freedom to make life choices  Residual Plot</a:t>
            </a:r>
          </a:p>
        </c:rich>
      </c:tx>
      <c:overlay val="0"/>
    </c:title>
    <c:autoTitleDeleted val="0"/>
    <c:plotArea>
      <c:layout/>
      <c:scatterChart>
        <c:scatterStyle val="lineMarker"/>
        <c:varyColors val="0"/>
        <c:ser>
          <c:idx val="0"/>
          <c:order val="0"/>
          <c:spPr>
            <a:ln w="28575">
              <a:noFill/>
            </a:ln>
          </c:spPr>
          <c:xVal>
            <c:numRef>
              <c:f>NoLifeExp!$E$2:$E$79</c:f>
              <c:numCache>
                <c:formatCode>General</c:formatCode>
                <c:ptCount val="78"/>
                <c:pt idx="0">
                  <c:v>0.94899999999999995</c:v>
                </c:pt>
                <c:pt idx="1">
                  <c:v>0.94599999999999995</c:v>
                </c:pt>
                <c:pt idx="2">
                  <c:v>0.91900000000000004</c:v>
                </c:pt>
                <c:pt idx="3">
                  <c:v>0.95499999999999996</c:v>
                </c:pt>
                <c:pt idx="4">
                  <c:v>0.91300000000000003</c:v>
                </c:pt>
                <c:pt idx="5">
                  <c:v>0.96</c:v>
                </c:pt>
                <c:pt idx="6">
                  <c:v>0.94499999999999995</c:v>
                </c:pt>
                <c:pt idx="7">
                  <c:v>0.90700000000000003</c:v>
                </c:pt>
                <c:pt idx="8">
                  <c:v>0.90800000000000003</c:v>
                </c:pt>
                <c:pt idx="9">
                  <c:v>0.91400000000000003</c:v>
                </c:pt>
                <c:pt idx="10">
                  <c:v>0.8</c:v>
                </c:pt>
                <c:pt idx="11">
                  <c:v>0.875</c:v>
                </c:pt>
                <c:pt idx="12">
                  <c:v>0.91500000000000004</c:v>
                </c:pt>
                <c:pt idx="13">
                  <c:v>0.879</c:v>
                </c:pt>
                <c:pt idx="14">
                  <c:v>0.93400000000000005</c:v>
                </c:pt>
                <c:pt idx="15">
                  <c:v>0.85899999999999999</c:v>
                </c:pt>
                <c:pt idx="16">
                  <c:v>0.78300000000000003</c:v>
                </c:pt>
                <c:pt idx="17">
                  <c:v>0.82199999999999995</c:v>
                </c:pt>
                <c:pt idx="18">
                  <c:v>0.92700000000000005</c:v>
                </c:pt>
                <c:pt idx="19">
                  <c:v>0.93200000000000005</c:v>
                </c:pt>
                <c:pt idx="20">
                  <c:v>0.76100000000000001</c:v>
                </c:pt>
                <c:pt idx="21">
                  <c:v>0.69299999999999995</c:v>
                </c:pt>
                <c:pt idx="22">
                  <c:v>0.94899999999999995</c:v>
                </c:pt>
                <c:pt idx="23">
                  <c:v>0.89600000000000002</c:v>
                </c:pt>
                <c:pt idx="24">
                  <c:v>0.80400000000000005</c:v>
                </c:pt>
                <c:pt idx="25">
                  <c:v>0.86199999999999999</c:v>
                </c:pt>
                <c:pt idx="26">
                  <c:v>0.77300000000000002</c:v>
                </c:pt>
                <c:pt idx="27">
                  <c:v>0.76300000000000001</c:v>
                </c:pt>
                <c:pt idx="28">
                  <c:v>0.90900000000000003</c:v>
                </c:pt>
                <c:pt idx="29">
                  <c:v>0.872</c:v>
                </c:pt>
                <c:pt idx="30">
                  <c:v>0.74199999999999999</c:v>
                </c:pt>
                <c:pt idx="31">
                  <c:v>0.84099999999999997</c:v>
                </c:pt>
                <c:pt idx="32">
                  <c:v>0.85299999999999998</c:v>
                </c:pt>
                <c:pt idx="33">
                  <c:v>0.84499999999999997</c:v>
                </c:pt>
                <c:pt idx="34">
                  <c:v>0.77800000000000002</c:v>
                </c:pt>
                <c:pt idx="35">
                  <c:v>0.88800000000000001</c:v>
                </c:pt>
                <c:pt idx="36">
                  <c:v>0.86699999999999999</c:v>
                </c:pt>
                <c:pt idx="37">
                  <c:v>0.71499999999999997</c:v>
                </c:pt>
                <c:pt idx="38">
                  <c:v>0.83699999999999997</c:v>
                </c:pt>
                <c:pt idx="39">
                  <c:v>0.755</c:v>
                </c:pt>
                <c:pt idx="40">
                  <c:v>0.88400000000000001</c:v>
                </c:pt>
                <c:pt idx="41">
                  <c:v>0.82799999999999996</c:v>
                </c:pt>
                <c:pt idx="42">
                  <c:v>0.89200000000000002</c:v>
                </c:pt>
                <c:pt idx="43">
                  <c:v>0.85699999999999998</c:v>
                </c:pt>
                <c:pt idx="44">
                  <c:v>0.754</c:v>
                </c:pt>
                <c:pt idx="45">
                  <c:v>0.91700000000000004</c:v>
                </c:pt>
                <c:pt idx="46">
                  <c:v>0.82199999999999995</c:v>
                </c:pt>
                <c:pt idx="47">
                  <c:v>0.82199999999999995</c:v>
                </c:pt>
                <c:pt idx="48">
                  <c:v>0.84199999999999997</c:v>
                </c:pt>
                <c:pt idx="49">
                  <c:v>0.58199999999999996</c:v>
                </c:pt>
                <c:pt idx="50">
                  <c:v>0.875</c:v>
                </c:pt>
                <c:pt idx="51">
                  <c:v>0.70799999999999996</c:v>
                </c:pt>
                <c:pt idx="52">
                  <c:v>0.876</c:v>
                </c:pt>
                <c:pt idx="53">
                  <c:v>0.86</c:v>
                </c:pt>
                <c:pt idx="54">
                  <c:v>0.89500000000000002</c:v>
                </c:pt>
                <c:pt idx="55">
                  <c:v>0.873</c:v>
                </c:pt>
                <c:pt idx="56">
                  <c:v>0.90400000000000003</c:v>
                </c:pt>
                <c:pt idx="57">
                  <c:v>0.82499999999999996</c:v>
                </c:pt>
                <c:pt idx="58">
                  <c:v>0.78800000000000003</c:v>
                </c:pt>
                <c:pt idx="59">
                  <c:v>0.85399999999999998</c:v>
                </c:pt>
                <c:pt idx="60">
                  <c:v>0.69499999999999995</c:v>
                </c:pt>
                <c:pt idx="61">
                  <c:v>0.78500000000000003</c:v>
                </c:pt>
                <c:pt idx="62">
                  <c:v>0.80600000000000005</c:v>
                </c:pt>
                <c:pt idx="63">
                  <c:v>0.75700000000000001</c:v>
                </c:pt>
                <c:pt idx="64">
                  <c:v>0.72599999999999998</c:v>
                </c:pt>
                <c:pt idx="65">
                  <c:v>0.72399999999999998</c:v>
                </c:pt>
                <c:pt idx="66">
                  <c:v>0.73099999999999998</c:v>
                </c:pt>
                <c:pt idx="67">
                  <c:v>0.69699999999999995</c:v>
                </c:pt>
                <c:pt idx="68">
                  <c:v>0.70899999999999996</c:v>
                </c:pt>
                <c:pt idx="69">
                  <c:v>0.876</c:v>
                </c:pt>
                <c:pt idx="70">
                  <c:v>0.84099999999999997</c:v>
                </c:pt>
                <c:pt idx="71">
                  <c:v>0.61899999999999999</c:v>
                </c:pt>
                <c:pt idx="72">
                  <c:v>0.71699999999999997</c:v>
                </c:pt>
                <c:pt idx="73">
                  <c:v>0.89300000000000002</c:v>
                </c:pt>
                <c:pt idx="74">
                  <c:v>0.83299999999999996</c:v>
                </c:pt>
                <c:pt idx="75">
                  <c:v>0.78</c:v>
                </c:pt>
                <c:pt idx="76">
                  <c:v>0.71499999999999997</c:v>
                </c:pt>
                <c:pt idx="77">
                  <c:v>0.67700000000000005</c:v>
                </c:pt>
              </c:numCache>
            </c:numRef>
          </c:xVal>
          <c:yVal>
            <c:numRef>
              <c:f>NoLifeExp!$P$40:$P$117</c:f>
              <c:numCache>
                <c:formatCode>General</c:formatCode>
                <c:ptCount val="78"/>
                <c:pt idx="0">
                  <c:v>0.3224061543498129</c:v>
                </c:pt>
                <c:pt idx="1">
                  <c:v>-3.2673860483805051E-2</c:v>
                </c:pt>
                <c:pt idx="2">
                  <c:v>-7.9546190922918925E-4</c:v>
                </c:pt>
                <c:pt idx="3">
                  <c:v>0.68246235563742985</c:v>
                </c:pt>
                <c:pt idx="4">
                  <c:v>0.26837960971389307</c:v>
                </c:pt>
                <c:pt idx="5">
                  <c:v>-5.9312433613722959E-4</c:v>
                </c:pt>
                <c:pt idx="6">
                  <c:v>-2.0604389953970959E-2</c:v>
                </c:pt>
                <c:pt idx="7">
                  <c:v>-0.40024239631627623</c:v>
                </c:pt>
                <c:pt idx="8">
                  <c:v>0.26014447931893869</c:v>
                </c:pt>
                <c:pt idx="9">
                  <c:v>3.8080185285628509E-2</c:v>
                </c:pt>
                <c:pt idx="10">
                  <c:v>0.59559488826798201</c:v>
                </c:pt>
                <c:pt idx="11">
                  <c:v>0.10129348447272957</c:v>
                </c:pt>
                <c:pt idx="12">
                  <c:v>3.2926698867551174E-2</c:v>
                </c:pt>
                <c:pt idx="13">
                  <c:v>-0.38587774097406857</c:v>
                </c:pt>
                <c:pt idx="14">
                  <c:v>0.93609793948875275</c:v>
                </c:pt>
                <c:pt idx="15">
                  <c:v>1.5192769396186634E-2</c:v>
                </c:pt>
                <c:pt idx="16">
                  <c:v>0.21529300294272868</c:v>
                </c:pt>
                <c:pt idx="17">
                  <c:v>-6.1098254094615889E-2</c:v>
                </c:pt>
                <c:pt idx="18">
                  <c:v>-0.23013561307250274</c:v>
                </c:pt>
                <c:pt idx="19">
                  <c:v>-0.13584188618059478</c:v>
                </c:pt>
                <c:pt idx="20">
                  <c:v>0.21396281769666459</c:v>
                </c:pt>
                <c:pt idx="21">
                  <c:v>0.49071938454987851</c:v>
                </c:pt>
                <c:pt idx="22">
                  <c:v>-9.4797751096229455E-2</c:v>
                </c:pt>
                <c:pt idx="23">
                  <c:v>0.17981996079805729</c:v>
                </c:pt>
                <c:pt idx="24">
                  <c:v>0.46629068149070285</c:v>
                </c:pt>
                <c:pt idx="25">
                  <c:v>0.18734510447853481</c:v>
                </c:pt>
                <c:pt idx="26">
                  <c:v>-0.13704801404243483</c:v>
                </c:pt>
                <c:pt idx="27">
                  <c:v>8.5952434184040527E-2</c:v>
                </c:pt>
                <c:pt idx="28">
                  <c:v>-0.74406935500433313</c:v>
                </c:pt>
                <c:pt idx="29">
                  <c:v>-0.25949932844183188</c:v>
                </c:pt>
                <c:pt idx="30">
                  <c:v>0.25866784975017687</c:v>
                </c:pt>
                <c:pt idx="31">
                  <c:v>-0.17161578776716624</c:v>
                </c:pt>
                <c:pt idx="32">
                  <c:v>-4.5314032102899304E-2</c:v>
                </c:pt>
                <c:pt idx="33">
                  <c:v>0.1420230669112259</c:v>
                </c:pt>
                <c:pt idx="34">
                  <c:v>0.51073742675506661</c:v>
                </c:pt>
                <c:pt idx="35">
                  <c:v>0.52597658944008785</c:v>
                </c:pt>
                <c:pt idx="36">
                  <c:v>8.4792440217036358E-2</c:v>
                </c:pt>
                <c:pt idx="37">
                  <c:v>-0.20194649029334233</c:v>
                </c:pt>
                <c:pt idx="38">
                  <c:v>0.11209223605226359</c:v>
                </c:pt>
                <c:pt idx="39">
                  <c:v>-0.21591222993774117</c:v>
                </c:pt>
                <c:pt idx="40">
                  <c:v>0.25348584225272308</c:v>
                </c:pt>
                <c:pt idx="41">
                  <c:v>4.7516970144589443E-2</c:v>
                </c:pt>
                <c:pt idx="42">
                  <c:v>-0.2253423523558471</c:v>
                </c:pt>
                <c:pt idx="43">
                  <c:v>0.73277228881606948</c:v>
                </c:pt>
                <c:pt idx="44">
                  <c:v>6.6242336192150475E-3</c:v>
                </c:pt>
                <c:pt idx="45">
                  <c:v>0.22879228482287761</c:v>
                </c:pt>
                <c:pt idx="46">
                  <c:v>0.1767116258676511</c:v>
                </c:pt>
                <c:pt idx="47">
                  <c:v>0.3938069092455514</c:v>
                </c:pt>
                <c:pt idx="48">
                  <c:v>9.0566503288955325E-2</c:v>
                </c:pt>
                <c:pt idx="49">
                  <c:v>-8.2228553876588784E-2</c:v>
                </c:pt>
                <c:pt idx="50">
                  <c:v>0.3014990893456071</c:v>
                </c:pt>
                <c:pt idx="51">
                  <c:v>0.26789853380237183</c:v>
                </c:pt>
                <c:pt idx="52">
                  <c:v>8.7001098828727308E-3</c:v>
                </c:pt>
                <c:pt idx="53">
                  <c:v>-0.34978686276099502</c:v>
                </c:pt>
                <c:pt idx="54">
                  <c:v>-0.54612919919472347</c:v>
                </c:pt>
                <c:pt idx="55">
                  <c:v>0.2289580097468944</c:v>
                </c:pt>
                <c:pt idx="56">
                  <c:v>-0.41148332665286613</c:v>
                </c:pt>
                <c:pt idx="57">
                  <c:v>-0.21512590620347094</c:v>
                </c:pt>
                <c:pt idx="58">
                  <c:v>-0.7959542274722331</c:v>
                </c:pt>
                <c:pt idx="59">
                  <c:v>-0.41072238142097284</c:v>
                </c:pt>
                <c:pt idx="60">
                  <c:v>0.5974404206852153</c:v>
                </c:pt>
                <c:pt idx="61">
                  <c:v>0.2009268893496543</c:v>
                </c:pt>
                <c:pt idx="62">
                  <c:v>0.80561524695122877</c:v>
                </c:pt>
                <c:pt idx="63">
                  <c:v>0.61283248750207164</c:v>
                </c:pt>
                <c:pt idx="64">
                  <c:v>0.54321367749118732</c:v>
                </c:pt>
                <c:pt idx="65">
                  <c:v>-0.52841907193241955</c:v>
                </c:pt>
                <c:pt idx="66">
                  <c:v>-0.33134808909098101</c:v>
                </c:pt>
                <c:pt idx="67">
                  <c:v>0.55032251818503397</c:v>
                </c:pt>
                <c:pt idx="68">
                  <c:v>0.20888816653144904</c:v>
                </c:pt>
                <c:pt idx="69">
                  <c:v>-0.4078063682952644</c:v>
                </c:pt>
                <c:pt idx="70">
                  <c:v>-1.1385652467228953</c:v>
                </c:pt>
                <c:pt idx="71">
                  <c:v>0.17735350900848701</c:v>
                </c:pt>
                <c:pt idx="72">
                  <c:v>-3.1403472445151071E-2</c:v>
                </c:pt>
                <c:pt idx="73">
                  <c:v>-0.89784348833291894</c:v>
                </c:pt>
                <c:pt idx="74">
                  <c:v>-1.1973050542394414</c:v>
                </c:pt>
                <c:pt idx="75">
                  <c:v>-0.24535397595315933</c:v>
                </c:pt>
                <c:pt idx="76">
                  <c:v>-0.61212818596605567</c:v>
                </c:pt>
                <c:pt idx="77">
                  <c:v>-1.5951653976820874</c:v>
                </c:pt>
              </c:numCache>
            </c:numRef>
          </c:yVal>
          <c:smooth val="0"/>
          <c:extLst>
            <c:ext xmlns:c16="http://schemas.microsoft.com/office/drawing/2014/chart" uri="{C3380CC4-5D6E-409C-BE32-E72D297353CC}">
              <c16:uniqueId val="{00000001-111A-47C0-B0B6-20E8B22D0E7C}"/>
            </c:ext>
          </c:extLst>
        </c:ser>
        <c:dLbls>
          <c:showLegendKey val="0"/>
          <c:showVal val="0"/>
          <c:showCatName val="0"/>
          <c:showSerName val="0"/>
          <c:showPercent val="0"/>
          <c:showBubbleSize val="0"/>
        </c:dLbls>
        <c:axId val="936768024"/>
        <c:axId val="936768384"/>
      </c:scatterChart>
      <c:valAx>
        <c:axId val="936768024"/>
        <c:scaling>
          <c:orientation val="minMax"/>
        </c:scaling>
        <c:delete val="0"/>
        <c:axPos val="b"/>
        <c:title>
          <c:tx>
            <c:rich>
              <a:bodyPr/>
              <a:lstStyle/>
              <a:p>
                <a:pPr>
                  <a:defRPr/>
                </a:pPr>
                <a:r>
                  <a:rPr lang="en-US"/>
                  <a:t>Freedom to make life choices</a:t>
                </a:r>
              </a:p>
            </c:rich>
          </c:tx>
          <c:overlay val="0"/>
        </c:title>
        <c:numFmt formatCode="General" sourceLinked="1"/>
        <c:majorTickMark val="out"/>
        <c:minorTickMark val="none"/>
        <c:tickLblPos val="nextTo"/>
        <c:crossAx val="936768384"/>
        <c:crosses val="autoZero"/>
        <c:crossBetween val="midCat"/>
      </c:valAx>
      <c:valAx>
        <c:axId val="9367683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367680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Generosity  Residual Plot</a:t>
            </a:r>
          </a:p>
        </c:rich>
      </c:tx>
      <c:overlay val="0"/>
    </c:title>
    <c:autoTitleDeleted val="0"/>
    <c:plotArea>
      <c:layout/>
      <c:scatterChart>
        <c:scatterStyle val="lineMarker"/>
        <c:varyColors val="0"/>
        <c:ser>
          <c:idx val="0"/>
          <c:order val="0"/>
          <c:spPr>
            <a:ln w="28575">
              <a:noFill/>
            </a:ln>
          </c:spPr>
          <c:xVal>
            <c:numRef>
              <c:f>NoLifeExp!$F$2:$F$79</c:f>
              <c:numCache>
                <c:formatCode>General</c:formatCode>
                <c:ptCount val="78"/>
                <c:pt idx="0">
                  <c:v>-9.8000000000000004E-2</c:v>
                </c:pt>
                <c:pt idx="1">
                  <c:v>0.03</c:v>
                </c:pt>
                <c:pt idx="2">
                  <c:v>2.5000000000000001E-2</c:v>
                </c:pt>
                <c:pt idx="3">
                  <c:v>0.16</c:v>
                </c:pt>
                <c:pt idx="4">
                  <c:v>0.17499999999999999</c:v>
                </c:pt>
                <c:pt idx="5">
                  <c:v>9.2999999999999999E-2</c:v>
                </c:pt>
                <c:pt idx="6">
                  <c:v>8.5999999999999993E-2</c:v>
                </c:pt>
                <c:pt idx="7">
                  <c:v>-3.4000000000000002E-2</c:v>
                </c:pt>
                <c:pt idx="8">
                  <c:v>4.2000000000000003E-2</c:v>
                </c:pt>
                <c:pt idx="9">
                  <c:v>0.159</c:v>
                </c:pt>
                <c:pt idx="10">
                  <c:v>3.1E-2</c:v>
                </c:pt>
                <c:pt idx="11">
                  <c:v>1.0999999999999999E-2</c:v>
                </c:pt>
                <c:pt idx="12">
                  <c:v>8.8999999999999996E-2</c:v>
                </c:pt>
                <c:pt idx="13">
                  <c:v>7.6999999999999999E-2</c:v>
                </c:pt>
                <c:pt idx="14">
                  <c:v>-0.126</c:v>
                </c:pt>
                <c:pt idx="15">
                  <c:v>0.23300000000000001</c:v>
                </c:pt>
                <c:pt idx="16">
                  <c:v>-0.153</c:v>
                </c:pt>
                <c:pt idx="17">
                  <c:v>-0.14699999999999999</c:v>
                </c:pt>
                <c:pt idx="18">
                  <c:v>0.13300000000000001</c:v>
                </c:pt>
                <c:pt idx="19">
                  <c:v>7.3999999999999996E-2</c:v>
                </c:pt>
                <c:pt idx="20">
                  <c:v>-8.1000000000000003E-2</c:v>
                </c:pt>
                <c:pt idx="21">
                  <c:v>-8.4000000000000005E-2</c:v>
                </c:pt>
                <c:pt idx="22">
                  <c:v>-0.10100000000000001</c:v>
                </c:pt>
                <c:pt idx="23">
                  <c:v>-9.1999999999999998E-2</c:v>
                </c:pt>
                <c:pt idx="24">
                  <c:v>-7.0999999999999994E-2</c:v>
                </c:pt>
                <c:pt idx="25">
                  <c:v>-0.14699999999999999</c:v>
                </c:pt>
                <c:pt idx="26">
                  <c:v>-0.20300000000000001</c:v>
                </c:pt>
                <c:pt idx="27">
                  <c:v>-1.4999999999999999E-2</c:v>
                </c:pt>
                <c:pt idx="28">
                  <c:v>-0.106</c:v>
                </c:pt>
                <c:pt idx="29">
                  <c:v>-0.16600000000000001</c:v>
                </c:pt>
                <c:pt idx="30">
                  <c:v>-4.3999999999999997E-2</c:v>
                </c:pt>
                <c:pt idx="31">
                  <c:v>-0.16500000000000001</c:v>
                </c:pt>
                <c:pt idx="32">
                  <c:v>-6.9000000000000006E-2</c:v>
                </c:pt>
                <c:pt idx="33">
                  <c:v>-0.219</c:v>
                </c:pt>
                <c:pt idx="34">
                  <c:v>2E-3</c:v>
                </c:pt>
                <c:pt idx="35">
                  <c:v>-0.11</c:v>
                </c:pt>
                <c:pt idx="36">
                  <c:v>-5.3999999999999999E-2</c:v>
                </c:pt>
                <c:pt idx="37">
                  <c:v>-0.16200000000000001</c:v>
                </c:pt>
                <c:pt idx="38">
                  <c:v>-0.13500000000000001</c:v>
                </c:pt>
                <c:pt idx="39">
                  <c:v>-0.186</c:v>
                </c:pt>
                <c:pt idx="40">
                  <c:v>0.28699999999999998</c:v>
                </c:pt>
                <c:pt idx="41">
                  <c:v>-0.182</c:v>
                </c:pt>
                <c:pt idx="42">
                  <c:v>-0.24399999999999999</c:v>
                </c:pt>
                <c:pt idx="43">
                  <c:v>8.1000000000000003E-2</c:v>
                </c:pt>
                <c:pt idx="44">
                  <c:v>-0.11799999999999999</c:v>
                </c:pt>
                <c:pt idx="45">
                  <c:v>-9.7000000000000003E-2</c:v>
                </c:pt>
                <c:pt idx="46">
                  <c:v>-0.154</c:v>
                </c:pt>
                <c:pt idx="47">
                  <c:v>-7.9000000000000001E-2</c:v>
                </c:pt>
                <c:pt idx="48">
                  <c:v>-0.124</c:v>
                </c:pt>
                <c:pt idx="49">
                  <c:v>-0.28799999999999998</c:v>
                </c:pt>
                <c:pt idx="50">
                  <c:v>-7.6999999999999999E-2</c:v>
                </c:pt>
                <c:pt idx="51">
                  <c:v>0.11600000000000001</c:v>
                </c:pt>
                <c:pt idx="52">
                  <c:v>2.8000000000000001E-2</c:v>
                </c:pt>
                <c:pt idx="53">
                  <c:v>-0.13300000000000001</c:v>
                </c:pt>
                <c:pt idx="54">
                  <c:v>0.125</c:v>
                </c:pt>
                <c:pt idx="55">
                  <c:v>0.54200000000000004</c:v>
                </c:pt>
                <c:pt idx="56">
                  <c:v>-0.14599999999999999</c:v>
                </c:pt>
                <c:pt idx="57">
                  <c:v>-0.16800000000000001</c:v>
                </c:pt>
                <c:pt idx="58">
                  <c:v>-9.6000000000000002E-2</c:v>
                </c:pt>
                <c:pt idx="59">
                  <c:v>2.4E-2</c:v>
                </c:pt>
                <c:pt idx="60">
                  <c:v>-4.5999999999999999E-2</c:v>
                </c:pt>
                <c:pt idx="61">
                  <c:v>-0.03</c:v>
                </c:pt>
                <c:pt idx="62">
                  <c:v>1.7999999999999999E-2</c:v>
                </c:pt>
                <c:pt idx="63">
                  <c:v>-3.4000000000000002E-2</c:v>
                </c:pt>
                <c:pt idx="64">
                  <c:v>9.8000000000000004E-2</c:v>
                </c:pt>
                <c:pt idx="65">
                  <c:v>-1.0999999999999999E-2</c:v>
                </c:pt>
                <c:pt idx="66">
                  <c:v>-0.2</c:v>
                </c:pt>
                <c:pt idx="67">
                  <c:v>-3.5999999999999997E-2</c:v>
                </c:pt>
                <c:pt idx="68">
                  <c:v>0.122</c:v>
                </c:pt>
                <c:pt idx="69">
                  <c:v>0.50900000000000001</c:v>
                </c:pt>
                <c:pt idx="70">
                  <c:v>7.9000000000000001E-2</c:v>
                </c:pt>
                <c:pt idx="71">
                  <c:v>3.2000000000000001E-2</c:v>
                </c:pt>
                <c:pt idx="72">
                  <c:v>8.4000000000000005E-2</c:v>
                </c:pt>
                <c:pt idx="73">
                  <c:v>8.8999999999999996E-2</c:v>
                </c:pt>
                <c:pt idx="74">
                  <c:v>0.183</c:v>
                </c:pt>
                <c:pt idx="75">
                  <c:v>3.7999999999999999E-2</c:v>
                </c:pt>
                <c:pt idx="76">
                  <c:v>-0.13100000000000001</c:v>
                </c:pt>
                <c:pt idx="77">
                  <c:v>-4.7E-2</c:v>
                </c:pt>
              </c:numCache>
            </c:numRef>
          </c:xVal>
          <c:yVal>
            <c:numRef>
              <c:f>NoLifeExp!$P$40:$P$117</c:f>
              <c:numCache>
                <c:formatCode>General</c:formatCode>
                <c:ptCount val="78"/>
                <c:pt idx="0">
                  <c:v>0.3224061543498129</c:v>
                </c:pt>
                <c:pt idx="1">
                  <c:v>-3.2673860483805051E-2</c:v>
                </c:pt>
                <c:pt idx="2">
                  <c:v>-7.9546190922918925E-4</c:v>
                </c:pt>
                <c:pt idx="3">
                  <c:v>0.68246235563742985</c:v>
                </c:pt>
                <c:pt idx="4">
                  <c:v>0.26837960971389307</c:v>
                </c:pt>
                <c:pt idx="5">
                  <c:v>-5.9312433613722959E-4</c:v>
                </c:pt>
                <c:pt idx="6">
                  <c:v>-2.0604389953970959E-2</c:v>
                </c:pt>
                <c:pt idx="7">
                  <c:v>-0.40024239631627623</c:v>
                </c:pt>
                <c:pt idx="8">
                  <c:v>0.26014447931893869</c:v>
                </c:pt>
                <c:pt idx="9">
                  <c:v>3.8080185285628509E-2</c:v>
                </c:pt>
                <c:pt idx="10">
                  <c:v>0.59559488826798201</c:v>
                </c:pt>
                <c:pt idx="11">
                  <c:v>0.10129348447272957</c:v>
                </c:pt>
                <c:pt idx="12">
                  <c:v>3.2926698867551174E-2</c:v>
                </c:pt>
                <c:pt idx="13">
                  <c:v>-0.38587774097406857</c:v>
                </c:pt>
                <c:pt idx="14">
                  <c:v>0.93609793948875275</c:v>
                </c:pt>
                <c:pt idx="15">
                  <c:v>1.5192769396186634E-2</c:v>
                </c:pt>
                <c:pt idx="16">
                  <c:v>0.21529300294272868</c:v>
                </c:pt>
                <c:pt idx="17">
                  <c:v>-6.1098254094615889E-2</c:v>
                </c:pt>
                <c:pt idx="18">
                  <c:v>-0.23013561307250274</c:v>
                </c:pt>
                <c:pt idx="19">
                  <c:v>-0.13584188618059478</c:v>
                </c:pt>
                <c:pt idx="20">
                  <c:v>0.21396281769666459</c:v>
                </c:pt>
                <c:pt idx="21">
                  <c:v>0.49071938454987851</c:v>
                </c:pt>
                <c:pt idx="22">
                  <c:v>-9.4797751096229455E-2</c:v>
                </c:pt>
                <c:pt idx="23">
                  <c:v>0.17981996079805729</c:v>
                </c:pt>
                <c:pt idx="24">
                  <c:v>0.46629068149070285</c:v>
                </c:pt>
                <c:pt idx="25">
                  <c:v>0.18734510447853481</c:v>
                </c:pt>
                <c:pt idx="26">
                  <c:v>-0.13704801404243483</c:v>
                </c:pt>
                <c:pt idx="27">
                  <c:v>8.5952434184040527E-2</c:v>
                </c:pt>
                <c:pt idx="28">
                  <c:v>-0.74406935500433313</c:v>
                </c:pt>
                <c:pt idx="29">
                  <c:v>-0.25949932844183188</c:v>
                </c:pt>
                <c:pt idx="30">
                  <c:v>0.25866784975017687</c:v>
                </c:pt>
                <c:pt idx="31">
                  <c:v>-0.17161578776716624</c:v>
                </c:pt>
                <c:pt idx="32">
                  <c:v>-4.5314032102899304E-2</c:v>
                </c:pt>
                <c:pt idx="33">
                  <c:v>0.1420230669112259</c:v>
                </c:pt>
                <c:pt idx="34">
                  <c:v>0.51073742675506661</c:v>
                </c:pt>
                <c:pt idx="35">
                  <c:v>0.52597658944008785</c:v>
                </c:pt>
                <c:pt idx="36">
                  <c:v>8.4792440217036358E-2</c:v>
                </c:pt>
                <c:pt idx="37">
                  <c:v>-0.20194649029334233</c:v>
                </c:pt>
                <c:pt idx="38">
                  <c:v>0.11209223605226359</c:v>
                </c:pt>
                <c:pt idx="39">
                  <c:v>-0.21591222993774117</c:v>
                </c:pt>
                <c:pt idx="40">
                  <c:v>0.25348584225272308</c:v>
                </c:pt>
                <c:pt idx="41">
                  <c:v>4.7516970144589443E-2</c:v>
                </c:pt>
                <c:pt idx="42">
                  <c:v>-0.2253423523558471</c:v>
                </c:pt>
                <c:pt idx="43">
                  <c:v>0.73277228881606948</c:v>
                </c:pt>
                <c:pt idx="44">
                  <c:v>6.6242336192150475E-3</c:v>
                </c:pt>
                <c:pt idx="45">
                  <c:v>0.22879228482287761</c:v>
                </c:pt>
                <c:pt idx="46">
                  <c:v>0.1767116258676511</c:v>
                </c:pt>
                <c:pt idx="47">
                  <c:v>0.3938069092455514</c:v>
                </c:pt>
                <c:pt idx="48">
                  <c:v>9.0566503288955325E-2</c:v>
                </c:pt>
                <c:pt idx="49">
                  <c:v>-8.2228553876588784E-2</c:v>
                </c:pt>
                <c:pt idx="50">
                  <c:v>0.3014990893456071</c:v>
                </c:pt>
                <c:pt idx="51">
                  <c:v>0.26789853380237183</c:v>
                </c:pt>
                <c:pt idx="52">
                  <c:v>8.7001098828727308E-3</c:v>
                </c:pt>
                <c:pt idx="53">
                  <c:v>-0.34978686276099502</c:v>
                </c:pt>
                <c:pt idx="54">
                  <c:v>-0.54612919919472347</c:v>
                </c:pt>
                <c:pt idx="55">
                  <c:v>0.2289580097468944</c:v>
                </c:pt>
                <c:pt idx="56">
                  <c:v>-0.41148332665286613</c:v>
                </c:pt>
                <c:pt idx="57">
                  <c:v>-0.21512590620347094</c:v>
                </c:pt>
                <c:pt idx="58">
                  <c:v>-0.7959542274722331</c:v>
                </c:pt>
                <c:pt idx="59">
                  <c:v>-0.41072238142097284</c:v>
                </c:pt>
                <c:pt idx="60">
                  <c:v>0.5974404206852153</c:v>
                </c:pt>
                <c:pt idx="61">
                  <c:v>0.2009268893496543</c:v>
                </c:pt>
                <c:pt idx="62">
                  <c:v>0.80561524695122877</c:v>
                </c:pt>
                <c:pt idx="63">
                  <c:v>0.61283248750207164</c:v>
                </c:pt>
                <c:pt idx="64">
                  <c:v>0.54321367749118732</c:v>
                </c:pt>
                <c:pt idx="65">
                  <c:v>-0.52841907193241955</c:v>
                </c:pt>
                <c:pt idx="66">
                  <c:v>-0.33134808909098101</c:v>
                </c:pt>
                <c:pt idx="67">
                  <c:v>0.55032251818503397</c:v>
                </c:pt>
                <c:pt idx="68">
                  <c:v>0.20888816653144904</c:v>
                </c:pt>
                <c:pt idx="69">
                  <c:v>-0.4078063682952644</c:v>
                </c:pt>
                <c:pt idx="70">
                  <c:v>-1.1385652467228953</c:v>
                </c:pt>
                <c:pt idx="71">
                  <c:v>0.17735350900848701</c:v>
                </c:pt>
                <c:pt idx="72">
                  <c:v>-3.1403472445151071E-2</c:v>
                </c:pt>
                <c:pt idx="73">
                  <c:v>-0.89784348833291894</c:v>
                </c:pt>
                <c:pt idx="74">
                  <c:v>-1.1973050542394414</c:v>
                </c:pt>
                <c:pt idx="75">
                  <c:v>-0.24535397595315933</c:v>
                </c:pt>
                <c:pt idx="76">
                  <c:v>-0.61212818596605567</c:v>
                </c:pt>
                <c:pt idx="77">
                  <c:v>-1.5951653976820874</c:v>
                </c:pt>
              </c:numCache>
            </c:numRef>
          </c:yVal>
          <c:smooth val="0"/>
          <c:extLst>
            <c:ext xmlns:c16="http://schemas.microsoft.com/office/drawing/2014/chart" uri="{C3380CC4-5D6E-409C-BE32-E72D297353CC}">
              <c16:uniqueId val="{00000001-1698-44AB-B333-9E1A4D610568}"/>
            </c:ext>
          </c:extLst>
        </c:ser>
        <c:dLbls>
          <c:showLegendKey val="0"/>
          <c:showVal val="0"/>
          <c:showCatName val="0"/>
          <c:showSerName val="0"/>
          <c:showPercent val="0"/>
          <c:showBubbleSize val="0"/>
        </c:dLbls>
        <c:axId val="861571440"/>
        <c:axId val="861568920"/>
      </c:scatterChart>
      <c:valAx>
        <c:axId val="861571440"/>
        <c:scaling>
          <c:orientation val="minMax"/>
        </c:scaling>
        <c:delete val="0"/>
        <c:axPos val="b"/>
        <c:title>
          <c:tx>
            <c:rich>
              <a:bodyPr/>
              <a:lstStyle/>
              <a:p>
                <a:pPr>
                  <a:defRPr/>
                </a:pPr>
                <a:r>
                  <a:rPr lang="en-US"/>
                  <a:t>Generosity</a:t>
                </a:r>
              </a:p>
            </c:rich>
          </c:tx>
          <c:overlay val="0"/>
        </c:title>
        <c:numFmt formatCode="General" sourceLinked="1"/>
        <c:majorTickMark val="out"/>
        <c:minorTickMark val="none"/>
        <c:tickLblPos val="nextTo"/>
        <c:crossAx val="861568920"/>
        <c:crosses val="autoZero"/>
        <c:crossBetween val="midCat"/>
      </c:valAx>
      <c:valAx>
        <c:axId val="86156892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615714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Perceptions of corruption  Residual Plot</a:t>
            </a:r>
          </a:p>
        </c:rich>
      </c:tx>
      <c:overlay val="0"/>
    </c:title>
    <c:autoTitleDeleted val="0"/>
    <c:plotArea>
      <c:layout/>
      <c:scatterChart>
        <c:scatterStyle val="lineMarker"/>
        <c:varyColors val="0"/>
        <c:ser>
          <c:idx val="0"/>
          <c:order val="0"/>
          <c:spPr>
            <a:ln w="28575">
              <a:noFill/>
            </a:ln>
          </c:spPr>
          <c:xVal>
            <c:numRef>
              <c:f>NoLifeExp!$G$2:$G$79</c:f>
              <c:numCache>
                <c:formatCode>General</c:formatCode>
                <c:ptCount val="78"/>
                <c:pt idx="0">
                  <c:v>0.186</c:v>
                </c:pt>
                <c:pt idx="1">
                  <c:v>0.17899999999999999</c:v>
                </c:pt>
                <c:pt idx="2">
                  <c:v>0.29199999999999998</c:v>
                </c:pt>
                <c:pt idx="3">
                  <c:v>0.67300000000000004</c:v>
                </c:pt>
                <c:pt idx="4">
                  <c:v>0.33800000000000002</c:v>
                </c:pt>
                <c:pt idx="5">
                  <c:v>0.27</c:v>
                </c:pt>
                <c:pt idx="6">
                  <c:v>0.23699999999999999</c:v>
                </c:pt>
                <c:pt idx="7">
                  <c:v>0.38600000000000001</c:v>
                </c:pt>
                <c:pt idx="8">
                  <c:v>0.48099999999999998</c:v>
                </c:pt>
                <c:pt idx="9">
                  <c:v>0.442</c:v>
                </c:pt>
                <c:pt idx="10">
                  <c:v>0.753</c:v>
                </c:pt>
                <c:pt idx="11">
                  <c:v>0.46</c:v>
                </c:pt>
                <c:pt idx="12">
                  <c:v>0.41499999999999998</c:v>
                </c:pt>
                <c:pt idx="13">
                  <c:v>0.36299999999999999</c:v>
                </c:pt>
                <c:pt idx="14">
                  <c:v>0.80900000000000005</c:v>
                </c:pt>
                <c:pt idx="15">
                  <c:v>0.45900000000000002</c:v>
                </c:pt>
                <c:pt idx="16">
                  <c:v>0.64600000000000002</c:v>
                </c:pt>
                <c:pt idx="17">
                  <c:v>0.57099999999999995</c:v>
                </c:pt>
                <c:pt idx="18">
                  <c:v>0.65300000000000002</c:v>
                </c:pt>
                <c:pt idx="19">
                  <c:v>0.58899999999999997</c:v>
                </c:pt>
                <c:pt idx="20">
                  <c:v>0.745</c:v>
                </c:pt>
                <c:pt idx="21">
                  <c:v>0.86599999999999999</c:v>
                </c:pt>
                <c:pt idx="22">
                  <c:v>0.80600000000000005</c:v>
                </c:pt>
                <c:pt idx="23">
                  <c:v>0.59</c:v>
                </c:pt>
                <c:pt idx="24">
                  <c:v>0.75600000000000001</c:v>
                </c:pt>
                <c:pt idx="25">
                  <c:v>0.79900000000000004</c:v>
                </c:pt>
                <c:pt idx="26">
                  <c:v>0.82599999999999996</c:v>
                </c:pt>
                <c:pt idx="27">
                  <c:v>0.84399999999999997</c:v>
                </c:pt>
                <c:pt idx="28">
                  <c:v>0.52700000000000002</c:v>
                </c:pt>
                <c:pt idx="29">
                  <c:v>0.85599999999999998</c:v>
                </c:pt>
                <c:pt idx="30">
                  <c:v>0.83</c:v>
                </c:pt>
                <c:pt idx="31">
                  <c:v>0.73499999999999999</c:v>
                </c:pt>
                <c:pt idx="32">
                  <c:v>0.73299999999999998</c:v>
                </c:pt>
                <c:pt idx="33">
                  <c:v>0.93799999999999994</c:v>
                </c:pt>
                <c:pt idx="34">
                  <c:v>0.83499999999999996</c:v>
                </c:pt>
                <c:pt idx="35">
                  <c:v>0.68799999999999994</c:v>
                </c:pt>
                <c:pt idx="36">
                  <c:v>0.78900000000000003</c:v>
                </c:pt>
                <c:pt idx="37">
                  <c:v>0.8</c:v>
                </c:pt>
                <c:pt idx="38">
                  <c:v>0.84099999999999997</c:v>
                </c:pt>
                <c:pt idx="39">
                  <c:v>0.876</c:v>
                </c:pt>
                <c:pt idx="40">
                  <c:v>0.89500000000000002</c:v>
                </c:pt>
                <c:pt idx="41">
                  <c:v>0.83399999999999996</c:v>
                </c:pt>
                <c:pt idx="42">
                  <c:v>0.88700000000000001</c:v>
                </c:pt>
                <c:pt idx="43">
                  <c:v>0.80900000000000005</c:v>
                </c:pt>
                <c:pt idx="44">
                  <c:v>0.93899999999999995</c:v>
                </c:pt>
                <c:pt idx="45">
                  <c:v>0.74199999999999999</c:v>
                </c:pt>
                <c:pt idx="46">
                  <c:v>0.89100000000000001</c:v>
                </c:pt>
                <c:pt idx="47">
                  <c:v>0.91800000000000004</c:v>
                </c:pt>
                <c:pt idx="48">
                  <c:v>0.84299999999999997</c:v>
                </c:pt>
                <c:pt idx="49">
                  <c:v>0.82299999999999995</c:v>
                </c:pt>
                <c:pt idx="50">
                  <c:v>0.83899999999999997</c:v>
                </c:pt>
                <c:pt idx="51">
                  <c:v>0.85599999999999998</c:v>
                </c:pt>
                <c:pt idx="52">
                  <c:v>0.88200000000000001</c:v>
                </c:pt>
                <c:pt idx="53">
                  <c:v>0.71399999999999997</c:v>
                </c:pt>
                <c:pt idx="54">
                  <c:v>0.83899999999999997</c:v>
                </c:pt>
                <c:pt idx="55">
                  <c:v>0.86699999999999999</c:v>
                </c:pt>
                <c:pt idx="56">
                  <c:v>0.755</c:v>
                </c:pt>
                <c:pt idx="57">
                  <c:v>0.629</c:v>
                </c:pt>
                <c:pt idx="58">
                  <c:v>0.93200000000000005</c:v>
                </c:pt>
                <c:pt idx="59">
                  <c:v>0.82499999999999996</c:v>
                </c:pt>
                <c:pt idx="60">
                  <c:v>0.80100000000000005</c:v>
                </c:pt>
                <c:pt idx="61">
                  <c:v>0.90100000000000002</c:v>
                </c:pt>
                <c:pt idx="62">
                  <c:v>0.69299999999999995</c:v>
                </c:pt>
                <c:pt idx="63">
                  <c:v>0.66100000000000003</c:v>
                </c:pt>
                <c:pt idx="64">
                  <c:v>0.78700000000000003</c:v>
                </c:pt>
                <c:pt idx="65">
                  <c:v>0.92400000000000004</c:v>
                </c:pt>
                <c:pt idx="66">
                  <c:v>0.84</c:v>
                </c:pt>
                <c:pt idx="67">
                  <c:v>0.82699999999999996</c:v>
                </c:pt>
                <c:pt idx="68">
                  <c:v>0.85499999999999998</c:v>
                </c:pt>
                <c:pt idx="69">
                  <c:v>0.66</c:v>
                </c:pt>
                <c:pt idx="70">
                  <c:v>0.86299999999999999</c:v>
                </c:pt>
                <c:pt idx="71">
                  <c:v>0.77200000000000002</c:v>
                </c:pt>
                <c:pt idx="72">
                  <c:v>0.86599999999999999</c:v>
                </c:pt>
                <c:pt idx="73">
                  <c:v>0.77400000000000002</c:v>
                </c:pt>
                <c:pt idx="74">
                  <c:v>0.57699999999999996</c:v>
                </c:pt>
                <c:pt idx="75">
                  <c:v>0.72899999999999998</c:v>
                </c:pt>
                <c:pt idx="76">
                  <c:v>0.91500000000000004</c:v>
                </c:pt>
                <c:pt idx="77">
                  <c:v>0.82099999999999995</c:v>
                </c:pt>
              </c:numCache>
            </c:numRef>
          </c:xVal>
          <c:yVal>
            <c:numRef>
              <c:f>NoLifeExp!$P$40:$P$117</c:f>
              <c:numCache>
                <c:formatCode>General</c:formatCode>
                <c:ptCount val="78"/>
                <c:pt idx="0">
                  <c:v>0.3224061543498129</c:v>
                </c:pt>
                <c:pt idx="1">
                  <c:v>-3.2673860483805051E-2</c:v>
                </c:pt>
                <c:pt idx="2">
                  <c:v>-7.9546190922918925E-4</c:v>
                </c:pt>
                <c:pt idx="3">
                  <c:v>0.68246235563742985</c:v>
                </c:pt>
                <c:pt idx="4">
                  <c:v>0.26837960971389307</c:v>
                </c:pt>
                <c:pt idx="5">
                  <c:v>-5.9312433613722959E-4</c:v>
                </c:pt>
                <c:pt idx="6">
                  <c:v>-2.0604389953970959E-2</c:v>
                </c:pt>
                <c:pt idx="7">
                  <c:v>-0.40024239631627623</c:v>
                </c:pt>
                <c:pt idx="8">
                  <c:v>0.26014447931893869</c:v>
                </c:pt>
                <c:pt idx="9">
                  <c:v>3.8080185285628509E-2</c:v>
                </c:pt>
                <c:pt idx="10">
                  <c:v>0.59559488826798201</c:v>
                </c:pt>
                <c:pt idx="11">
                  <c:v>0.10129348447272957</c:v>
                </c:pt>
                <c:pt idx="12">
                  <c:v>3.2926698867551174E-2</c:v>
                </c:pt>
                <c:pt idx="13">
                  <c:v>-0.38587774097406857</c:v>
                </c:pt>
                <c:pt idx="14">
                  <c:v>0.93609793948875275</c:v>
                </c:pt>
                <c:pt idx="15">
                  <c:v>1.5192769396186634E-2</c:v>
                </c:pt>
                <c:pt idx="16">
                  <c:v>0.21529300294272868</c:v>
                </c:pt>
                <c:pt idx="17">
                  <c:v>-6.1098254094615889E-2</c:v>
                </c:pt>
                <c:pt idx="18">
                  <c:v>-0.23013561307250274</c:v>
                </c:pt>
                <c:pt idx="19">
                  <c:v>-0.13584188618059478</c:v>
                </c:pt>
                <c:pt idx="20">
                  <c:v>0.21396281769666459</c:v>
                </c:pt>
                <c:pt idx="21">
                  <c:v>0.49071938454987851</c:v>
                </c:pt>
                <c:pt idx="22">
                  <c:v>-9.4797751096229455E-2</c:v>
                </c:pt>
                <c:pt idx="23">
                  <c:v>0.17981996079805729</c:v>
                </c:pt>
                <c:pt idx="24">
                  <c:v>0.46629068149070285</c:v>
                </c:pt>
                <c:pt idx="25">
                  <c:v>0.18734510447853481</c:v>
                </c:pt>
                <c:pt idx="26">
                  <c:v>-0.13704801404243483</c:v>
                </c:pt>
                <c:pt idx="27">
                  <c:v>8.5952434184040527E-2</c:v>
                </c:pt>
                <c:pt idx="28">
                  <c:v>-0.74406935500433313</c:v>
                </c:pt>
                <c:pt idx="29">
                  <c:v>-0.25949932844183188</c:v>
                </c:pt>
                <c:pt idx="30">
                  <c:v>0.25866784975017687</c:v>
                </c:pt>
                <c:pt idx="31">
                  <c:v>-0.17161578776716624</c:v>
                </c:pt>
                <c:pt idx="32">
                  <c:v>-4.5314032102899304E-2</c:v>
                </c:pt>
                <c:pt idx="33">
                  <c:v>0.1420230669112259</c:v>
                </c:pt>
                <c:pt idx="34">
                  <c:v>0.51073742675506661</c:v>
                </c:pt>
                <c:pt idx="35">
                  <c:v>0.52597658944008785</c:v>
                </c:pt>
                <c:pt idx="36">
                  <c:v>8.4792440217036358E-2</c:v>
                </c:pt>
                <c:pt idx="37">
                  <c:v>-0.20194649029334233</c:v>
                </c:pt>
                <c:pt idx="38">
                  <c:v>0.11209223605226359</c:v>
                </c:pt>
                <c:pt idx="39">
                  <c:v>-0.21591222993774117</c:v>
                </c:pt>
                <c:pt idx="40">
                  <c:v>0.25348584225272308</c:v>
                </c:pt>
                <c:pt idx="41">
                  <c:v>4.7516970144589443E-2</c:v>
                </c:pt>
                <c:pt idx="42">
                  <c:v>-0.2253423523558471</c:v>
                </c:pt>
                <c:pt idx="43">
                  <c:v>0.73277228881606948</c:v>
                </c:pt>
                <c:pt idx="44">
                  <c:v>6.6242336192150475E-3</c:v>
                </c:pt>
                <c:pt idx="45">
                  <c:v>0.22879228482287761</c:v>
                </c:pt>
                <c:pt idx="46">
                  <c:v>0.1767116258676511</c:v>
                </c:pt>
                <c:pt idx="47">
                  <c:v>0.3938069092455514</c:v>
                </c:pt>
                <c:pt idx="48">
                  <c:v>9.0566503288955325E-2</c:v>
                </c:pt>
                <c:pt idx="49">
                  <c:v>-8.2228553876588784E-2</c:v>
                </c:pt>
                <c:pt idx="50">
                  <c:v>0.3014990893456071</c:v>
                </c:pt>
                <c:pt idx="51">
                  <c:v>0.26789853380237183</c:v>
                </c:pt>
                <c:pt idx="52">
                  <c:v>8.7001098828727308E-3</c:v>
                </c:pt>
                <c:pt idx="53">
                  <c:v>-0.34978686276099502</c:v>
                </c:pt>
                <c:pt idx="54">
                  <c:v>-0.54612919919472347</c:v>
                </c:pt>
                <c:pt idx="55">
                  <c:v>0.2289580097468944</c:v>
                </c:pt>
                <c:pt idx="56">
                  <c:v>-0.41148332665286613</c:v>
                </c:pt>
                <c:pt idx="57">
                  <c:v>-0.21512590620347094</c:v>
                </c:pt>
                <c:pt idx="58">
                  <c:v>-0.7959542274722331</c:v>
                </c:pt>
                <c:pt idx="59">
                  <c:v>-0.41072238142097284</c:v>
                </c:pt>
                <c:pt idx="60">
                  <c:v>0.5974404206852153</c:v>
                </c:pt>
                <c:pt idx="61">
                  <c:v>0.2009268893496543</c:v>
                </c:pt>
                <c:pt idx="62">
                  <c:v>0.80561524695122877</c:v>
                </c:pt>
                <c:pt idx="63">
                  <c:v>0.61283248750207164</c:v>
                </c:pt>
                <c:pt idx="64">
                  <c:v>0.54321367749118732</c:v>
                </c:pt>
                <c:pt idx="65">
                  <c:v>-0.52841907193241955</c:v>
                </c:pt>
                <c:pt idx="66">
                  <c:v>-0.33134808909098101</c:v>
                </c:pt>
                <c:pt idx="67">
                  <c:v>0.55032251818503397</c:v>
                </c:pt>
                <c:pt idx="68">
                  <c:v>0.20888816653144904</c:v>
                </c:pt>
                <c:pt idx="69">
                  <c:v>-0.4078063682952644</c:v>
                </c:pt>
                <c:pt idx="70">
                  <c:v>-1.1385652467228953</c:v>
                </c:pt>
                <c:pt idx="71">
                  <c:v>0.17735350900848701</c:v>
                </c:pt>
                <c:pt idx="72">
                  <c:v>-3.1403472445151071E-2</c:v>
                </c:pt>
                <c:pt idx="73">
                  <c:v>-0.89784348833291894</c:v>
                </c:pt>
                <c:pt idx="74">
                  <c:v>-1.1973050542394414</c:v>
                </c:pt>
                <c:pt idx="75">
                  <c:v>-0.24535397595315933</c:v>
                </c:pt>
                <c:pt idx="76">
                  <c:v>-0.61212818596605567</c:v>
                </c:pt>
                <c:pt idx="77">
                  <c:v>-1.5951653976820874</c:v>
                </c:pt>
              </c:numCache>
            </c:numRef>
          </c:yVal>
          <c:smooth val="0"/>
          <c:extLst>
            <c:ext xmlns:c16="http://schemas.microsoft.com/office/drawing/2014/chart" uri="{C3380CC4-5D6E-409C-BE32-E72D297353CC}">
              <c16:uniqueId val="{00000001-04A5-4C84-A64A-6BBC876F481F}"/>
            </c:ext>
          </c:extLst>
        </c:ser>
        <c:dLbls>
          <c:showLegendKey val="0"/>
          <c:showVal val="0"/>
          <c:showCatName val="0"/>
          <c:showSerName val="0"/>
          <c:showPercent val="0"/>
          <c:showBubbleSize val="0"/>
        </c:dLbls>
        <c:axId val="596077920"/>
        <c:axId val="596078280"/>
      </c:scatterChart>
      <c:valAx>
        <c:axId val="596077920"/>
        <c:scaling>
          <c:orientation val="minMax"/>
        </c:scaling>
        <c:delete val="0"/>
        <c:axPos val="b"/>
        <c:title>
          <c:tx>
            <c:rich>
              <a:bodyPr/>
              <a:lstStyle/>
              <a:p>
                <a:pPr>
                  <a:defRPr/>
                </a:pPr>
                <a:r>
                  <a:rPr lang="en-US"/>
                  <a:t>Perceptions of corruption</a:t>
                </a:r>
              </a:p>
            </c:rich>
          </c:tx>
          <c:overlay val="0"/>
        </c:title>
        <c:numFmt formatCode="General" sourceLinked="1"/>
        <c:majorTickMark val="out"/>
        <c:minorTickMark val="none"/>
        <c:tickLblPos val="nextTo"/>
        <c:crossAx val="596078280"/>
        <c:crosses val="autoZero"/>
        <c:crossBetween val="midCat"/>
      </c:valAx>
      <c:valAx>
        <c:axId val="5960782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60779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Unemployment Rate 2021  Residual Plot</a:t>
            </a:r>
          </a:p>
        </c:rich>
      </c:tx>
      <c:overlay val="0"/>
    </c:title>
    <c:autoTitleDeleted val="0"/>
    <c:plotArea>
      <c:layout/>
      <c:scatterChart>
        <c:scatterStyle val="lineMarker"/>
        <c:varyColors val="0"/>
        <c:ser>
          <c:idx val="0"/>
          <c:order val="0"/>
          <c:spPr>
            <a:ln w="28575">
              <a:noFill/>
            </a:ln>
          </c:spPr>
          <c:xVal>
            <c:numRef>
              <c:f>NoLifeExp!$H$2:$H$79</c:f>
              <c:numCache>
                <c:formatCode>General</c:formatCode>
                <c:ptCount val="78"/>
                <c:pt idx="0">
                  <c:v>7.53</c:v>
                </c:pt>
                <c:pt idx="1">
                  <c:v>4.8</c:v>
                </c:pt>
                <c:pt idx="2">
                  <c:v>5.32</c:v>
                </c:pt>
                <c:pt idx="3">
                  <c:v>5.4</c:v>
                </c:pt>
                <c:pt idx="4">
                  <c:v>4.01</c:v>
                </c:pt>
                <c:pt idx="5">
                  <c:v>4.99</c:v>
                </c:pt>
                <c:pt idx="6">
                  <c:v>8.66</c:v>
                </c:pt>
                <c:pt idx="7">
                  <c:v>5.23</c:v>
                </c:pt>
                <c:pt idx="8">
                  <c:v>6.3</c:v>
                </c:pt>
                <c:pt idx="9">
                  <c:v>5.1100000000000003</c:v>
                </c:pt>
                <c:pt idx="10">
                  <c:v>5.05</c:v>
                </c:pt>
                <c:pt idx="11">
                  <c:v>3.54</c:v>
                </c:pt>
                <c:pt idx="12">
                  <c:v>7.51</c:v>
                </c:pt>
                <c:pt idx="13">
                  <c:v>6.63</c:v>
                </c:pt>
                <c:pt idx="14">
                  <c:v>17.95</c:v>
                </c:pt>
                <c:pt idx="15">
                  <c:v>4.53</c:v>
                </c:pt>
                <c:pt idx="16">
                  <c:v>6.42</c:v>
                </c:pt>
                <c:pt idx="17">
                  <c:v>8.06</c:v>
                </c:pt>
                <c:pt idx="18">
                  <c:v>3.5</c:v>
                </c:pt>
                <c:pt idx="19">
                  <c:v>3.36</c:v>
                </c:pt>
                <c:pt idx="20">
                  <c:v>14.73</c:v>
                </c:pt>
                <c:pt idx="21">
                  <c:v>9.83</c:v>
                </c:pt>
                <c:pt idx="22">
                  <c:v>4.42</c:v>
                </c:pt>
                <c:pt idx="23">
                  <c:v>10.45</c:v>
                </c:pt>
                <c:pt idx="24">
                  <c:v>14.4</c:v>
                </c:pt>
                <c:pt idx="25">
                  <c:v>4.38</c:v>
                </c:pt>
                <c:pt idx="26">
                  <c:v>7.9</c:v>
                </c:pt>
                <c:pt idx="27">
                  <c:v>6.13</c:v>
                </c:pt>
                <c:pt idx="28">
                  <c:v>6.33</c:v>
                </c:pt>
                <c:pt idx="29">
                  <c:v>12.09</c:v>
                </c:pt>
                <c:pt idx="30">
                  <c:v>9.1300000000000008</c:v>
                </c:pt>
                <c:pt idx="31">
                  <c:v>3.37</c:v>
                </c:pt>
                <c:pt idx="32">
                  <c:v>4.9000000000000004</c:v>
                </c:pt>
                <c:pt idx="33">
                  <c:v>5.17</c:v>
                </c:pt>
                <c:pt idx="34">
                  <c:v>11.81</c:v>
                </c:pt>
                <c:pt idx="35">
                  <c:v>5.94</c:v>
                </c:pt>
                <c:pt idx="36">
                  <c:v>7.41</c:v>
                </c:pt>
                <c:pt idx="37">
                  <c:v>7.6</c:v>
                </c:pt>
                <c:pt idx="38">
                  <c:v>14.34</c:v>
                </c:pt>
                <c:pt idx="39">
                  <c:v>4.12</c:v>
                </c:pt>
                <c:pt idx="40">
                  <c:v>1.42</c:v>
                </c:pt>
                <c:pt idx="41">
                  <c:v>10.9</c:v>
                </c:pt>
                <c:pt idx="42">
                  <c:v>6.65</c:v>
                </c:pt>
                <c:pt idx="43">
                  <c:v>8.51</c:v>
                </c:pt>
                <c:pt idx="44">
                  <c:v>8.68</c:v>
                </c:pt>
                <c:pt idx="45">
                  <c:v>2.41</c:v>
                </c:pt>
                <c:pt idx="46">
                  <c:v>4.83</c:v>
                </c:pt>
                <c:pt idx="47">
                  <c:v>3.96</c:v>
                </c:pt>
                <c:pt idx="48">
                  <c:v>6.43</c:v>
                </c:pt>
                <c:pt idx="49">
                  <c:v>14.8</c:v>
                </c:pt>
                <c:pt idx="50">
                  <c:v>8.51</c:v>
                </c:pt>
                <c:pt idx="51">
                  <c:v>7.08</c:v>
                </c:pt>
                <c:pt idx="52">
                  <c:v>7.21</c:v>
                </c:pt>
                <c:pt idx="53">
                  <c:v>8.5</c:v>
                </c:pt>
                <c:pt idx="54">
                  <c:v>4.6100000000000003</c:v>
                </c:pt>
                <c:pt idx="55">
                  <c:v>4.41</c:v>
                </c:pt>
                <c:pt idx="56">
                  <c:v>4.82</c:v>
                </c:pt>
                <c:pt idx="57">
                  <c:v>20.9</c:v>
                </c:pt>
                <c:pt idx="58">
                  <c:v>5.42</c:v>
                </c:pt>
                <c:pt idx="59">
                  <c:v>6.08</c:v>
                </c:pt>
                <c:pt idx="60">
                  <c:v>3.72</c:v>
                </c:pt>
                <c:pt idx="61">
                  <c:v>11.82</c:v>
                </c:pt>
                <c:pt idx="62">
                  <c:v>0.75</c:v>
                </c:pt>
                <c:pt idx="63">
                  <c:v>1.57</c:v>
                </c:pt>
                <c:pt idx="64">
                  <c:v>4.3499999999999996</c:v>
                </c:pt>
                <c:pt idx="65">
                  <c:v>8.8800000000000008</c:v>
                </c:pt>
                <c:pt idx="66">
                  <c:v>22.26</c:v>
                </c:pt>
                <c:pt idx="67">
                  <c:v>7.72</c:v>
                </c:pt>
                <c:pt idx="68">
                  <c:v>2.94</c:v>
                </c:pt>
                <c:pt idx="69">
                  <c:v>2.17</c:v>
                </c:pt>
                <c:pt idx="70">
                  <c:v>5.39</c:v>
                </c:pt>
                <c:pt idx="71">
                  <c:v>4</c:v>
                </c:pt>
                <c:pt idx="72">
                  <c:v>5.33</c:v>
                </c:pt>
                <c:pt idx="73">
                  <c:v>5.98</c:v>
                </c:pt>
                <c:pt idx="74">
                  <c:v>2.65</c:v>
                </c:pt>
                <c:pt idx="75">
                  <c:v>7.02</c:v>
                </c:pt>
                <c:pt idx="76">
                  <c:v>24.6</c:v>
                </c:pt>
                <c:pt idx="77">
                  <c:v>5.17</c:v>
                </c:pt>
              </c:numCache>
            </c:numRef>
          </c:xVal>
          <c:yVal>
            <c:numRef>
              <c:f>NoLifeExp!$P$40:$P$117</c:f>
              <c:numCache>
                <c:formatCode>General</c:formatCode>
                <c:ptCount val="78"/>
                <c:pt idx="0">
                  <c:v>0.3224061543498129</c:v>
                </c:pt>
                <c:pt idx="1">
                  <c:v>-3.2673860483805051E-2</c:v>
                </c:pt>
                <c:pt idx="2">
                  <c:v>-7.9546190922918925E-4</c:v>
                </c:pt>
                <c:pt idx="3">
                  <c:v>0.68246235563742985</c:v>
                </c:pt>
                <c:pt idx="4">
                  <c:v>0.26837960971389307</c:v>
                </c:pt>
                <c:pt idx="5">
                  <c:v>-5.9312433613722959E-4</c:v>
                </c:pt>
                <c:pt idx="6">
                  <c:v>-2.0604389953970959E-2</c:v>
                </c:pt>
                <c:pt idx="7">
                  <c:v>-0.40024239631627623</c:v>
                </c:pt>
                <c:pt idx="8">
                  <c:v>0.26014447931893869</c:v>
                </c:pt>
                <c:pt idx="9">
                  <c:v>3.8080185285628509E-2</c:v>
                </c:pt>
                <c:pt idx="10">
                  <c:v>0.59559488826798201</c:v>
                </c:pt>
                <c:pt idx="11">
                  <c:v>0.10129348447272957</c:v>
                </c:pt>
                <c:pt idx="12">
                  <c:v>3.2926698867551174E-2</c:v>
                </c:pt>
                <c:pt idx="13">
                  <c:v>-0.38587774097406857</c:v>
                </c:pt>
                <c:pt idx="14">
                  <c:v>0.93609793948875275</c:v>
                </c:pt>
                <c:pt idx="15">
                  <c:v>1.5192769396186634E-2</c:v>
                </c:pt>
                <c:pt idx="16">
                  <c:v>0.21529300294272868</c:v>
                </c:pt>
                <c:pt idx="17">
                  <c:v>-6.1098254094615889E-2</c:v>
                </c:pt>
                <c:pt idx="18">
                  <c:v>-0.23013561307250274</c:v>
                </c:pt>
                <c:pt idx="19">
                  <c:v>-0.13584188618059478</c:v>
                </c:pt>
                <c:pt idx="20">
                  <c:v>0.21396281769666459</c:v>
                </c:pt>
                <c:pt idx="21">
                  <c:v>0.49071938454987851</c:v>
                </c:pt>
                <c:pt idx="22">
                  <c:v>-9.4797751096229455E-2</c:v>
                </c:pt>
                <c:pt idx="23">
                  <c:v>0.17981996079805729</c:v>
                </c:pt>
                <c:pt idx="24">
                  <c:v>0.46629068149070285</c:v>
                </c:pt>
                <c:pt idx="25">
                  <c:v>0.18734510447853481</c:v>
                </c:pt>
                <c:pt idx="26">
                  <c:v>-0.13704801404243483</c:v>
                </c:pt>
                <c:pt idx="27">
                  <c:v>8.5952434184040527E-2</c:v>
                </c:pt>
                <c:pt idx="28">
                  <c:v>-0.74406935500433313</c:v>
                </c:pt>
                <c:pt idx="29">
                  <c:v>-0.25949932844183188</c:v>
                </c:pt>
                <c:pt idx="30">
                  <c:v>0.25866784975017687</c:v>
                </c:pt>
                <c:pt idx="31">
                  <c:v>-0.17161578776716624</c:v>
                </c:pt>
                <c:pt idx="32">
                  <c:v>-4.5314032102899304E-2</c:v>
                </c:pt>
                <c:pt idx="33">
                  <c:v>0.1420230669112259</c:v>
                </c:pt>
                <c:pt idx="34">
                  <c:v>0.51073742675506661</c:v>
                </c:pt>
                <c:pt idx="35">
                  <c:v>0.52597658944008785</c:v>
                </c:pt>
                <c:pt idx="36">
                  <c:v>8.4792440217036358E-2</c:v>
                </c:pt>
                <c:pt idx="37">
                  <c:v>-0.20194649029334233</c:v>
                </c:pt>
                <c:pt idx="38">
                  <c:v>0.11209223605226359</c:v>
                </c:pt>
                <c:pt idx="39">
                  <c:v>-0.21591222993774117</c:v>
                </c:pt>
                <c:pt idx="40">
                  <c:v>0.25348584225272308</c:v>
                </c:pt>
                <c:pt idx="41">
                  <c:v>4.7516970144589443E-2</c:v>
                </c:pt>
                <c:pt idx="42">
                  <c:v>-0.2253423523558471</c:v>
                </c:pt>
                <c:pt idx="43">
                  <c:v>0.73277228881606948</c:v>
                </c:pt>
                <c:pt idx="44">
                  <c:v>6.6242336192150475E-3</c:v>
                </c:pt>
                <c:pt idx="45">
                  <c:v>0.22879228482287761</c:v>
                </c:pt>
                <c:pt idx="46">
                  <c:v>0.1767116258676511</c:v>
                </c:pt>
                <c:pt idx="47">
                  <c:v>0.3938069092455514</c:v>
                </c:pt>
                <c:pt idx="48">
                  <c:v>9.0566503288955325E-2</c:v>
                </c:pt>
                <c:pt idx="49">
                  <c:v>-8.2228553876588784E-2</c:v>
                </c:pt>
                <c:pt idx="50">
                  <c:v>0.3014990893456071</c:v>
                </c:pt>
                <c:pt idx="51">
                  <c:v>0.26789853380237183</c:v>
                </c:pt>
                <c:pt idx="52">
                  <c:v>8.7001098828727308E-3</c:v>
                </c:pt>
                <c:pt idx="53">
                  <c:v>-0.34978686276099502</c:v>
                </c:pt>
                <c:pt idx="54">
                  <c:v>-0.54612919919472347</c:v>
                </c:pt>
                <c:pt idx="55">
                  <c:v>0.2289580097468944</c:v>
                </c:pt>
                <c:pt idx="56">
                  <c:v>-0.41148332665286613</c:v>
                </c:pt>
                <c:pt idx="57">
                  <c:v>-0.21512590620347094</c:v>
                </c:pt>
                <c:pt idx="58">
                  <c:v>-0.7959542274722331</c:v>
                </c:pt>
                <c:pt idx="59">
                  <c:v>-0.41072238142097284</c:v>
                </c:pt>
                <c:pt idx="60">
                  <c:v>0.5974404206852153</c:v>
                </c:pt>
                <c:pt idx="61">
                  <c:v>0.2009268893496543</c:v>
                </c:pt>
                <c:pt idx="62">
                  <c:v>0.80561524695122877</c:v>
                </c:pt>
                <c:pt idx="63">
                  <c:v>0.61283248750207164</c:v>
                </c:pt>
                <c:pt idx="64">
                  <c:v>0.54321367749118732</c:v>
                </c:pt>
                <c:pt idx="65">
                  <c:v>-0.52841907193241955</c:v>
                </c:pt>
                <c:pt idx="66">
                  <c:v>-0.33134808909098101</c:v>
                </c:pt>
                <c:pt idx="67">
                  <c:v>0.55032251818503397</c:v>
                </c:pt>
                <c:pt idx="68">
                  <c:v>0.20888816653144904</c:v>
                </c:pt>
                <c:pt idx="69">
                  <c:v>-0.4078063682952644</c:v>
                </c:pt>
                <c:pt idx="70">
                  <c:v>-1.1385652467228953</c:v>
                </c:pt>
                <c:pt idx="71">
                  <c:v>0.17735350900848701</c:v>
                </c:pt>
                <c:pt idx="72">
                  <c:v>-3.1403472445151071E-2</c:v>
                </c:pt>
                <c:pt idx="73">
                  <c:v>-0.89784348833291894</c:v>
                </c:pt>
                <c:pt idx="74">
                  <c:v>-1.1973050542394414</c:v>
                </c:pt>
                <c:pt idx="75">
                  <c:v>-0.24535397595315933</c:v>
                </c:pt>
                <c:pt idx="76">
                  <c:v>-0.61212818596605567</c:v>
                </c:pt>
                <c:pt idx="77">
                  <c:v>-1.5951653976820874</c:v>
                </c:pt>
              </c:numCache>
            </c:numRef>
          </c:yVal>
          <c:smooth val="0"/>
          <c:extLst>
            <c:ext xmlns:c16="http://schemas.microsoft.com/office/drawing/2014/chart" uri="{C3380CC4-5D6E-409C-BE32-E72D297353CC}">
              <c16:uniqueId val="{00000001-12DD-419C-AE97-126A7D0AD46D}"/>
            </c:ext>
          </c:extLst>
        </c:ser>
        <c:dLbls>
          <c:showLegendKey val="0"/>
          <c:showVal val="0"/>
          <c:showCatName val="0"/>
          <c:showSerName val="0"/>
          <c:showPercent val="0"/>
          <c:showBubbleSize val="0"/>
        </c:dLbls>
        <c:axId val="596077560"/>
        <c:axId val="861569280"/>
      </c:scatterChart>
      <c:valAx>
        <c:axId val="596077560"/>
        <c:scaling>
          <c:orientation val="minMax"/>
        </c:scaling>
        <c:delete val="0"/>
        <c:axPos val="b"/>
        <c:title>
          <c:tx>
            <c:rich>
              <a:bodyPr/>
              <a:lstStyle/>
              <a:p>
                <a:pPr>
                  <a:defRPr/>
                </a:pPr>
                <a:r>
                  <a:rPr lang="en-US"/>
                  <a:t>Unemployment Rate 2021</a:t>
                </a:r>
              </a:p>
            </c:rich>
          </c:tx>
          <c:overlay val="0"/>
        </c:title>
        <c:numFmt formatCode="General" sourceLinked="1"/>
        <c:majorTickMark val="out"/>
        <c:minorTickMark val="none"/>
        <c:tickLblPos val="nextTo"/>
        <c:crossAx val="861569280"/>
        <c:crosses val="autoZero"/>
        <c:crossBetween val="midCat"/>
      </c:valAx>
      <c:valAx>
        <c:axId val="8615692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60775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Barro-Lee: Percentage of population age 15+ with tertiary schooling. Completed Tertiary in 2010  Residual Plot</a:t>
            </a:r>
          </a:p>
        </c:rich>
      </c:tx>
      <c:overlay val="0"/>
    </c:title>
    <c:autoTitleDeleted val="0"/>
    <c:plotArea>
      <c:layout/>
      <c:scatterChart>
        <c:scatterStyle val="lineMarker"/>
        <c:varyColors val="0"/>
        <c:ser>
          <c:idx val="0"/>
          <c:order val="0"/>
          <c:spPr>
            <a:ln w="28575">
              <a:noFill/>
            </a:ln>
          </c:spPr>
          <c:xVal>
            <c:numRef>
              <c:f>NoLifeExp!$I$2:$I$79</c:f>
              <c:numCache>
                <c:formatCode>General</c:formatCode>
                <c:ptCount val="78"/>
                <c:pt idx="0">
                  <c:v>12.35</c:v>
                </c:pt>
                <c:pt idx="1">
                  <c:v>14.98</c:v>
                </c:pt>
                <c:pt idx="2">
                  <c:v>17.88</c:v>
                </c:pt>
                <c:pt idx="3">
                  <c:v>17.89</c:v>
                </c:pt>
                <c:pt idx="4">
                  <c:v>15.63</c:v>
                </c:pt>
                <c:pt idx="5">
                  <c:v>12.16</c:v>
                </c:pt>
                <c:pt idx="6">
                  <c:v>14.93</c:v>
                </c:pt>
                <c:pt idx="7">
                  <c:v>18.54</c:v>
                </c:pt>
                <c:pt idx="8">
                  <c:v>9.3699999999999992</c:v>
                </c:pt>
                <c:pt idx="9">
                  <c:v>18.52</c:v>
                </c:pt>
                <c:pt idx="10">
                  <c:v>20.260000000000002</c:v>
                </c:pt>
                <c:pt idx="11">
                  <c:v>13.14</c:v>
                </c:pt>
                <c:pt idx="12">
                  <c:v>22.67</c:v>
                </c:pt>
                <c:pt idx="13">
                  <c:v>26.8</c:v>
                </c:pt>
                <c:pt idx="14">
                  <c:v>14.69</c:v>
                </c:pt>
                <c:pt idx="15">
                  <c:v>15.31</c:v>
                </c:pt>
                <c:pt idx="16">
                  <c:v>17.690000000000001</c:v>
                </c:pt>
                <c:pt idx="17">
                  <c:v>10.6</c:v>
                </c:pt>
                <c:pt idx="18">
                  <c:v>10.52</c:v>
                </c:pt>
                <c:pt idx="19">
                  <c:v>8.5399999999999991</c:v>
                </c:pt>
                <c:pt idx="20">
                  <c:v>14.96</c:v>
                </c:pt>
                <c:pt idx="21">
                  <c:v>6.84</c:v>
                </c:pt>
                <c:pt idx="22">
                  <c:v>13.25</c:v>
                </c:pt>
                <c:pt idx="23">
                  <c:v>3.5</c:v>
                </c:pt>
                <c:pt idx="24">
                  <c:v>5.63</c:v>
                </c:pt>
                <c:pt idx="25">
                  <c:v>9.81</c:v>
                </c:pt>
                <c:pt idx="26">
                  <c:v>15.6</c:v>
                </c:pt>
                <c:pt idx="27">
                  <c:v>20.75</c:v>
                </c:pt>
                <c:pt idx="28">
                  <c:v>18.87</c:v>
                </c:pt>
                <c:pt idx="29">
                  <c:v>14.37</c:v>
                </c:pt>
                <c:pt idx="30">
                  <c:v>5.92</c:v>
                </c:pt>
                <c:pt idx="31">
                  <c:v>11.37</c:v>
                </c:pt>
                <c:pt idx="32">
                  <c:v>14.03</c:v>
                </c:pt>
                <c:pt idx="33">
                  <c:v>6.61</c:v>
                </c:pt>
                <c:pt idx="34">
                  <c:v>8.9700000000000006</c:v>
                </c:pt>
                <c:pt idx="35">
                  <c:v>3.92</c:v>
                </c:pt>
                <c:pt idx="36">
                  <c:v>1.88</c:v>
                </c:pt>
                <c:pt idx="37">
                  <c:v>12.42</c:v>
                </c:pt>
                <c:pt idx="38">
                  <c:v>18.55</c:v>
                </c:pt>
                <c:pt idx="39">
                  <c:v>15.38</c:v>
                </c:pt>
                <c:pt idx="40">
                  <c:v>10.47</c:v>
                </c:pt>
                <c:pt idx="41">
                  <c:v>2.87</c:v>
                </c:pt>
                <c:pt idx="42">
                  <c:v>3.26</c:v>
                </c:pt>
                <c:pt idx="43">
                  <c:v>1.93</c:v>
                </c:pt>
                <c:pt idx="44">
                  <c:v>11.04</c:v>
                </c:pt>
                <c:pt idx="45">
                  <c:v>5.48</c:v>
                </c:pt>
                <c:pt idx="46">
                  <c:v>12.27</c:v>
                </c:pt>
                <c:pt idx="47">
                  <c:v>8.76</c:v>
                </c:pt>
                <c:pt idx="48">
                  <c:v>5.19</c:v>
                </c:pt>
                <c:pt idx="49">
                  <c:v>22.5</c:v>
                </c:pt>
                <c:pt idx="50">
                  <c:v>8.43</c:v>
                </c:pt>
                <c:pt idx="51">
                  <c:v>19.66</c:v>
                </c:pt>
                <c:pt idx="52">
                  <c:v>3.88</c:v>
                </c:pt>
                <c:pt idx="53">
                  <c:v>2.06</c:v>
                </c:pt>
                <c:pt idx="54">
                  <c:v>5.81</c:v>
                </c:pt>
                <c:pt idx="55">
                  <c:v>3.73</c:v>
                </c:pt>
                <c:pt idx="56">
                  <c:v>2.71</c:v>
                </c:pt>
                <c:pt idx="57">
                  <c:v>15.03</c:v>
                </c:pt>
                <c:pt idx="58">
                  <c:v>13.07</c:v>
                </c:pt>
                <c:pt idx="59">
                  <c:v>0.25</c:v>
                </c:pt>
                <c:pt idx="60">
                  <c:v>1.25</c:v>
                </c:pt>
                <c:pt idx="61">
                  <c:v>0.93</c:v>
                </c:pt>
                <c:pt idx="62">
                  <c:v>0.51</c:v>
                </c:pt>
                <c:pt idx="63">
                  <c:v>2.0099999999999998</c:v>
                </c:pt>
                <c:pt idx="64">
                  <c:v>4.43</c:v>
                </c:pt>
                <c:pt idx="65">
                  <c:v>24.55</c:v>
                </c:pt>
                <c:pt idx="66">
                  <c:v>6.3</c:v>
                </c:pt>
                <c:pt idx="67">
                  <c:v>0.78</c:v>
                </c:pt>
                <c:pt idx="68">
                  <c:v>1.23</c:v>
                </c:pt>
                <c:pt idx="69">
                  <c:v>5.15</c:v>
                </c:pt>
                <c:pt idx="70">
                  <c:v>8.51</c:v>
                </c:pt>
                <c:pt idx="71">
                  <c:v>1.51</c:v>
                </c:pt>
                <c:pt idx="72">
                  <c:v>1.22</c:v>
                </c:pt>
                <c:pt idx="73">
                  <c:v>4.8499999999999996</c:v>
                </c:pt>
                <c:pt idx="74">
                  <c:v>0.36</c:v>
                </c:pt>
                <c:pt idx="75">
                  <c:v>0.15</c:v>
                </c:pt>
                <c:pt idx="76">
                  <c:v>0.76</c:v>
                </c:pt>
                <c:pt idx="77">
                  <c:v>0.38</c:v>
                </c:pt>
              </c:numCache>
            </c:numRef>
          </c:xVal>
          <c:yVal>
            <c:numRef>
              <c:f>NoLifeExp!$P$40:$P$117</c:f>
              <c:numCache>
                <c:formatCode>General</c:formatCode>
                <c:ptCount val="78"/>
                <c:pt idx="0">
                  <c:v>0.3224061543498129</c:v>
                </c:pt>
                <c:pt idx="1">
                  <c:v>-3.2673860483805051E-2</c:v>
                </c:pt>
                <c:pt idx="2">
                  <c:v>-7.9546190922918925E-4</c:v>
                </c:pt>
                <c:pt idx="3">
                  <c:v>0.68246235563742985</c:v>
                </c:pt>
                <c:pt idx="4">
                  <c:v>0.26837960971389307</c:v>
                </c:pt>
                <c:pt idx="5">
                  <c:v>-5.9312433613722959E-4</c:v>
                </c:pt>
                <c:pt idx="6">
                  <c:v>-2.0604389953970959E-2</c:v>
                </c:pt>
                <c:pt idx="7">
                  <c:v>-0.40024239631627623</c:v>
                </c:pt>
                <c:pt idx="8">
                  <c:v>0.26014447931893869</c:v>
                </c:pt>
                <c:pt idx="9">
                  <c:v>3.8080185285628509E-2</c:v>
                </c:pt>
                <c:pt idx="10">
                  <c:v>0.59559488826798201</c:v>
                </c:pt>
                <c:pt idx="11">
                  <c:v>0.10129348447272957</c:v>
                </c:pt>
                <c:pt idx="12">
                  <c:v>3.2926698867551174E-2</c:v>
                </c:pt>
                <c:pt idx="13">
                  <c:v>-0.38587774097406857</c:v>
                </c:pt>
                <c:pt idx="14">
                  <c:v>0.93609793948875275</c:v>
                </c:pt>
                <c:pt idx="15">
                  <c:v>1.5192769396186634E-2</c:v>
                </c:pt>
                <c:pt idx="16">
                  <c:v>0.21529300294272868</c:v>
                </c:pt>
                <c:pt idx="17">
                  <c:v>-6.1098254094615889E-2</c:v>
                </c:pt>
                <c:pt idx="18">
                  <c:v>-0.23013561307250274</c:v>
                </c:pt>
                <c:pt idx="19">
                  <c:v>-0.13584188618059478</c:v>
                </c:pt>
                <c:pt idx="20">
                  <c:v>0.21396281769666459</c:v>
                </c:pt>
                <c:pt idx="21">
                  <c:v>0.49071938454987851</c:v>
                </c:pt>
                <c:pt idx="22">
                  <c:v>-9.4797751096229455E-2</c:v>
                </c:pt>
                <c:pt idx="23">
                  <c:v>0.17981996079805729</c:v>
                </c:pt>
                <c:pt idx="24">
                  <c:v>0.46629068149070285</c:v>
                </c:pt>
                <c:pt idx="25">
                  <c:v>0.18734510447853481</c:v>
                </c:pt>
                <c:pt idx="26">
                  <c:v>-0.13704801404243483</c:v>
                </c:pt>
                <c:pt idx="27">
                  <c:v>8.5952434184040527E-2</c:v>
                </c:pt>
                <c:pt idx="28">
                  <c:v>-0.74406935500433313</c:v>
                </c:pt>
                <c:pt idx="29">
                  <c:v>-0.25949932844183188</c:v>
                </c:pt>
                <c:pt idx="30">
                  <c:v>0.25866784975017687</c:v>
                </c:pt>
                <c:pt idx="31">
                  <c:v>-0.17161578776716624</c:v>
                </c:pt>
                <c:pt idx="32">
                  <c:v>-4.5314032102899304E-2</c:v>
                </c:pt>
                <c:pt idx="33">
                  <c:v>0.1420230669112259</c:v>
                </c:pt>
                <c:pt idx="34">
                  <c:v>0.51073742675506661</c:v>
                </c:pt>
                <c:pt idx="35">
                  <c:v>0.52597658944008785</c:v>
                </c:pt>
                <c:pt idx="36">
                  <c:v>8.4792440217036358E-2</c:v>
                </c:pt>
                <c:pt idx="37">
                  <c:v>-0.20194649029334233</c:v>
                </c:pt>
                <c:pt idx="38">
                  <c:v>0.11209223605226359</c:v>
                </c:pt>
                <c:pt idx="39">
                  <c:v>-0.21591222993774117</c:v>
                </c:pt>
                <c:pt idx="40">
                  <c:v>0.25348584225272308</c:v>
                </c:pt>
                <c:pt idx="41">
                  <c:v>4.7516970144589443E-2</c:v>
                </c:pt>
                <c:pt idx="42">
                  <c:v>-0.2253423523558471</c:v>
                </c:pt>
                <c:pt idx="43">
                  <c:v>0.73277228881606948</c:v>
                </c:pt>
                <c:pt idx="44">
                  <c:v>6.6242336192150475E-3</c:v>
                </c:pt>
                <c:pt idx="45">
                  <c:v>0.22879228482287761</c:v>
                </c:pt>
                <c:pt idx="46">
                  <c:v>0.1767116258676511</c:v>
                </c:pt>
                <c:pt idx="47">
                  <c:v>0.3938069092455514</c:v>
                </c:pt>
                <c:pt idx="48">
                  <c:v>9.0566503288955325E-2</c:v>
                </c:pt>
                <c:pt idx="49">
                  <c:v>-8.2228553876588784E-2</c:v>
                </c:pt>
                <c:pt idx="50">
                  <c:v>0.3014990893456071</c:v>
                </c:pt>
                <c:pt idx="51">
                  <c:v>0.26789853380237183</c:v>
                </c:pt>
                <c:pt idx="52">
                  <c:v>8.7001098828727308E-3</c:v>
                </c:pt>
                <c:pt idx="53">
                  <c:v>-0.34978686276099502</c:v>
                </c:pt>
                <c:pt idx="54">
                  <c:v>-0.54612919919472347</c:v>
                </c:pt>
                <c:pt idx="55">
                  <c:v>0.2289580097468944</c:v>
                </c:pt>
                <c:pt idx="56">
                  <c:v>-0.41148332665286613</c:v>
                </c:pt>
                <c:pt idx="57">
                  <c:v>-0.21512590620347094</c:v>
                </c:pt>
                <c:pt idx="58">
                  <c:v>-0.7959542274722331</c:v>
                </c:pt>
                <c:pt idx="59">
                  <c:v>-0.41072238142097284</c:v>
                </c:pt>
                <c:pt idx="60">
                  <c:v>0.5974404206852153</c:v>
                </c:pt>
                <c:pt idx="61">
                  <c:v>0.2009268893496543</c:v>
                </c:pt>
                <c:pt idx="62">
                  <c:v>0.80561524695122877</c:v>
                </c:pt>
                <c:pt idx="63">
                  <c:v>0.61283248750207164</c:v>
                </c:pt>
                <c:pt idx="64">
                  <c:v>0.54321367749118732</c:v>
                </c:pt>
                <c:pt idx="65">
                  <c:v>-0.52841907193241955</c:v>
                </c:pt>
                <c:pt idx="66">
                  <c:v>-0.33134808909098101</c:v>
                </c:pt>
                <c:pt idx="67">
                  <c:v>0.55032251818503397</c:v>
                </c:pt>
                <c:pt idx="68">
                  <c:v>0.20888816653144904</c:v>
                </c:pt>
                <c:pt idx="69">
                  <c:v>-0.4078063682952644</c:v>
                </c:pt>
                <c:pt idx="70">
                  <c:v>-1.1385652467228953</c:v>
                </c:pt>
                <c:pt idx="71">
                  <c:v>0.17735350900848701</c:v>
                </c:pt>
                <c:pt idx="72">
                  <c:v>-3.1403472445151071E-2</c:v>
                </c:pt>
                <c:pt idx="73">
                  <c:v>-0.89784348833291894</c:v>
                </c:pt>
                <c:pt idx="74">
                  <c:v>-1.1973050542394414</c:v>
                </c:pt>
                <c:pt idx="75">
                  <c:v>-0.24535397595315933</c:v>
                </c:pt>
                <c:pt idx="76">
                  <c:v>-0.61212818596605567</c:v>
                </c:pt>
                <c:pt idx="77">
                  <c:v>-1.5951653976820874</c:v>
                </c:pt>
              </c:numCache>
            </c:numRef>
          </c:yVal>
          <c:smooth val="0"/>
          <c:extLst>
            <c:ext xmlns:c16="http://schemas.microsoft.com/office/drawing/2014/chart" uri="{C3380CC4-5D6E-409C-BE32-E72D297353CC}">
              <c16:uniqueId val="{00000001-5446-4D29-B282-67AD1FB4480E}"/>
            </c:ext>
          </c:extLst>
        </c:ser>
        <c:dLbls>
          <c:showLegendKey val="0"/>
          <c:showVal val="0"/>
          <c:showCatName val="0"/>
          <c:showSerName val="0"/>
          <c:showPercent val="0"/>
          <c:showBubbleSize val="0"/>
        </c:dLbls>
        <c:axId val="1021774624"/>
        <c:axId val="1021771024"/>
      </c:scatterChart>
      <c:valAx>
        <c:axId val="1021774624"/>
        <c:scaling>
          <c:orientation val="minMax"/>
        </c:scaling>
        <c:delete val="0"/>
        <c:axPos val="b"/>
        <c:title>
          <c:tx>
            <c:rich>
              <a:bodyPr/>
              <a:lstStyle/>
              <a:p>
                <a:pPr>
                  <a:defRPr/>
                </a:pPr>
                <a:r>
                  <a:rPr lang="en-US"/>
                  <a:t>Barro-Lee: Percentage of population age 15+ with tertiary schooling. Completed Tertiary in 2010</a:t>
                </a:r>
              </a:p>
            </c:rich>
          </c:tx>
          <c:overlay val="0"/>
        </c:title>
        <c:numFmt formatCode="General" sourceLinked="1"/>
        <c:majorTickMark val="out"/>
        <c:minorTickMark val="none"/>
        <c:tickLblPos val="nextTo"/>
        <c:crossAx val="1021771024"/>
        <c:crosses val="autoZero"/>
        <c:crossBetween val="midCat"/>
      </c:valAx>
      <c:valAx>
        <c:axId val="10217710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217746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Environmental Performance Index (EPI)  Residual Plot</a:t>
            </a:r>
          </a:p>
        </c:rich>
      </c:tx>
      <c:overlay val="0"/>
    </c:title>
    <c:autoTitleDeleted val="0"/>
    <c:plotArea>
      <c:layout/>
      <c:scatterChart>
        <c:scatterStyle val="lineMarker"/>
        <c:varyColors val="0"/>
        <c:ser>
          <c:idx val="0"/>
          <c:order val="0"/>
          <c:spPr>
            <a:ln w="28575">
              <a:noFill/>
            </a:ln>
          </c:spPr>
          <c:xVal>
            <c:numRef>
              <c:f>NoLifeExp!$J$2:$J$79</c:f>
              <c:numCache>
                <c:formatCode>General</c:formatCode>
                <c:ptCount val="78"/>
                <c:pt idx="0">
                  <c:v>76.5</c:v>
                </c:pt>
                <c:pt idx="1">
                  <c:v>77.900000000000006</c:v>
                </c:pt>
                <c:pt idx="2">
                  <c:v>65.900000000000006</c:v>
                </c:pt>
                <c:pt idx="3">
                  <c:v>62.8</c:v>
                </c:pt>
                <c:pt idx="4">
                  <c:v>62.6</c:v>
                </c:pt>
                <c:pt idx="5">
                  <c:v>59.3</c:v>
                </c:pt>
                <c:pt idx="6">
                  <c:v>72.7</c:v>
                </c:pt>
                <c:pt idx="7">
                  <c:v>72.3</c:v>
                </c:pt>
                <c:pt idx="8">
                  <c:v>66.5</c:v>
                </c:pt>
                <c:pt idx="9">
                  <c:v>60.1</c:v>
                </c:pt>
                <c:pt idx="10">
                  <c:v>48.2</c:v>
                </c:pt>
                <c:pt idx="11">
                  <c:v>62.4</c:v>
                </c:pt>
                <c:pt idx="12">
                  <c:v>50</c:v>
                </c:pt>
                <c:pt idx="13">
                  <c:v>57.4</c:v>
                </c:pt>
                <c:pt idx="14">
                  <c:v>46.3</c:v>
                </c:pt>
                <c:pt idx="15">
                  <c:v>77.7</c:v>
                </c:pt>
                <c:pt idx="16">
                  <c:v>58.2</c:v>
                </c:pt>
                <c:pt idx="17">
                  <c:v>62.5</c:v>
                </c:pt>
                <c:pt idx="18">
                  <c:v>75.2</c:v>
                </c:pt>
                <c:pt idx="19">
                  <c:v>52.4</c:v>
                </c:pt>
                <c:pt idx="20">
                  <c:v>56.6</c:v>
                </c:pt>
                <c:pt idx="21">
                  <c:v>57.7</c:v>
                </c:pt>
                <c:pt idx="22">
                  <c:v>67.3</c:v>
                </c:pt>
                <c:pt idx="23">
                  <c:v>37.4</c:v>
                </c:pt>
                <c:pt idx="24">
                  <c:v>43.6</c:v>
                </c:pt>
                <c:pt idx="25">
                  <c:v>45.5</c:v>
                </c:pt>
                <c:pt idx="26">
                  <c:v>55.9</c:v>
                </c:pt>
                <c:pt idx="27">
                  <c:v>58</c:v>
                </c:pt>
                <c:pt idx="28">
                  <c:v>61.4</c:v>
                </c:pt>
                <c:pt idx="29">
                  <c:v>50.5</c:v>
                </c:pt>
                <c:pt idx="30">
                  <c:v>46.7</c:v>
                </c:pt>
                <c:pt idx="31">
                  <c:v>50.6</c:v>
                </c:pt>
                <c:pt idx="32">
                  <c:v>40.9</c:v>
                </c:pt>
                <c:pt idx="33">
                  <c:v>56</c:v>
                </c:pt>
                <c:pt idx="34">
                  <c:v>43.9</c:v>
                </c:pt>
                <c:pt idx="35">
                  <c:v>40.799999999999997</c:v>
                </c:pt>
                <c:pt idx="36">
                  <c:v>44.8</c:v>
                </c:pt>
                <c:pt idx="37">
                  <c:v>61.1</c:v>
                </c:pt>
                <c:pt idx="38">
                  <c:v>42.4</c:v>
                </c:pt>
                <c:pt idx="39">
                  <c:v>55.1</c:v>
                </c:pt>
                <c:pt idx="40">
                  <c:v>38.1</c:v>
                </c:pt>
                <c:pt idx="41">
                  <c:v>41.1</c:v>
                </c:pt>
                <c:pt idx="42">
                  <c:v>50.4</c:v>
                </c:pt>
                <c:pt idx="43">
                  <c:v>36.5</c:v>
                </c:pt>
                <c:pt idx="44">
                  <c:v>60.2</c:v>
                </c:pt>
                <c:pt idx="45">
                  <c:v>28.9</c:v>
                </c:pt>
                <c:pt idx="46">
                  <c:v>39.799999999999997</c:v>
                </c:pt>
                <c:pt idx="47">
                  <c:v>42.7</c:v>
                </c:pt>
                <c:pt idx="48">
                  <c:v>46.5</c:v>
                </c:pt>
                <c:pt idx="49">
                  <c:v>56.2</c:v>
                </c:pt>
                <c:pt idx="50">
                  <c:v>40.1</c:v>
                </c:pt>
                <c:pt idx="51">
                  <c:v>29.6</c:v>
                </c:pt>
                <c:pt idx="52">
                  <c:v>40.9</c:v>
                </c:pt>
                <c:pt idx="53">
                  <c:v>42.2</c:v>
                </c:pt>
                <c:pt idx="54">
                  <c:v>35</c:v>
                </c:pt>
                <c:pt idx="55">
                  <c:v>28.2</c:v>
                </c:pt>
                <c:pt idx="56">
                  <c:v>28.4</c:v>
                </c:pt>
                <c:pt idx="57">
                  <c:v>48.3</c:v>
                </c:pt>
                <c:pt idx="58">
                  <c:v>51.9</c:v>
                </c:pt>
                <c:pt idx="59">
                  <c:v>37.4</c:v>
                </c:pt>
                <c:pt idx="60">
                  <c:v>33.9</c:v>
                </c:pt>
                <c:pt idx="61">
                  <c:v>47.1</c:v>
                </c:pt>
                <c:pt idx="62">
                  <c:v>37.700000000000003</c:v>
                </c:pt>
                <c:pt idx="63">
                  <c:v>29.6</c:v>
                </c:pt>
                <c:pt idx="64">
                  <c:v>24.6</c:v>
                </c:pt>
                <c:pt idx="65">
                  <c:v>49.6</c:v>
                </c:pt>
                <c:pt idx="66">
                  <c:v>49.7</c:v>
                </c:pt>
                <c:pt idx="67">
                  <c:v>28.5</c:v>
                </c:pt>
                <c:pt idx="68">
                  <c:v>35.799999999999997</c:v>
                </c:pt>
                <c:pt idx="69">
                  <c:v>19.399999999999999</c:v>
                </c:pt>
                <c:pt idx="70">
                  <c:v>34.700000000000003</c:v>
                </c:pt>
                <c:pt idx="71">
                  <c:v>34</c:v>
                </c:pt>
                <c:pt idx="72">
                  <c:v>32.700000000000003</c:v>
                </c:pt>
                <c:pt idx="73">
                  <c:v>18.899999999999999</c:v>
                </c:pt>
                <c:pt idx="74">
                  <c:v>34.200000000000003</c:v>
                </c:pt>
                <c:pt idx="75">
                  <c:v>40.6</c:v>
                </c:pt>
                <c:pt idx="76">
                  <c:v>32.299999999999997</c:v>
                </c:pt>
                <c:pt idx="77">
                  <c:v>46.2</c:v>
                </c:pt>
              </c:numCache>
            </c:numRef>
          </c:xVal>
          <c:yVal>
            <c:numRef>
              <c:f>NoLifeExp!$P$40:$P$117</c:f>
              <c:numCache>
                <c:formatCode>General</c:formatCode>
                <c:ptCount val="78"/>
                <c:pt idx="0">
                  <c:v>0.3224061543498129</c:v>
                </c:pt>
                <c:pt idx="1">
                  <c:v>-3.2673860483805051E-2</c:v>
                </c:pt>
                <c:pt idx="2">
                  <c:v>-7.9546190922918925E-4</c:v>
                </c:pt>
                <c:pt idx="3">
                  <c:v>0.68246235563742985</c:v>
                </c:pt>
                <c:pt idx="4">
                  <c:v>0.26837960971389307</c:v>
                </c:pt>
                <c:pt idx="5">
                  <c:v>-5.9312433613722959E-4</c:v>
                </c:pt>
                <c:pt idx="6">
                  <c:v>-2.0604389953970959E-2</c:v>
                </c:pt>
                <c:pt idx="7">
                  <c:v>-0.40024239631627623</c:v>
                </c:pt>
                <c:pt idx="8">
                  <c:v>0.26014447931893869</c:v>
                </c:pt>
                <c:pt idx="9">
                  <c:v>3.8080185285628509E-2</c:v>
                </c:pt>
                <c:pt idx="10">
                  <c:v>0.59559488826798201</c:v>
                </c:pt>
                <c:pt idx="11">
                  <c:v>0.10129348447272957</c:v>
                </c:pt>
                <c:pt idx="12">
                  <c:v>3.2926698867551174E-2</c:v>
                </c:pt>
                <c:pt idx="13">
                  <c:v>-0.38587774097406857</c:v>
                </c:pt>
                <c:pt idx="14">
                  <c:v>0.93609793948875275</c:v>
                </c:pt>
                <c:pt idx="15">
                  <c:v>1.5192769396186634E-2</c:v>
                </c:pt>
                <c:pt idx="16">
                  <c:v>0.21529300294272868</c:v>
                </c:pt>
                <c:pt idx="17">
                  <c:v>-6.1098254094615889E-2</c:v>
                </c:pt>
                <c:pt idx="18">
                  <c:v>-0.23013561307250274</c:v>
                </c:pt>
                <c:pt idx="19">
                  <c:v>-0.13584188618059478</c:v>
                </c:pt>
                <c:pt idx="20">
                  <c:v>0.21396281769666459</c:v>
                </c:pt>
                <c:pt idx="21">
                  <c:v>0.49071938454987851</c:v>
                </c:pt>
                <c:pt idx="22">
                  <c:v>-9.4797751096229455E-2</c:v>
                </c:pt>
                <c:pt idx="23">
                  <c:v>0.17981996079805729</c:v>
                </c:pt>
                <c:pt idx="24">
                  <c:v>0.46629068149070285</c:v>
                </c:pt>
                <c:pt idx="25">
                  <c:v>0.18734510447853481</c:v>
                </c:pt>
                <c:pt idx="26">
                  <c:v>-0.13704801404243483</c:v>
                </c:pt>
                <c:pt idx="27">
                  <c:v>8.5952434184040527E-2</c:v>
                </c:pt>
                <c:pt idx="28">
                  <c:v>-0.74406935500433313</c:v>
                </c:pt>
                <c:pt idx="29">
                  <c:v>-0.25949932844183188</c:v>
                </c:pt>
                <c:pt idx="30">
                  <c:v>0.25866784975017687</c:v>
                </c:pt>
                <c:pt idx="31">
                  <c:v>-0.17161578776716624</c:v>
                </c:pt>
                <c:pt idx="32">
                  <c:v>-4.5314032102899304E-2</c:v>
                </c:pt>
                <c:pt idx="33">
                  <c:v>0.1420230669112259</c:v>
                </c:pt>
                <c:pt idx="34">
                  <c:v>0.51073742675506661</c:v>
                </c:pt>
                <c:pt idx="35">
                  <c:v>0.52597658944008785</c:v>
                </c:pt>
                <c:pt idx="36">
                  <c:v>8.4792440217036358E-2</c:v>
                </c:pt>
                <c:pt idx="37">
                  <c:v>-0.20194649029334233</c:v>
                </c:pt>
                <c:pt idx="38">
                  <c:v>0.11209223605226359</c:v>
                </c:pt>
                <c:pt idx="39">
                  <c:v>-0.21591222993774117</c:v>
                </c:pt>
                <c:pt idx="40">
                  <c:v>0.25348584225272308</c:v>
                </c:pt>
                <c:pt idx="41">
                  <c:v>4.7516970144589443E-2</c:v>
                </c:pt>
                <c:pt idx="42">
                  <c:v>-0.2253423523558471</c:v>
                </c:pt>
                <c:pt idx="43">
                  <c:v>0.73277228881606948</c:v>
                </c:pt>
                <c:pt idx="44">
                  <c:v>6.6242336192150475E-3</c:v>
                </c:pt>
                <c:pt idx="45">
                  <c:v>0.22879228482287761</c:v>
                </c:pt>
                <c:pt idx="46">
                  <c:v>0.1767116258676511</c:v>
                </c:pt>
                <c:pt idx="47">
                  <c:v>0.3938069092455514</c:v>
                </c:pt>
                <c:pt idx="48">
                  <c:v>9.0566503288955325E-2</c:v>
                </c:pt>
                <c:pt idx="49">
                  <c:v>-8.2228553876588784E-2</c:v>
                </c:pt>
                <c:pt idx="50">
                  <c:v>0.3014990893456071</c:v>
                </c:pt>
                <c:pt idx="51">
                  <c:v>0.26789853380237183</c:v>
                </c:pt>
                <c:pt idx="52">
                  <c:v>8.7001098828727308E-3</c:v>
                </c:pt>
                <c:pt idx="53">
                  <c:v>-0.34978686276099502</c:v>
                </c:pt>
                <c:pt idx="54">
                  <c:v>-0.54612919919472347</c:v>
                </c:pt>
                <c:pt idx="55">
                  <c:v>0.2289580097468944</c:v>
                </c:pt>
                <c:pt idx="56">
                  <c:v>-0.41148332665286613</c:v>
                </c:pt>
                <c:pt idx="57">
                  <c:v>-0.21512590620347094</c:v>
                </c:pt>
                <c:pt idx="58">
                  <c:v>-0.7959542274722331</c:v>
                </c:pt>
                <c:pt idx="59">
                  <c:v>-0.41072238142097284</c:v>
                </c:pt>
                <c:pt idx="60">
                  <c:v>0.5974404206852153</c:v>
                </c:pt>
                <c:pt idx="61">
                  <c:v>0.2009268893496543</c:v>
                </c:pt>
                <c:pt idx="62">
                  <c:v>0.80561524695122877</c:v>
                </c:pt>
                <c:pt idx="63">
                  <c:v>0.61283248750207164</c:v>
                </c:pt>
                <c:pt idx="64">
                  <c:v>0.54321367749118732</c:v>
                </c:pt>
                <c:pt idx="65">
                  <c:v>-0.52841907193241955</c:v>
                </c:pt>
                <c:pt idx="66">
                  <c:v>-0.33134808909098101</c:v>
                </c:pt>
                <c:pt idx="67">
                  <c:v>0.55032251818503397</c:v>
                </c:pt>
                <c:pt idx="68">
                  <c:v>0.20888816653144904</c:v>
                </c:pt>
                <c:pt idx="69">
                  <c:v>-0.4078063682952644</c:v>
                </c:pt>
                <c:pt idx="70">
                  <c:v>-1.1385652467228953</c:v>
                </c:pt>
                <c:pt idx="71">
                  <c:v>0.17735350900848701</c:v>
                </c:pt>
                <c:pt idx="72">
                  <c:v>-3.1403472445151071E-2</c:v>
                </c:pt>
                <c:pt idx="73">
                  <c:v>-0.89784348833291894</c:v>
                </c:pt>
                <c:pt idx="74">
                  <c:v>-1.1973050542394414</c:v>
                </c:pt>
                <c:pt idx="75">
                  <c:v>-0.24535397595315933</c:v>
                </c:pt>
                <c:pt idx="76">
                  <c:v>-0.61212818596605567</c:v>
                </c:pt>
                <c:pt idx="77">
                  <c:v>-1.5951653976820874</c:v>
                </c:pt>
              </c:numCache>
            </c:numRef>
          </c:yVal>
          <c:smooth val="0"/>
          <c:extLst>
            <c:ext xmlns:c16="http://schemas.microsoft.com/office/drawing/2014/chart" uri="{C3380CC4-5D6E-409C-BE32-E72D297353CC}">
              <c16:uniqueId val="{00000001-F825-45F3-993A-AEC7AD4CDA9D}"/>
            </c:ext>
          </c:extLst>
        </c:ser>
        <c:dLbls>
          <c:showLegendKey val="0"/>
          <c:showVal val="0"/>
          <c:showCatName val="0"/>
          <c:showSerName val="0"/>
          <c:showPercent val="0"/>
          <c:showBubbleSize val="0"/>
        </c:dLbls>
        <c:axId val="1021767424"/>
        <c:axId val="1021768864"/>
      </c:scatterChart>
      <c:valAx>
        <c:axId val="1021767424"/>
        <c:scaling>
          <c:orientation val="minMax"/>
        </c:scaling>
        <c:delete val="0"/>
        <c:axPos val="b"/>
        <c:title>
          <c:tx>
            <c:rich>
              <a:bodyPr/>
              <a:lstStyle/>
              <a:p>
                <a:pPr>
                  <a:defRPr/>
                </a:pPr>
                <a:r>
                  <a:rPr lang="en-US"/>
                  <a:t>Environmental Performance Index (EPI)</a:t>
                </a:r>
              </a:p>
            </c:rich>
          </c:tx>
          <c:overlay val="0"/>
        </c:title>
        <c:numFmt formatCode="General" sourceLinked="1"/>
        <c:majorTickMark val="out"/>
        <c:minorTickMark val="none"/>
        <c:tickLblPos val="nextTo"/>
        <c:crossAx val="1021768864"/>
        <c:crosses val="autoZero"/>
        <c:crossBetween val="midCat"/>
      </c:valAx>
      <c:valAx>
        <c:axId val="102176886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217674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Wealth Inequality Gini Index  Residual Plot</a:t>
            </a:r>
          </a:p>
        </c:rich>
      </c:tx>
      <c:overlay val="0"/>
    </c:title>
    <c:autoTitleDeleted val="0"/>
    <c:plotArea>
      <c:layout/>
      <c:scatterChart>
        <c:scatterStyle val="lineMarker"/>
        <c:varyColors val="0"/>
        <c:ser>
          <c:idx val="0"/>
          <c:order val="0"/>
          <c:spPr>
            <a:ln w="28575">
              <a:noFill/>
            </a:ln>
          </c:spPr>
          <c:xVal>
            <c:numRef>
              <c:f>NoLifeExp!$K$2:$K$79</c:f>
              <c:numCache>
                <c:formatCode>General</c:formatCode>
                <c:ptCount val="78"/>
                <c:pt idx="0">
                  <c:v>27.1</c:v>
                </c:pt>
                <c:pt idx="1">
                  <c:v>27.5</c:v>
                </c:pt>
                <c:pt idx="2">
                  <c:v>33.1</c:v>
                </c:pt>
                <c:pt idx="3">
                  <c:v>26.1</c:v>
                </c:pt>
                <c:pt idx="4">
                  <c:v>26</c:v>
                </c:pt>
                <c:pt idx="5">
                  <c:v>27.7</c:v>
                </c:pt>
                <c:pt idx="6">
                  <c:v>28.9</c:v>
                </c:pt>
                <c:pt idx="7">
                  <c:v>33.4</c:v>
                </c:pt>
                <c:pt idx="8">
                  <c:v>29.8</c:v>
                </c:pt>
                <c:pt idx="9">
                  <c:v>34.299999999999997</c:v>
                </c:pt>
                <c:pt idx="10">
                  <c:v>38.6</c:v>
                </c:pt>
                <c:pt idx="11">
                  <c:v>31.7</c:v>
                </c:pt>
                <c:pt idx="12">
                  <c:v>32.5</c:v>
                </c:pt>
                <c:pt idx="13">
                  <c:v>29.2</c:v>
                </c:pt>
                <c:pt idx="14">
                  <c:v>48.7</c:v>
                </c:pt>
                <c:pt idx="15">
                  <c:v>32.6</c:v>
                </c:pt>
                <c:pt idx="16">
                  <c:v>26</c:v>
                </c:pt>
                <c:pt idx="17">
                  <c:v>30.7</c:v>
                </c:pt>
                <c:pt idx="18">
                  <c:v>31.4</c:v>
                </c:pt>
                <c:pt idx="19">
                  <c:v>26</c:v>
                </c:pt>
                <c:pt idx="20">
                  <c:v>34.9</c:v>
                </c:pt>
                <c:pt idx="21">
                  <c:v>35.200000000000003</c:v>
                </c:pt>
                <c:pt idx="22">
                  <c:v>24</c:v>
                </c:pt>
                <c:pt idx="23">
                  <c:v>40.799999999999997</c:v>
                </c:pt>
                <c:pt idx="24">
                  <c:v>52.9</c:v>
                </c:pt>
                <c:pt idx="25">
                  <c:v>45.4</c:v>
                </c:pt>
                <c:pt idx="26">
                  <c:v>36</c:v>
                </c:pt>
                <c:pt idx="27">
                  <c:v>31.7</c:v>
                </c:pt>
                <c:pt idx="28">
                  <c:v>30.7</c:v>
                </c:pt>
                <c:pt idx="29">
                  <c:v>50.9</c:v>
                </c:pt>
                <c:pt idx="30">
                  <c:v>44.9</c:v>
                </c:pt>
                <c:pt idx="31">
                  <c:v>28.8</c:v>
                </c:pt>
                <c:pt idx="32">
                  <c:v>27.8</c:v>
                </c:pt>
                <c:pt idx="33">
                  <c:v>34.6</c:v>
                </c:pt>
                <c:pt idx="34">
                  <c:v>35</c:v>
                </c:pt>
                <c:pt idx="35">
                  <c:v>39</c:v>
                </c:pt>
                <c:pt idx="36">
                  <c:v>36.799999999999997</c:v>
                </c:pt>
                <c:pt idx="37">
                  <c:v>35.700000000000003</c:v>
                </c:pt>
                <c:pt idx="38">
                  <c:v>51.5</c:v>
                </c:pt>
                <c:pt idx="39">
                  <c:v>29.7</c:v>
                </c:pt>
                <c:pt idx="40">
                  <c:v>35.1</c:v>
                </c:pt>
                <c:pt idx="41">
                  <c:v>42</c:v>
                </c:pt>
                <c:pt idx="42">
                  <c:v>34.700000000000003</c:v>
                </c:pt>
                <c:pt idx="43">
                  <c:v>48.2</c:v>
                </c:pt>
                <c:pt idx="44">
                  <c:v>29.5</c:v>
                </c:pt>
                <c:pt idx="45">
                  <c:v>40.700000000000003</c:v>
                </c:pt>
                <c:pt idx="46">
                  <c:v>40.200000000000003</c:v>
                </c:pt>
                <c:pt idx="47">
                  <c:v>25.7</c:v>
                </c:pt>
                <c:pt idx="48">
                  <c:v>45.8</c:v>
                </c:pt>
                <c:pt idx="49">
                  <c:v>33.6</c:v>
                </c:pt>
                <c:pt idx="50">
                  <c:v>40.9</c:v>
                </c:pt>
                <c:pt idx="51">
                  <c:v>32.700000000000003</c:v>
                </c:pt>
                <c:pt idx="52">
                  <c:v>42.9</c:v>
                </c:pt>
                <c:pt idx="53">
                  <c:v>38.5</c:v>
                </c:pt>
                <c:pt idx="54">
                  <c:v>41.2</c:v>
                </c:pt>
                <c:pt idx="55">
                  <c:v>37.9</c:v>
                </c:pt>
                <c:pt idx="56">
                  <c:v>38.200000000000003</c:v>
                </c:pt>
                <c:pt idx="57">
                  <c:v>27.9</c:v>
                </c:pt>
                <c:pt idx="58">
                  <c:v>40.5</c:v>
                </c:pt>
                <c:pt idx="59">
                  <c:v>29.3</c:v>
                </c:pt>
                <c:pt idx="60">
                  <c:v>38.1</c:v>
                </c:pt>
                <c:pt idx="61">
                  <c:v>29.4</c:v>
                </c:pt>
                <c:pt idx="62">
                  <c:v>37.299999999999997</c:v>
                </c:pt>
                <c:pt idx="63">
                  <c:v>37.799999999999997</c:v>
                </c:pt>
                <c:pt idx="64">
                  <c:v>29.6</c:v>
                </c:pt>
                <c:pt idx="65">
                  <c:v>25.6</c:v>
                </c:pt>
                <c:pt idx="66">
                  <c:v>38</c:v>
                </c:pt>
                <c:pt idx="67">
                  <c:v>36.1</c:v>
                </c:pt>
                <c:pt idx="68">
                  <c:v>42.7</c:v>
                </c:pt>
                <c:pt idx="69">
                  <c:v>30.7</c:v>
                </c:pt>
                <c:pt idx="70">
                  <c:v>37.700000000000003</c:v>
                </c:pt>
                <c:pt idx="71">
                  <c:v>42.4</c:v>
                </c:pt>
                <c:pt idx="72">
                  <c:v>35.700000000000003</c:v>
                </c:pt>
                <c:pt idx="73">
                  <c:v>35.700000000000003</c:v>
                </c:pt>
                <c:pt idx="74">
                  <c:v>40.5</c:v>
                </c:pt>
                <c:pt idx="75">
                  <c:v>38.5</c:v>
                </c:pt>
                <c:pt idx="76">
                  <c:v>44.9</c:v>
                </c:pt>
                <c:pt idx="77">
                  <c:v>50.3</c:v>
                </c:pt>
              </c:numCache>
            </c:numRef>
          </c:xVal>
          <c:yVal>
            <c:numRef>
              <c:f>NoLifeExp!$P$40:$P$117</c:f>
              <c:numCache>
                <c:formatCode>General</c:formatCode>
                <c:ptCount val="78"/>
                <c:pt idx="0">
                  <c:v>0.3224061543498129</c:v>
                </c:pt>
                <c:pt idx="1">
                  <c:v>-3.2673860483805051E-2</c:v>
                </c:pt>
                <c:pt idx="2">
                  <c:v>-7.9546190922918925E-4</c:v>
                </c:pt>
                <c:pt idx="3">
                  <c:v>0.68246235563742985</c:v>
                </c:pt>
                <c:pt idx="4">
                  <c:v>0.26837960971389307</c:v>
                </c:pt>
                <c:pt idx="5">
                  <c:v>-5.9312433613722959E-4</c:v>
                </c:pt>
                <c:pt idx="6">
                  <c:v>-2.0604389953970959E-2</c:v>
                </c:pt>
                <c:pt idx="7">
                  <c:v>-0.40024239631627623</c:v>
                </c:pt>
                <c:pt idx="8">
                  <c:v>0.26014447931893869</c:v>
                </c:pt>
                <c:pt idx="9">
                  <c:v>3.8080185285628509E-2</c:v>
                </c:pt>
                <c:pt idx="10">
                  <c:v>0.59559488826798201</c:v>
                </c:pt>
                <c:pt idx="11">
                  <c:v>0.10129348447272957</c:v>
                </c:pt>
                <c:pt idx="12">
                  <c:v>3.2926698867551174E-2</c:v>
                </c:pt>
                <c:pt idx="13">
                  <c:v>-0.38587774097406857</c:v>
                </c:pt>
                <c:pt idx="14">
                  <c:v>0.93609793948875275</c:v>
                </c:pt>
                <c:pt idx="15">
                  <c:v>1.5192769396186634E-2</c:v>
                </c:pt>
                <c:pt idx="16">
                  <c:v>0.21529300294272868</c:v>
                </c:pt>
                <c:pt idx="17">
                  <c:v>-6.1098254094615889E-2</c:v>
                </c:pt>
                <c:pt idx="18">
                  <c:v>-0.23013561307250274</c:v>
                </c:pt>
                <c:pt idx="19">
                  <c:v>-0.13584188618059478</c:v>
                </c:pt>
                <c:pt idx="20">
                  <c:v>0.21396281769666459</c:v>
                </c:pt>
                <c:pt idx="21">
                  <c:v>0.49071938454987851</c:v>
                </c:pt>
                <c:pt idx="22">
                  <c:v>-9.4797751096229455E-2</c:v>
                </c:pt>
                <c:pt idx="23">
                  <c:v>0.17981996079805729</c:v>
                </c:pt>
                <c:pt idx="24">
                  <c:v>0.46629068149070285</c:v>
                </c:pt>
                <c:pt idx="25">
                  <c:v>0.18734510447853481</c:v>
                </c:pt>
                <c:pt idx="26">
                  <c:v>-0.13704801404243483</c:v>
                </c:pt>
                <c:pt idx="27">
                  <c:v>8.5952434184040527E-2</c:v>
                </c:pt>
                <c:pt idx="28">
                  <c:v>-0.74406935500433313</c:v>
                </c:pt>
                <c:pt idx="29">
                  <c:v>-0.25949932844183188</c:v>
                </c:pt>
                <c:pt idx="30">
                  <c:v>0.25866784975017687</c:v>
                </c:pt>
                <c:pt idx="31">
                  <c:v>-0.17161578776716624</c:v>
                </c:pt>
                <c:pt idx="32">
                  <c:v>-4.5314032102899304E-2</c:v>
                </c:pt>
                <c:pt idx="33">
                  <c:v>0.1420230669112259</c:v>
                </c:pt>
                <c:pt idx="34">
                  <c:v>0.51073742675506661</c:v>
                </c:pt>
                <c:pt idx="35">
                  <c:v>0.52597658944008785</c:v>
                </c:pt>
                <c:pt idx="36">
                  <c:v>8.4792440217036358E-2</c:v>
                </c:pt>
                <c:pt idx="37">
                  <c:v>-0.20194649029334233</c:v>
                </c:pt>
                <c:pt idx="38">
                  <c:v>0.11209223605226359</c:v>
                </c:pt>
                <c:pt idx="39">
                  <c:v>-0.21591222993774117</c:v>
                </c:pt>
                <c:pt idx="40">
                  <c:v>0.25348584225272308</c:v>
                </c:pt>
                <c:pt idx="41">
                  <c:v>4.7516970144589443E-2</c:v>
                </c:pt>
                <c:pt idx="42">
                  <c:v>-0.2253423523558471</c:v>
                </c:pt>
                <c:pt idx="43">
                  <c:v>0.73277228881606948</c:v>
                </c:pt>
                <c:pt idx="44">
                  <c:v>6.6242336192150475E-3</c:v>
                </c:pt>
                <c:pt idx="45">
                  <c:v>0.22879228482287761</c:v>
                </c:pt>
                <c:pt idx="46">
                  <c:v>0.1767116258676511</c:v>
                </c:pt>
                <c:pt idx="47">
                  <c:v>0.3938069092455514</c:v>
                </c:pt>
                <c:pt idx="48">
                  <c:v>9.0566503288955325E-2</c:v>
                </c:pt>
                <c:pt idx="49">
                  <c:v>-8.2228553876588784E-2</c:v>
                </c:pt>
                <c:pt idx="50">
                  <c:v>0.3014990893456071</c:v>
                </c:pt>
                <c:pt idx="51">
                  <c:v>0.26789853380237183</c:v>
                </c:pt>
                <c:pt idx="52">
                  <c:v>8.7001098828727308E-3</c:v>
                </c:pt>
                <c:pt idx="53">
                  <c:v>-0.34978686276099502</c:v>
                </c:pt>
                <c:pt idx="54">
                  <c:v>-0.54612919919472347</c:v>
                </c:pt>
                <c:pt idx="55">
                  <c:v>0.2289580097468944</c:v>
                </c:pt>
                <c:pt idx="56">
                  <c:v>-0.41148332665286613</c:v>
                </c:pt>
                <c:pt idx="57">
                  <c:v>-0.21512590620347094</c:v>
                </c:pt>
                <c:pt idx="58">
                  <c:v>-0.7959542274722331</c:v>
                </c:pt>
                <c:pt idx="59">
                  <c:v>-0.41072238142097284</c:v>
                </c:pt>
                <c:pt idx="60">
                  <c:v>0.5974404206852153</c:v>
                </c:pt>
                <c:pt idx="61">
                  <c:v>0.2009268893496543</c:v>
                </c:pt>
                <c:pt idx="62">
                  <c:v>0.80561524695122877</c:v>
                </c:pt>
                <c:pt idx="63">
                  <c:v>0.61283248750207164</c:v>
                </c:pt>
                <c:pt idx="64">
                  <c:v>0.54321367749118732</c:v>
                </c:pt>
                <c:pt idx="65">
                  <c:v>-0.52841907193241955</c:v>
                </c:pt>
                <c:pt idx="66">
                  <c:v>-0.33134808909098101</c:v>
                </c:pt>
                <c:pt idx="67">
                  <c:v>0.55032251818503397</c:v>
                </c:pt>
                <c:pt idx="68">
                  <c:v>0.20888816653144904</c:v>
                </c:pt>
                <c:pt idx="69">
                  <c:v>-0.4078063682952644</c:v>
                </c:pt>
                <c:pt idx="70">
                  <c:v>-1.1385652467228953</c:v>
                </c:pt>
                <c:pt idx="71">
                  <c:v>0.17735350900848701</c:v>
                </c:pt>
                <c:pt idx="72">
                  <c:v>-3.1403472445151071E-2</c:v>
                </c:pt>
                <c:pt idx="73">
                  <c:v>-0.89784348833291894</c:v>
                </c:pt>
                <c:pt idx="74">
                  <c:v>-1.1973050542394414</c:v>
                </c:pt>
                <c:pt idx="75">
                  <c:v>-0.24535397595315933</c:v>
                </c:pt>
                <c:pt idx="76">
                  <c:v>-0.61212818596605567</c:v>
                </c:pt>
                <c:pt idx="77">
                  <c:v>-1.5951653976820874</c:v>
                </c:pt>
              </c:numCache>
            </c:numRef>
          </c:yVal>
          <c:smooth val="0"/>
          <c:extLst>
            <c:ext xmlns:c16="http://schemas.microsoft.com/office/drawing/2014/chart" uri="{C3380CC4-5D6E-409C-BE32-E72D297353CC}">
              <c16:uniqueId val="{00000001-F67C-46C3-BE66-362F14AA1970}"/>
            </c:ext>
          </c:extLst>
        </c:ser>
        <c:dLbls>
          <c:showLegendKey val="0"/>
          <c:showVal val="0"/>
          <c:showCatName val="0"/>
          <c:showSerName val="0"/>
          <c:showPercent val="0"/>
          <c:showBubbleSize val="0"/>
        </c:dLbls>
        <c:axId val="1021773184"/>
        <c:axId val="1021773544"/>
      </c:scatterChart>
      <c:valAx>
        <c:axId val="1021773184"/>
        <c:scaling>
          <c:orientation val="minMax"/>
        </c:scaling>
        <c:delete val="0"/>
        <c:axPos val="b"/>
        <c:title>
          <c:tx>
            <c:rich>
              <a:bodyPr/>
              <a:lstStyle/>
              <a:p>
                <a:pPr>
                  <a:defRPr/>
                </a:pPr>
                <a:r>
                  <a:rPr lang="en-US"/>
                  <a:t>Wealth Inequality Gini Index</a:t>
                </a:r>
              </a:p>
            </c:rich>
          </c:tx>
          <c:overlay val="0"/>
        </c:title>
        <c:numFmt formatCode="General" sourceLinked="1"/>
        <c:majorTickMark val="out"/>
        <c:minorTickMark val="none"/>
        <c:tickLblPos val="nextTo"/>
        <c:crossAx val="1021773544"/>
        <c:crosses val="autoZero"/>
        <c:crossBetween val="midCat"/>
      </c:valAx>
      <c:valAx>
        <c:axId val="10217735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217731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a:t>
            </a:r>
            <a:r>
              <a:rPr lang="en-US" sz="1100" b="0" i="0" u="none" strike="noStrike" kern="1200" spc="0" baseline="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rPr>
              <a:t>of</a:t>
            </a:r>
            <a:r>
              <a:rPr lang="en-US" sz="1100" b="0" i="0" u="none" strike="noStrike" kern="1200" spc="0" baseline="0">
                <a:solidFill>
                  <a:sysClr val="windowText" lastClr="000000">
                    <a:lumMod val="65000"/>
                    <a:lumOff val="35000"/>
                  </a:sysClr>
                </a:solidFill>
              </a:rPr>
              <a:t> </a:t>
            </a:r>
            <a:r>
              <a:rPr lang="en-US"/>
              <a:t>Freedom to make life choices and</a:t>
            </a:r>
            <a:r>
              <a:rPr lang="en-US" baseline="0"/>
              <a:t> Happiness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Data!$F$2:$F$79</c:f>
              <c:numCache>
                <c:formatCode>General</c:formatCode>
                <c:ptCount val="78"/>
                <c:pt idx="0">
                  <c:v>0.94899999999999995</c:v>
                </c:pt>
                <c:pt idx="1">
                  <c:v>0.94599999999999995</c:v>
                </c:pt>
                <c:pt idx="2">
                  <c:v>0.91900000000000004</c:v>
                </c:pt>
                <c:pt idx="3">
                  <c:v>0.95499999999999996</c:v>
                </c:pt>
                <c:pt idx="4">
                  <c:v>0.91300000000000003</c:v>
                </c:pt>
                <c:pt idx="5">
                  <c:v>0.96</c:v>
                </c:pt>
                <c:pt idx="6">
                  <c:v>0.94499999999999995</c:v>
                </c:pt>
                <c:pt idx="7">
                  <c:v>0.90700000000000003</c:v>
                </c:pt>
                <c:pt idx="8">
                  <c:v>0.90800000000000003</c:v>
                </c:pt>
                <c:pt idx="9">
                  <c:v>0.91400000000000003</c:v>
                </c:pt>
                <c:pt idx="10">
                  <c:v>0.8</c:v>
                </c:pt>
                <c:pt idx="11">
                  <c:v>0.875</c:v>
                </c:pt>
                <c:pt idx="12">
                  <c:v>0.91500000000000004</c:v>
                </c:pt>
                <c:pt idx="13">
                  <c:v>0.879</c:v>
                </c:pt>
                <c:pt idx="14">
                  <c:v>0.93400000000000005</c:v>
                </c:pt>
                <c:pt idx="15">
                  <c:v>0.85899999999999999</c:v>
                </c:pt>
                <c:pt idx="16">
                  <c:v>0.78300000000000003</c:v>
                </c:pt>
                <c:pt idx="17">
                  <c:v>0.82199999999999995</c:v>
                </c:pt>
                <c:pt idx="18">
                  <c:v>0.92700000000000005</c:v>
                </c:pt>
                <c:pt idx="19">
                  <c:v>0.93200000000000005</c:v>
                </c:pt>
                <c:pt idx="20">
                  <c:v>0.76100000000000001</c:v>
                </c:pt>
                <c:pt idx="21">
                  <c:v>0.69299999999999995</c:v>
                </c:pt>
                <c:pt idx="22">
                  <c:v>0.94899999999999995</c:v>
                </c:pt>
                <c:pt idx="23">
                  <c:v>0.89600000000000002</c:v>
                </c:pt>
                <c:pt idx="24">
                  <c:v>0.80400000000000005</c:v>
                </c:pt>
                <c:pt idx="25">
                  <c:v>0.86199999999999999</c:v>
                </c:pt>
                <c:pt idx="26">
                  <c:v>0.77300000000000002</c:v>
                </c:pt>
                <c:pt idx="27">
                  <c:v>0.76300000000000001</c:v>
                </c:pt>
                <c:pt idx="28">
                  <c:v>0.90900000000000003</c:v>
                </c:pt>
                <c:pt idx="29">
                  <c:v>0.872</c:v>
                </c:pt>
                <c:pt idx="30">
                  <c:v>0.74199999999999999</c:v>
                </c:pt>
                <c:pt idx="31">
                  <c:v>0.84099999999999997</c:v>
                </c:pt>
                <c:pt idx="32">
                  <c:v>0.85299999999999998</c:v>
                </c:pt>
                <c:pt idx="33">
                  <c:v>0.84499999999999997</c:v>
                </c:pt>
                <c:pt idx="34">
                  <c:v>0.77800000000000002</c:v>
                </c:pt>
                <c:pt idx="35">
                  <c:v>0.88800000000000001</c:v>
                </c:pt>
                <c:pt idx="36">
                  <c:v>0.86699999999999999</c:v>
                </c:pt>
                <c:pt idx="37">
                  <c:v>0.71499999999999997</c:v>
                </c:pt>
                <c:pt idx="38">
                  <c:v>0.83699999999999997</c:v>
                </c:pt>
                <c:pt idx="39">
                  <c:v>0.755</c:v>
                </c:pt>
                <c:pt idx="40">
                  <c:v>0.88400000000000001</c:v>
                </c:pt>
                <c:pt idx="41">
                  <c:v>0.89200000000000002</c:v>
                </c:pt>
                <c:pt idx="42">
                  <c:v>0.82799999999999996</c:v>
                </c:pt>
                <c:pt idx="43">
                  <c:v>0.85699999999999998</c:v>
                </c:pt>
                <c:pt idx="44">
                  <c:v>0.754</c:v>
                </c:pt>
                <c:pt idx="45">
                  <c:v>0.91700000000000004</c:v>
                </c:pt>
                <c:pt idx="46">
                  <c:v>0.82199999999999995</c:v>
                </c:pt>
                <c:pt idx="47">
                  <c:v>0.82199999999999995</c:v>
                </c:pt>
                <c:pt idx="48">
                  <c:v>0.84199999999999997</c:v>
                </c:pt>
                <c:pt idx="49">
                  <c:v>0.58199999999999996</c:v>
                </c:pt>
                <c:pt idx="50">
                  <c:v>0.875</c:v>
                </c:pt>
                <c:pt idx="51">
                  <c:v>0.70799999999999996</c:v>
                </c:pt>
                <c:pt idx="52">
                  <c:v>0.876</c:v>
                </c:pt>
                <c:pt idx="53">
                  <c:v>0.86</c:v>
                </c:pt>
                <c:pt idx="54">
                  <c:v>0.89500000000000002</c:v>
                </c:pt>
                <c:pt idx="55">
                  <c:v>0.873</c:v>
                </c:pt>
                <c:pt idx="56">
                  <c:v>0.90400000000000003</c:v>
                </c:pt>
                <c:pt idx="57">
                  <c:v>0.82499999999999996</c:v>
                </c:pt>
                <c:pt idx="58">
                  <c:v>0.78800000000000003</c:v>
                </c:pt>
                <c:pt idx="59">
                  <c:v>0.85399999999999998</c:v>
                </c:pt>
                <c:pt idx="60">
                  <c:v>0.69499999999999995</c:v>
                </c:pt>
                <c:pt idx="61">
                  <c:v>0.78500000000000003</c:v>
                </c:pt>
                <c:pt idx="62">
                  <c:v>0.80600000000000005</c:v>
                </c:pt>
                <c:pt idx="63">
                  <c:v>0.75700000000000001</c:v>
                </c:pt>
                <c:pt idx="64">
                  <c:v>0.72599999999999998</c:v>
                </c:pt>
                <c:pt idx="65">
                  <c:v>0.72399999999999998</c:v>
                </c:pt>
                <c:pt idx="66">
                  <c:v>0.73099999999999998</c:v>
                </c:pt>
                <c:pt idx="67">
                  <c:v>0.69699999999999995</c:v>
                </c:pt>
                <c:pt idx="68">
                  <c:v>0.70899999999999996</c:v>
                </c:pt>
                <c:pt idx="69">
                  <c:v>0.876</c:v>
                </c:pt>
                <c:pt idx="70">
                  <c:v>0.84099999999999997</c:v>
                </c:pt>
                <c:pt idx="71">
                  <c:v>0.61899999999999999</c:v>
                </c:pt>
                <c:pt idx="72">
                  <c:v>0.71699999999999997</c:v>
                </c:pt>
                <c:pt idx="73">
                  <c:v>0.89300000000000002</c:v>
                </c:pt>
                <c:pt idx="74">
                  <c:v>0.83299999999999996</c:v>
                </c:pt>
                <c:pt idx="75">
                  <c:v>0.78</c:v>
                </c:pt>
                <c:pt idx="76">
                  <c:v>0.71499999999999997</c:v>
                </c:pt>
                <c:pt idx="77">
                  <c:v>0.67700000000000005</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AB80-4194-BD7E-FF84AD521322}"/>
            </c:ext>
          </c:extLst>
        </c:ser>
        <c:dLbls>
          <c:showLegendKey val="0"/>
          <c:showVal val="0"/>
          <c:showCatName val="0"/>
          <c:showSerName val="0"/>
          <c:showPercent val="0"/>
          <c:showBubbleSize val="0"/>
        </c:dLbls>
        <c:axId val="969731712"/>
        <c:axId val="969733152"/>
      </c:scatterChart>
      <c:valAx>
        <c:axId val="969731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Freedom to make life choices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33152"/>
        <c:crosses val="autoZero"/>
        <c:crossBetween val="midCat"/>
      </c:valAx>
      <c:valAx>
        <c:axId val="96973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31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Social support  Residual Plot</a:t>
            </a:r>
          </a:p>
        </c:rich>
      </c:tx>
      <c:overlay val="0"/>
    </c:title>
    <c:autoTitleDeleted val="0"/>
    <c:plotArea>
      <c:layout/>
      <c:scatterChart>
        <c:scatterStyle val="lineMarker"/>
        <c:varyColors val="0"/>
        <c:ser>
          <c:idx val="0"/>
          <c:order val="0"/>
          <c:spPr>
            <a:ln w="28575">
              <a:noFill/>
            </a:ln>
          </c:spPr>
          <c:xVal>
            <c:numRef>
              <c:f>NoGDP!$C$2:$C$79</c:f>
              <c:numCache>
                <c:formatCode>General</c:formatCode>
                <c:ptCount val="78"/>
                <c:pt idx="0">
                  <c:v>0.95399999999999996</c:v>
                </c:pt>
                <c:pt idx="1">
                  <c:v>0.95399999999999996</c:v>
                </c:pt>
                <c:pt idx="2">
                  <c:v>0.94199999999999995</c:v>
                </c:pt>
                <c:pt idx="3">
                  <c:v>0.98299999999999998</c:v>
                </c:pt>
                <c:pt idx="4">
                  <c:v>0.94199999999999995</c:v>
                </c:pt>
                <c:pt idx="5">
                  <c:v>0.95399999999999996</c:v>
                </c:pt>
                <c:pt idx="6">
                  <c:v>0.93400000000000005</c:v>
                </c:pt>
                <c:pt idx="7">
                  <c:v>0.90800000000000003</c:v>
                </c:pt>
                <c:pt idx="8">
                  <c:v>0.93400000000000005</c:v>
                </c:pt>
                <c:pt idx="9">
                  <c:v>0.94</c:v>
                </c:pt>
                <c:pt idx="10">
                  <c:v>0.93899999999999995</c:v>
                </c:pt>
                <c:pt idx="11">
                  <c:v>0.90300000000000002</c:v>
                </c:pt>
                <c:pt idx="12">
                  <c:v>0.92600000000000005</c:v>
                </c:pt>
                <c:pt idx="13">
                  <c:v>0.94699999999999995</c:v>
                </c:pt>
                <c:pt idx="14">
                  <c:v>0.89100000000000001</c:v>
                </c:pt>
                <c:pt idx="15">
                  <c:v>0.93400000000000005</c:v>
                </c:pt>
                <c:pt idx="16">
                  <c:v>0.90600000000000003</c:v>
                </c:pt>
                <c:pt idx="17">
                  <c:v>0.94199999999999995</c:v>
                </c:pt>
                <c:pt idx="18">
                  <c:v>0.93100000000000005</c:v>
                </c:pt>
                <c:pt idx="19">
                  <c:v>0.84399999999999997</c:v>
                </c:pt>
                <c:pt idx="20">
                  <c:v>0.93200000000000005</c:v>
                </c:pt>
                <c:pt idx="21">
                  <c:v>0.88</c:v>
                </c:pt>
                <c:pt idx="22">
                  <c:v>0.94799999999999995</c:v>
                </c:pt>
                <c:pt idx="23">
                  <c:v>0.92500000000000004</c:v>
                </c:pt>
                <c:pt idx="24">
                  <c:v>0.88200000000000001</c:v>
                </c:pt>
                <c:pt idx="25">
                  <c:v>0.83099999999999996</c:v>
                </c:pt>
                <c:pt idx="26">
                  <c:v>0.93500000000000005</c:v>
                </c:pt>
                <c:pt idx="27">
                  <c:v>0.80200000000000005</c:v>
                </c:pt>
                <c:pt idx="28">
                  <c:v>0.94099999999999995</c:v>
                </c:pt>
                <c:pt idx="29">
                  <c:v>0.89600000000000002</c:v>
                </c:pt>
                <c:pt idx="30">
                  <c:v>0.88200000000000001</c:v>
                </c:pt>
                <c:pt idx="31">
                  <c:v>0.89800000000000002</c:v>
                </c:pt>
                <c:pt idx="32">
                  <c:v>0.95199999999999996</c:v>
                </c:pt>
                <c:pt idx="33">
                  <c:v>0.83199999999999996</c:v>
                </c:pt>
                <c:pt idx="34">
                  <c:v>0.873</c:v>
                </c:pt>
                <c:pt idx="35">
                  <c:v>0.76200000000000001</c:v>
                </c:pt>
                <c:pt idx="36">
                  <c:v>0.90500000000000003</c:v>
                </c:pt>
                <c:pt idx="37">
                  <c:v>0.92700000000000005</c:v>
                </c:pt>
                <c:pt idx="38">
                  <c:v>0.84699999999999998</c:v>
                </c:pt>
                <c:pt idx="39">
                  <c:v>0.94299999999999995</c:v>
                </c:pt>
                <c:pt idx="40">
                  <c:v>0.88800000000000001</c:v>
                </c:pt>
                <c:pt idx="41">
                  <c:v>0.89800000000000002</c:v>
                </c:pt>
                <c:pt idx="42">
                  <c:v>0.879</c:v>
                </c:pt>
                <c:pt idx="43">
                  <c:v>0.81200000000000006</c:v>
                </c:pt>
                <c:pt idx="44">
                  <c:v>0.92400000000000004</c:v>
                </c:pt>
                <c:pt idx="45">
                  <c:v>0.83</c:v>
                </c:pt>
                <c:pt idx="46">
                  <c:v>0.83199999999999996</c:v>
                </c:pt>
                <c:pt idx="47">
                  <c:v>0.85699999999999998</c:v>
                </c:pt>
                <c:pt idx="48">
                  <c:v>0.82099999999999995</c:v>
                </c:pt>
                <c:pt idx="49">
                  <c:v>0.82299999999999995</c:v>
                </c:pt>
                <c:pt idx="50">
                  <c:v>0.81</c:v>
                </c:pt>
                <c:pt idx="51">
                  <c:v>0.93500000000000005</c:v>
                </c:pt>
                <c:pt idx="52">
                  <c:v>0.89300000000000002</c:v>
                </c:pt>
                <c:pt idx="53">
                  <c:v>0.85299999999999998</c:v>
                </c:pt>
                <c:pt idx="54">
                  <c:v>0.81699999999999995</c:v>
                </c:pt>
                <c:pt idx="55">
                  <c:v>0.81100000000000005</c:v>
                </c:pt>
                <c:pt idx="56">
                  <c:v>0.81100000000000005</c:v>
                </c:pt>
                <c:pt idx="57">
                  <c:v>0.79900000000000004</c:v>
                </c:pt>
                <c:pt idx="58">
                  <c:v>0.93100000000000005</c:v>
                </c:pt>
                <c:pt idx="59">
                  <c:v>0.91300000000000003</c:v>
                </c:pt>
                <c:pt idx="60">
                  <c:v>0.71</c:v>
                </c:pt>
                <c:pt idx="61">
                  <c:v>0.69699999999999995</c:v>
                </c:pt>
                <c:pt idx="62">
                  <c:v>0.64100000000000001</c:v>
                </c:pt>
                <c:pt idx="63">
                  <c:v>0.48899999999999999</c:v>
                </c:pt>
                <c:pt idx="64">
                  <c:v>0.65100000000000002</c:v>
                </c:pt>
                <c:pt idx="65">
                  <c:v>0.88800000000000001</c:v>
                </c:pt>
                <c:pt idx="66">
                  <c:v>0.77600000000000002</c:v>
                </c:pt>
                <c:pt idx="67">
                  <c:v>0.72399999999999998</c:v>
                </c:pt>
                <c:pt idx="68">
                  <c:v>0.78100000000000003</c:v>
                </c:pt>
                <c:pt idx="69">
                  <c:v>0.77900000000000003</c:v>
                </c:pt>
                <c:pt idx="70">
                  <c:v>0.82699999999999996</c:v>
                </c:pt>
                <c:pt idx="71">
                  <c:v>0.56899999999999995</c:v>
                </c:pt>
                <c:pt idx="72">
                  <c:v>0.63</c:v>
                </c:pt>
                <c:pt idx="73">
                  <c:v>0.60299999999999998</c:v>
                </c:pt>
                <c:pt idx="74">
                  <c:v>0.70199999999999996</c:v>
                </c:pt>
                <c:pt idx="75">
                  <c:v>0.53700000000000003</c:v>
                </c:pt>
                <c:pt idx="76">
                  <c:v>0.78700000000000003</c:v>
                </c:pt>
                <c:pt idx="77">
                  <c:v>0.75</c:v>
                </c:pt>
              </c:numCache>
            </c:numRef>
          </c:xVal>
          <c:yVal>
            <c:numRef>
              <c:f>NoGDP!$P$40:$P$117</c:f>
              <c:numCache>
                <c:formatCode>General</c:formatCode>
                <c:ptCount val="78"/>
                <c:pt idx="0">
                  <c:v>0.25439465325944344</c:v>
                </c:pt>
                <c:pt idx="1">
                  <c:v>-6.1581247917485982E-2</c:v>
                </c:pt>
                <c:pt idx="2">
                  <c:v>-1.0560672987649511E-2</c:v>
                </c:pt>
                <c:pt idx="3">
                  <c:v>0.63620779556874218</c:v>
                </c:pt>
                <c:pt idx="4">
                  <c:v>0.26686161464767455</c:v>
                </c:pt>
                <c:pt idx="5">
                  <c:v>-1.3524437866220929E-2</c:v>
                </c:pt>
                <c:pt idx="6">
                  <c:v>-6.3731173798271534E-2</c:v>
                </c:pt>
                <c:pt idx="7">
                  <c:v>8.4017601096375572E-3</c:v>
                </c:pt>
                <c:pt idx="8">
                  <c:v>0.24543859415767066</c:v>
                </c:pt>
                <c:pt idx="9">
                  <c:v>-5.5221751419932019E-2</c:v>
                </c:pt>
                <c:pt idx="10">
                  <c:v>0.48171231664875869</c:v>
                </c:pt>
                <c:pt idx="11">
                  <c:v>0.15686306698113039</c:v>
                </c:pt>
                <c:pt idx="12">
                  <c:v>-0.1000333187789586</c:v>
                </c:pt>
                <c:pt idx="13">
                  <c:v>-0.20652641834834373</c:v>
                </c:pt>
                <c:pt idx="14">
                  <c:v>0.73618950575968611</c:v>
                </c:pt>
                <c:pt idx="15">
                  <c:v>-6.6365916384727441E-3</c:v>
                </c:pt>
                <c:pt idx="16">
                  <c:v>0.21395869849940041</c:v>
                </c:pt>
                <c:pt idx="17">
                  <c:v>-0.22918333007486691</c:v>
                </c:pt>
                <c:pt idx="18">
                  <c:v>-0.21066294848459322</c:v>
                </c:pt>
                <c:pt idx="19">
                  <c:v>0.39511114459106711</c:v>
                </c:pt>
                <c:pt idx="20">
                  <c:v>-3.654280954722644E-2</c:v>
                </c:pt>
                <c:pt idx="21">
                  <c:v>0.41016918556326942</c:v>
                </c:pt>
                <c:pt idx="22">
                  <c:v>-0.15635863980466258</c:v>
                </c:pt>
                <c:pt idx="23">
                  <c:v>8.2972747578818229E-2</c:v>
                </c:pt>
                <c:pt idx="24">
                  <c:v>0.4977723367630178</c:v>
                </c:pt>
                <c:pt idx="25">
                  <c:v>0.23371895994908165</c:v>
                </c:pt>
                <c:pt idx="26">
                  <c:v>8.8169284719318064E-2</c:v>
                </c:pt>
                <c:pt idx="27">
                  <c:v>5.3423361502629163E-3</c:v>
                </c:pt>
                <c:pt idx="28">
                  <c:v>-0.6609908328166636</c:v>
                </c:pt>
                <c:pt idx="29">
                  <c:v>-7.7752500322467277E-2</c:v>
                </c:pt>
                <c:pt idx="30">
                  <c:v>0.25083575075230868</c:v>
                </c:pt>
                <c:pt idx="31">
                  <c:v>-0.14701509215895392</c:v>
                </c:pt>
                <c:pt idx="32">
                  <c:v>0.11842432405431857</c:v>
                </c:pt>
                <c:pt idx="33">
                  <c:v>0.41637882260580916</c:v>
                </c:pt>
                <c:pt idx="34">
                  <c:v>0.38051528893137743</c:v>
                </c:pt>
                <c:pt idx="35">
                  <c:v>0.32742430698025782</c:v>
                </c:pt>
                <c:pt idx="36">
                  <c:v>0.20741543836383958</c:v>
                </c:pt>
                <c:pt idx="37">
                  <c:v>-1.5057392272046499E-3</c:v>
                </c:pt>
                <c:pt idx="38">
                  <c:v>4.8512257163057626E-2</c:v>
                </c:pt>
                <c:pt idx="39">
                  <c:v>-0.10027499295337261</c:v>
                </c:pt>
                <c:pt idx="40">
                  <c:v>0.26246190245046197</c:v>
                </c:pt>
                <c:pt idx="41">
                  <c:v>1.9168073887968262E-2</c:v>
                </c:pt>
                <c:pt idx="42">
                  <c:v>-0.29301732793920099</c:v>
                </c:pt>
                <c:pt idx="43">
                  <c:v>0.33138798597822028</c:v>
                </c:pt>
                <c:pt idx="44">
                  <c:v>-0.117016194254977</c:v>
                </c:pt>
                <c:pt idx="45">
                  <c:v>0.31719073881792159</c:v>
                </c:pt>
                <c:pt idx="46">
                  <c:v>1.5228107330295337E-2</c:v>
                </c:pt>
                <c:pt idx="47">
                  <c:v>0.28721304513853418</c:v>
                </c:pt>
                <c:pt idx="48">
                  <c:v>-0.11604326796710129</c:v>
                </c:pt>
                <c:pt idx="49">
                  <c:v>-0.27855577785006336</c:v>
                </c:pt>
                <c:pt idx="50">
                  <c:v>0.25968097545879321</c:v>
                </c:pt>
                <c:pt idx="51">
                  <c:v>0.29800271497188735</c:v>
                </c:pt>
                <c:pt idx="52">
                  <c:v>-4.8671919470439917E-3</c:v>
                </c:pt>
                <c:pt idx="53">
                  <c:v>-0.25295269732683678</c:v>
                </c:pt>
                <c:pt idx="54">
                  <c:v>-0.23396452268447288</c:v>
                </c:pt>
                <c:pt idx="55">
                  <c:v>0.45468753685984176</c:v>
                </c:pt>
                <c:pt idx="56">
                  <c:v>-0.57957523513789688</c:v>
                </c:pt>
                <c:pt idx="57">
                  <c:v>-0.4538166578925118</c:v>
                </c:pt>
                <c:pt idx="58">
                  <c:v>-0.66458047586860935</c:v>
                </c:pt>
                <c:pt idx="59">
                  <c:v>-0.70358836831167171</c:v>
                </c:pt>
                <c:pt idx="60">
                  <c:v>0.45017572937866568</c:v>
                </c:pt>
                <c:pt idx="61">
                  <c:v>2.6364955700516113E-2</c:v>
                </c:pt>
                <c:pt idx="62">
                  <c:v>0.65190711356459818</c:v>
                </c:pt>
                <c:pt idx="63">
                  <c:v>0.94577612977546277</c:v>
                </c:pt>
                <c:pt idx="64">
                  <c:v>0.59090546791644361</c:v>
                </c:pt>
                <c:pt idx="65">
                  <c:v>-0.65134532497087871</c:v>
                </c:pt>
                <c:pt idx="66">
                  <c:v>0.10445767182542465</c:v>
                </c:pt>
                <c:pt idx="67">
                  <c:v>0.72516621384350932</c:v>
                </c:pt>
                <c:pt idx="68">
                  <c:v>0.11616124452934962</c:v>
                </c:pt>
                <c:pt idx="69">
                  <c:v>-0.43937462826191087</c:v>
                </c:pt>
                <c:pt idx="70">
                  <c:v>-1.2448689141487792</c:v>
                </c:pt>
                <c:pt idx="71">
                  <c:v>0.13923668298177905</c:v>
                </c:pt>
                <c:pt idx="72">
                  <c:v>0.11055576962486224</c:v>
                </c:pt>
                <c:pt idx="73">
                  <c:v>-0.75711253654558774</c:v>
                </c:pt>
                <c:pt idx="74">
                  <c:v>-1.3186594645659344</c:v>
                </c:pt>
                <c:pt idx="75">
                  <c:v>-0.68148439321871512</c:v>
                </c:pt>
                <c:pt idx="76">
                  <c:v>-0.14546860635147185</c:v>
                </c:pt>
                <c:pt idx="77">
                  <c:v>-1.4941241664437785</c:v>
                </c:pt>
              </c:numCache>
            </c:numRef>
          </c:yVal>
          <c:smooth val="0"/>
          <c:extLst>
            <c:ext xmlns:c16="http://schemas.microsoft.com/office/drawing/2014/chart" uri="{C3380CC4-5D6E-409C-BE32-E72D297353CC}">
              <c16:uniqueId val="{00000001-A4B8-4524-898B-D201480E6DEF}"/>
            </c:ext>
          </c:extLst>
        </c:ser>
        <c:dLbls>
          <c:showLegendKey val="0"/>
          <c:showVal val="0"/>
          <c:showCatName val="0"/>
          <c:showSerName val="0"/>
          <c:showPercent val="0"/>
          <c:showBubbleSize val="0"/>
        </c:dLbls>
        <c:axId val="746484504"/>
        <c:axId val="746484864"/>
      </c:scatterChart>
      <c:valAx>
        <c:axId val="746484504"/>
        <c:scaling>
          <c:orientation val="minMax"/>
        </c:scaling>
        <c:delete val="0"/>
        <c:axPos val="b"/>
        <c:title>
          <c:tx>
            <c:rich>
              <a:bodyPr/>
              <a:lstStyle/>
              <a:p>
                <a:pPr>
                  <a:defRPr/>
                </a:pPr>
                <a:r>
                  <a:rPr lang="en-US"/>
                  <a:t>Social support</a:t>
                </a:r>
              </a:p>
            </c:rich>
          </c:tx>
          <c:overlay val="0"/>
        </c:title>
        <c:numFmt formatCode="General" sourceLinked="1"/>
        <c:majorTickMark val="out"/>
        <c:minorTickMark val="none"/>
        <c:tickLblPos val="nextTo"/>
        <c:crossAx val="746484864"/>
        <c:crosses val="autoZero"/>
        <c:crossBetween val="midCat"/>
      </c:valAx>
      <c:valAx>
        <c:axId val="74648486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464845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Healthy life expectancy  Residual Plot</a:t>
            </a:r>
          </a:p>
        </c:rich>
      </c:tx>
      <c:overlay val="0"/>
    </c:title>
    <c:autoTitleDeleted val="0"/>
    <c:plotArea>
      <c:layout/>
      <c:scatterChart>
        <c:scatterStyle val="lineMarker"/>
        <c:varyColors val="0"/>
        <c:ser>
          <c:idx val="0"/>
          <c:order val="0"/>
          <c:spPr>
            <a:ln w="28575">
              <a:noFill/>
            </a:ln>
          </c:spPr>
          <c:xVal>
            <c:numRef>
              <c:f>NoGDP!$D$2:$D$79</c:f>
              <c:numCache>
                <c:formatCode>General</c:formatCode>
                <c:ptCount val="78"/>
                <c:pt idx="0">
                  <c:v>72</c:v>
                </c:pt>
                <c:pt idx="1">
                  <c:v>72.7</c:v>
                </c:pt>
                <c:pt idx="2">
                  <c:v>74.400000000000006</c:v>
                </c:pt>
                <c:pt idx="3">
                  <c:v>73</c:v>
                </c:pt>
                <c:pt idx="4">
                  <c:v>72.400000000000006</c:v>
                </c:pt>
                <c:pt idx="5">
                  <c:v>73.3</c:v>
                </c:pt>
                <c:pt idx="6">
                  <c:v>72.7</c:v>
                </c:pt>
                <c:pt idx="7">
                  <c:v>72.599999999999994</c:v>
                </c:pt>
                <c:pt idx="8">
                  <c:v>73.3</c:v>
                </c:pt>
                <c:pt idx="9">
                  <c:v>73.900000000000006</c:v>
                </c:pt>
                <c:pt idx="10">
                  <c:v>73.503</c:v>
                </c:pt>
                <c:pt idx="11">
                  <c:v>72.5</c:v>
                </c:pt>
                <c:pt idx="12">
                  <c:v>73.8</c:v>
                </c:pt>
                <c:pt idx="13">
                  <c:v>72.400000000000006</c:v>
                </c:pt>
                <c:pt idx="14">
                  <c:v>71.400000000000006</c:v>
                </c:pt>
                <c:pt idx="15">
                  <c:v>72.5</c:v>
                </c:pt>
                <c:pt idx="16">
                  <c:v>72.198999999999998</c:v>
                </c:pt>
                <c:pt idx="17">
                  <c:v>74</c:v>
                </c:pt>
                <c:pt idx="18">
                  <c:v>72.2</c:v>
                </c:pt>
                <c:pt idx="19">
                  <c:v>67.332999999999998</c:v>
                </c:pt>
                <c:pt idx="20">
                  <c:v>74.7</c:v>
                </c:pt>
                <c:pt idx="21">
                  <c:v>73.8</c:v>
                </c:pt>
                <c:pt idx="22">
                  <c:v>71.400000000000006</c:v>
                </c:pt>
                <c:pt idx="23">
                  <c:v>69.099999999999994</c:v>
                </c:pt>
                <c:pt idx="24">
                  <c:v>66.600999999999999</c:v>
                </c:pt>
                <c:pt idx="25">
                  <c:v>68.596999999999994</c:v>
                </c:pt>
                <c:pt idx="26">
                  <c:v>67.906000000000006</c:v>
                </c:pt>
                <c:pt idx="27">
                  <c:v>73.897999999999996</c:v>
                </c:pt>
                <c:pt idx="28">
                  <c:v>68.8</c:v>
                </c:pt>
                <c:pt idx="29">
                  <c:v>69.652000000000001</c:v>
                </c:pt>
                <c:pt idx="30">
                  <c:v>70</c:v>
                </c:pt>
                <c:pt idx="31">
                  <c:v>69.701999999999998</c:v>
                </c:pt>
                <c:pt idx="32">
                  <c:v>65.2</c:v>
                </c:pt>
                <c:pt idx="33">
                  <c:v>67.355000000000004</c:v>
                </c:pt>
                <c:pt idx="34">
                  <c:v>68.599999999999994</c:v>
                </c:pt>
                <c:pt idx="35">
                  <c:v>66.402000000000001</c:v>
                </c:pt>
                <c:pt idx="36">
                  <c:v>66.700999999999993</c:v>
                </c:pt>
                <c:pt idx="37">
                  <c:v>67.099999999999994</c:v>
                </c:pt>
                <c:pt idx="38">
                  <c:v>68.001000000000005</c:v>
                </c:pt>
                <c:pt idx="39">
                  <c:v>68</c:v>
                </c:pt>
                <c:pt idx="40">
                  <c:v>67.400999999999996</c:v>
                </c:pt>
                <c:pt idx="41">
                  <c:v>69</c:v>
                </c:pt>
                <c:pt idx="42">
                  <c:v>72.599999999999994</c:v>
                </c:pt>
                <c:pt idx="43">
                  <c:v>67.3</c:v>
                </c:pt>
                <c:pt idx="44">
                  <c:v>70.799000000000007</c:v>
                </c:pt>
                <c:pt idx="45">
                  <c:v>62</c:v>
                </c:pt>
                <c:pt idx="46">
                  <c:v>68.25</c:v>
                </c:pt>
                <c:pt idx="47">
                  <c:v>65.698999999999998</c:v>
                </c:pt>
                <c:pt idx="48">
                  <c:v>68.8</c:v>
                </c:pt>
                <c:pt idx="49">
                  <c:v>72.599999999999994</c:v>
                </c:pt>
                <c:pt idx="50">
                  <c:v>63.901000000000003</c:v>
                </c:pt>
                <c:pt idx="51">
                  <c:v>62.5</c:v>
                </c:pt>
                <c:pt idx="52">
                  <c:v>65.900000000000006</c:v>
                </c:pt>
                <c:pt idx="53">
                  <c:v>66.102000000000004</c:v>
                </c:pt>
                <c:pt idx="54">
                  <c:v>67.102000000000004</c:v>
                </c:pt>
                <c:pt idx="55">
                  <c:v>62.235999999999997</c:v>
                </c:pt>
                <c:pt idx="56">
                  <c:v>69.593000000000004</c:v>
                </c:pt>
                <c:pt idx="57">
                  <c:v>67.055000000000007</c:v>
                </c:pt>
                <c:pt idx="58">
                  <c:v>67</c:v>
                </c:pt>
                <c:pt idx="59">
                  <c:v>70.599999999999994</c:v>
                </c:pt>
                <c:pt idx="60">
                  <c:v>59.802</c:v>
                </c:pt>
                <c:pt idx="61">
                  <c:v>68.998999999999995</c:v>
                </c:pt>
                <c:pt idx="62">
                  <c:v>53.78</c:v>
                </c:pt>
                <c:pt idx="63">
                  <c:v>54.713000000000001</c:v>
                </c:pt>
                <c:pt idx="64">
                  <c:v>58.709000000000003</c:v>
                </c:pt>
                <c:pt idx="65">
                  <c:v>64.902000000000001</c:v>
                </c:pt>
                <c:pt idx="66">
                  <c:v>59.962000000000003</c:v>
                </c:pt>
                <c:pt idx="67">
                  <c:v>51.969000000000001</c:v>
                </c:pt>
                <c:pt idx="68">
                  <c:v>56.100999999999999</c:v>
                </c:pt>
                <c:pt idx="69">
                  <c:v>59.302</c:v>
                </c:pt>
                <c:pt idx="70">
                  <c:v>67.299000000000007</c:v>
                </c:pt>
                <c:pt idx="71">
                  <c:v>54.914000000000001</c:v>
                </c:pt>
                <c:pt idx="72">
                  <c:v>51.651000000000003</c:v>
                </c:pt>
                <c:pt idx="73">
                  <c:v>60.633000000000003</c:v>
                </c:pt>
                <c:pt idx="74">
                  <c:v>57.999000000000002</c:v>
                </c:pt>
                <c:pt idx="75">
                  <c:v>57.948</c:v>
                </c:pt>
                <c:pt idx="76">
                  <c:v>48.7</c:v>
                </c:pt>
                <c:pt idx="77">
                  <c:v>56.201000000000001</c:v>
                </c:pt>
              </c:numCache>
            </c:numRef>
          </c:xVal>
          <c:yVal>
            <c:numRef>
              <c:f>NoGDP!$P$40:$P$117</c:f>
              <c:numCache>
                <c:formatCode>General</c:formatCode>
                <c:ptCount val="78"/>
                <c:pt idx="0">
                  <c:v>0.25439465325944344</c:v>
                </c:pt>
                <c:pt idx="1">
                  <c:v>-6.1581247917485982E-2</c:v>
                </c:pt>
                <c:pt idx="2">
                  <c:v>-1.0560672987649511E-2</c:v>
                </c:pt>
                <c:pt idx="3">
                  <c:v>0.63620779556874218</c:v>
                </c:pt>
                <c:pt idx="4">
                  <c:v>0.26686161464767455</c:v>
                </c:pt>
                <c:pt idx="5">
                  <c:v>-1.3524437866220929E-2</c:v>
                </c:pt>
                <c:pt idx="6">
                  <c:v>-6.3731173798271534E-2</c:v>
                </c:pt>
                <c:pt idx="7">
                  <c:v>8.4017601096375572E-3</c:v>
                </c:pt>
                <c:pt idx="8">
                  <c:v>0.24543859415767066</c:v>
                </c:pt>
                <c:pt idx="9">
                  <c:v>-5.5221751419932019E-2</c:v>
                </c:pt>
                <c:pt idx="10">
                  <c:v>0.48171231664875869</c:v>
                </c:pt>
                <c:pt idx="11">
                  <c:v>0.15686306698113039</c:v>
                </c:pt>
                <c:pt idx="12">
                  <c:v>-0.1000333187789586</c:v>
                </c:pt>
                <c:pt idx="13">
                  <c:v>-0.20652641834834373</c:v>
                </c:pt>
                <c:pt idx="14">
                  <c:v>0.73618950575968611</c:v>
                </c:pt>
                <c:pt idx="15">
                  <c:v>-6.6365916384727441E-3</c:v>
                </c:pt>
                <c:pt idx="16">
                  <c:v>0.21395869849940041</c:v>
                </c:pt>
                <c:pt idx="17">
                  <c:v>-0.22918333007486691</c:v>
                </c:pt>
                <c:pt idx="18">
                  <c:v>-0.21066294848459322</c:v>
                </c:pt>
                <c:pt idx="19">
                  <c:v>0.39511114459106711</c:v>
                </c:pt>
                <c:pt idx="20">
                  <c:v>-3.654280954722644E-2</c:v>
                </c:pt>
                <c:pt idx="21">
                  <c:v>0.41016918556326942</c:v>
                </c:pt>
                <c:pt idx="22">
                  <c:v>-0.15635863980466258</c:v>
                </c:pt>
                <c:pt idx="23">
                  <c:v>8.2972747578818229E-2</c:v>
                </c:pt>
                <c:pt idx="24">
                  <c:v>0.4977723367630178</c:v>
                </c:pt>
                <c:pt idx="25">
                  <c:v>0.23371895994908165</c:v>
                </c:pt>
                <c:pt idx="26">
                  <c:v>8.8169284719318064E-2</c:v>
                </c:pt>
                <c:pt idx="27">
                  <c:v>5.3423361502629163E-3</c:v>
                </c:pt>
                <c:pt idx="28">
                  <c:v>-0.6609908328166636</c:v>
                </c:pt>
                <c:pt idx="29">
                  <c:v>-7.7752500322467277E-2</c:v>
                </c:pt>
                <c:pt idx="30">
                  <c:v>0.25083575075230868</c:v>
                </c:pt>
                <c:pt idx="31">
                  <c:v>-0.14701509215895392</c:v>
                </c:pt>
                <c:pt idx="32">
                  <c:v>0.11842432405431857</c:v>
                </c:pt>
                <c:pt idx="33">
                  <c:v>0.41637882260580916</c:v>
                </c:pt>
                <c:pt idx="34">
                  <c:v>0.38051528893137743</c:v>
                </c:pt>
                <c:pt idx="35">
                  <c:v>0.32742430698025782</c:v>
                </c:pt>
                <c:pt idx="36">
                  <c:v>0.20741543836383958</c:v>
                </c:pt>
                <c:pt idx="37">
                  <c:v>-1.5057392272046499E-3</c:v>
                </c:pt>
                <c:pt idx="38">
                  <c:v>4.8512257163057626E-2</c:v>
                </c:pt>
                <c:pt idx="39">
                  <c:v>-0.10027499295337261</c:v>
                </c:pt>
                <c:pt idx="40">
                  <c:v>0.26246190245046197</c:v>
                </c:pt>
                <c:pt idx="41">
                  <c:v>1.9168073887968262E-2</c:v>
                </c:pt>
                <c:pt idx="42">
                  <c:v>-0.29301732793920099</c:v>
                </c:pt>
                <c:pt idx="43">
                  <c:v>0.33138798597822028</c:v>
                </c:pt>
                <c:pt idx="44">
                  <c:v>-0.117016194254977</c:v>
                </c:pt>
                <c:pt idx="45">
                  <c:v>0.31719073881792159</c:v>
                </c:pt>
                <c:pt idx="46">
                  <c:v>1.5228107330295337E-2</c:v>
                </c:pt>
                <c:pt idx="47">
                  <c:v>0.28721304513853418</c:v>
                </c:pt>
                <c:pt idx="48">
                  <c:v>-0.11604326796710129</c:v>
                </c:pt>
                <c:pt idx="49">
                  <c:v>-0.27855577785006336</c:v>
                </c:pt>
                <c:pt idx="50">
                  <c:v>0.25968097545879321</c:v>
                </c:pt>
                <c:pt idx="51">
                  <c:v>0.29800271497188735</c:v>
                </c:pt>
                <c:pt idx="52">
                  <c:v>-4.8671919470439917E-3</c:v>
                </c:pt>
                <c:pt idx="53">
                  <c:v>-0.25295269732683678</c:v>
                </c:pt>
                <c:pt idx="54">
                  <c:v>-0.23396452268447288</c:v>
                </c:pt>
                <c:pt idx="55">
                  <c:v>0.45468753685984176</c:v>
                </c:pt>
                <c:pt idx="56">
                  <c:v>-0.57957523513789688</c:v>
                </c:pt>
                <c:pt idx="57">
                  <c:v>-0.4538166578925118</c:v>
                </c:pt>
                <c:pt idx="58">
                  <c:v>-0.66458047586860935</c:v>
                </c:pt>
                <c:pt idx="59">
                  <c:v>-0.70358836831167171</c:v>
                </c:pt>
                <c:pt idx="60">
                  <c:v>0.45017572937866568</c:v>
                </c:pt>
                <c:pt idx="61">
                  <c:v>2.6364955700516113E-2</c:v>
                </c:pt>
                <c:pt idx="62">
                  <c:v>0.65190711356459818</c:v>
                </c:pt>
                <c:pt idx="63">
                  <c:v>0.94577612977546277</c:v>
                </c:pt>
                <c:pt idx="64">
                  <c:v>0.59090546791644361</c:v>
                </c:pt>
                <c:pt idx="65">
                  <c:v>-0.65134532497087871</c:v>
                </c:pt>
                <c:pt idx="66">
                  <c:v>0.10445767182542465</c:v>
                </c:pt>
                <c:pt idx="67">
                  <c:v>0.72516621384350932</c:v>
                </c:pt>
                <c:pt idx="68">
                  <c:v>0.11616124452934962</c:v>
                </c:pt>
                <c:pt idx="69">
                  <c:v>-0.43937462826191087</c:v>
                </c:pt>
                <c:pt idx="70">
                  <c:v>-1.2448689141487792</c:v>
                </c:pt>
                <c:pt idx="71">
                  <c:v>0.13923668298177905</c:v>
                </c:pt>
                <c:pt idx="72">
                  <c:v>0.11055576962486224</c:v>
                </c:pt>
                <c:pt idx="73">
                  <c:v>-0.75711253654558774</c:v>
                </c:pt>
                <c:pt idx="74">
                  <c:v>-1.3186594645659344</c:v>
                </c:pt>
                <c:pt idx="75">
                  <c:v>-0.68148439321871512</c:v>
                </c:pt>
                <c:pt idx="76">
                  <c:v>-0.14546860635147185</c:v>
                </c:pt>
                <c:pt idx="77">
                  <c:v>-1.4941241664437785</c:v>
                </c:pt>
              </c:numCache>
            </c:numRef>
          </c:yVal>
          <c:smooth val="0"/>
          <c:extLst>
            <c:ext xmlns:c16="http://schemas.microsoft.com/office/drawing/2014/chart" uri="{C3380CC4-5D6E-409C-BE32-E72D297353CC}">
              <c16:uniqueId val="{00000001-A2A8-40C8-A81F-23AB0BEC5CCB}"/>
            </c:ext>
          </c:extLst>
        </c:ser>
        <c:dLbls>
          <c:showLegendKey val="0"/>
          <c:showVal val="0"/>
          <c:showCatName val="0"/>
          <c:showSerName val="0"/>
          <c:showPercent val="0"/>
          <c:showBubbleSize val="0"/>
        </c:dLbls>
        <c:axId val="760461184"/>
        <c:axId val="760462984"/>
      </c:scatterChart>
      <c:valAx>
        <c:axId val="760461184"/>
        <c:scaling>
          <c:orientation val="minMax"/>
        </c:scaling>
        <c:delete val="0"/>
        <c:axPos val="b"/>
        <c:title>
          <c:tx>
            <c:rich>
              <a:bodyPr/>
              <a:lstStyle/>
              <a:p>
                <a:pPr>
                  <a:defRPr/>
                </a:pPr>
                <a:r>
                  <a:rPr lang="en-US"/>
                  <a:t>Healthy life expectancy</a:t>
                </a:r>
              </a:p>
            </c:rich>
          </c:tx>
          <c:overlay val="0"/>
        </c:title>
        <c:numFmt formatCode="General" sourceLinked="1"/>
        <c:majorTickMark val="out"/>
        <c:minorTickMark val="none"/>
        <c:tickLblPos val="nextTo"/>
        <c:crossAx val="760462984"/>
        <c:crosses val="autoZero"/>
        <c:crossBetween val="midCat"/>
      </c:valAx>
      <c:valAx>
        <c:axId val="7604629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604611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Freedom to make life choices  Residual Plot</a:t>
            </a:r>
          </a:p>
        </c:rich>
      </c:tx>
      <c:overlay val="0"/>
    </c:title>
    <c:autoTitleDeleted val="0"/>
    <c:plotArea>
      <c:layout/>
      <c:scatterChart>
        <c:scatterStyle val="lineMarker"/>
        <c:varyColors val="0"/>
        <c:ser>
          <c:idx val="0"/>
          <c:order val="0"/>
          <c:spPr>
            <a:ln w="28575">
              <a:noFill/>
            </a:ln>
          </c:spPr>
          <c:xVal>
            <c:numRef>
              <c:f>NoGDP!$E$2:$E$79</c:f>
              <c:numCache>
                <c:formatCode>General</c:formatCode>
                <c:ptCount val="78"/>
                <c:pt idx="0">
                  <c:v>0.94899999999999995</c:v>
                </c:pt>
                <c:pt idx="1">
                  <c:v>0.94599999999999995</c:v>
                </c:pt>
                <c:pt idx="2">
                  <c:v>0.91900000000000004</c:v>
                </c:pt>
                <c:pt idx="3">
                  <c:v>0.95499999999999996</c:v>
                </c:pt>
                <c:pt idx="4">
                  <c:v>0.91300000000000003</c:v>
                </c:pt>
                <c:pt idx="5">
                  <c:v>0.96</c:v>
                </c:pt>
                <c:pt idx="6">
                  <c:v>0.94499999999999995</c:v>
                </c:pt>
                <c:pt idx="7">
                  <c:v>0.90700000000000003</c:v>
                </c:pt>
                <c:pt idx="8">
                  <c:v>0.90800000000000003</c:v>
                </c:pt>
                <c:pt idx="9">
                  <c:v>0.91400000000000003</c:v>
                </c:pt>
                <c:pt idx="10">
                  <c:v>0.8</c:v>
                </c:pt>
                <c:pt idx="11">
                  <c:v>0.875</c:v>
                </c:pt>
                <c:pt idx="12">
                  <c:v>0.91500000000000004</c:v>
                </c:pt>
                <c:pt idx="13">
                  <c:v>0.879</c:v>
                </c:pt>
                <c:pt idx="14">
                  <c:v>0.93400000000000005</c:v>
                </c:pt>
                <c:pt idx="15">
                  <c:v>0.85899999999999999</c:v>
                </c:pt>
                <c:pt idx="16">
                  <c:v>0.78300000000000003</c:v>
                </c:pt>
                <c:pt idx="17">
                  <c:v>0.82199999999999995</c:v>
                </c:pt>
                <c:pt idx="18">
                  <c:v>0.92700000000000005</c:v>
                </c:pt>
                <c:pt idx="19">
                  <c:v>0.93200000000000005</c:v>
                </c:pt>
                <c:pt idx="20">
                  <c:v>0.76100000000000001</c:v>
                </c:pt>
                <c:pt idx="21">
                  <c:v>0.69299999999999995</c:v>
                </c:pt>
                <c:pt idx="22">
                  <c:v>0.94899999999999995</c:v>
                </c:pt>
                <c:pt idx="23">
                  <c:v>0.89600000000000002</c:v>
                </c:pt>
                <c:pt idx="24">
                  <c:v>0.80400000000000005</c:v>
                </c:pt>
                <c:pt idx="25">
                  <c:v>0.86199999999999999</c:v>
                </c:pt>
                <c:pt idx="26">
                  <c:v>0.77300000000000002</c:v>
                </c:pt>
                <c:pt idx="27">
                  <c:v>0.76300000000000001</c:v>
                </c:pt>
                <c:pt idx="28">
                  <c:v>0.90900000000000003</c:v>
                </c:pt>
                <c:pt idx="29">
                  <c:v>0.872</c:v>
                </c:pt>
                <c:pt idx="30">
                  <c:v>0.74199999999999999</c:v>
                </c:pt>
                <c:pt idx="31">
                  <c:v>0.84099999999999997</c:v>
                </c:pt>
                <c:pt idx="32">
                  <c:v>0.85299999999999998</c:v>
                </c:pt>
                <c:pt idx="33">
                  <c:v>0.84499999999999997</c:v>
                </c:pt>
                <c:pt idx="34">
                  <c:v>0.77800000000000002</c:v>
                </c:pt>
                <c:pt idx="35">
                  <c:v>0.88800000000000001</c:v>
                </c:pt>
                <c:pt idx="36">
                  <c:v>0.86699999999999999</c:v>
                </c:pt>
                <c:pt idx="37">
                  <c:v>0.71499999999999997</c:v>
                </c:pt>
                <c:pt idx="38">
                  <c:v>0.83699999999999997</c:v>
                </c:pt>
                <c:pt idx="39">
                  <c:v>0.755</c:v>
                </c:pt>
                <c:pt idx="40">
                  <c:v>0.88400000000000001</c:v>
                </c:pt>
                <c:pt idx="41">
                  <c:v>0.82799999999999996</c:v>
                </c:pt>
                <c:pt idx="42">
                  <c:v>0.89200000000000002</c:v>
                </c:pt>
                <c:pt idx="43">
                  <c:v>0.85699999999999998</c:v>
                </c:pt>
                <c:pt idx="44">
                  <c:v>0.754</c:v>
                </c:pt>
                <c:pt idx="45">
                  <c:v>0.91700000000000004</c:v>
                </c:pt>
                <c:pt idx="46">
                  <c:v>0.82199999999999995</c:v>
                </c:pt>
                <c:pt idx="47">
                  <c:v>0.82199999999999995</c:v>
                </c:pt>
                <c:pt idx="48">
                  <c:v>0.84199999999999997</c:v>
                </c:pt>
                <c:pt idx="49">
                  <c:v>0.58199999999999996</c:v>
                </c:pt>
                <c:pt idx="50">
                  <c:v>0.875</c:v>
                </c:pt>
                <c:pt idx="51">
                  <c:v>0.70799999999999996</c:v>
                </c:pt>
                <c:pt idx="52">
                  <c:v>0.876</c:v>
                </c:pt>
                <c:pt idx="53">
                  <c:v>0.86</c:v>
                </c:pt>
                <c:pt idx="54">
                  <c:v>0.89500000000000002</c:v>
                </c:pt>
                <c:pt idx="55">
                  <c:v>0.873</c:v>
                </c:pt>
                <c:pt idx="56">
                  <c:v>0.90400000000000003</c:v>
                </c:pt>
                <c:pt idx="57">
                  <c:v>0.82499999999999996</c:v>
                </c:pt>
                <c:pt idx="58">
                  <c:v>0.78800000000000003</c:v>
                </c:pt>
                <c:pt idx="59">
                  <c:v>0.85399999999999998</c:v>
                </c:pt>
                <c:pt idx="60">
                  <c:v>0.69499999999999995</c:v>
                </c:pt>
                <c:pt idx="61">
                  <c:v>0.78500000000000003</c:v>
                </c:pt>
                <c:pt idx="62">
                  <c:v>0.80600000000000005</c:v>
                </c:pt>
                <c:pt idx="63">
                  <c:v>0.75700000000000001</c:v>
                </c:pt>
                <c:pt idx="64">
                  <c:v>0.72599999999999998</c:v>
                </c:pt>
                <c:pt idx="65">
                  <c:v>0.72399999999999998</c:v>
                </c:pt>
                <c:pt idx="66">
                  <c:v>0.73099999999999998</c:v>
                </c:pt>
                <c:pt idx="67">
                  <c:v>0.69699999999999995</c:v>
                </c:pt>
                <c:pt idx="68">
                  <c:v>0.70899999999999996</c:v>
                </c:pt>
                <c:pt idx="69">
                  <c:v>0.876</c:v>
                </c:pt>
                <c:pt idx="70">
                  <c:v>0.84099999999999997</c:v>
                </c:pt>
                <c:pt idx="71">
                  <c:v>0.61899999999999999</c:v>
                </c:pt>
                <c:pt idx="72">
                  <c:v>0.71699999999999997</c:v>
                </c:pt>
                <c:pt idx="73">
                  <c:v>0.89300000000000002</c:v>
                </c:pt>
                <c:pt idx="74">
                  <c:v>0.83299999999999996</c:v>
                </c:pt>
                <c:pt idx="75">
                  <c:v>0.78</c:v>
                </c:pt>
                <c:pt idx="76">
                  <c:v>0.71499999999999997</c:v>
                </c:pt>
                <c:pt idx="77">
                  <c:v>0.67700000000000005</c:v>
                </c:pt>
              </c:numCache>
            </c:numRef>
          </c:xVal>
          <c:yVal>
            <c:numRef>
              <c:f>NoGDP!$P$40:$P$117</c:f>
              <c:numCache>
                <c:formatCode>General</c:formatCode>
                <c:ptCount val="78"/>
                <c:pt idx="0">
                  <c:v>0.25439465325944344</c:v>
                </c:pt>
                <c:pt idx="1">
                  <c:v>-6.1581247917485982E-2</c:v>
                </c:pt>
                <c:pt idx="2">
                  <c:v>-1.0560672987649511E-2</c:v>
                </c:pt>
                <c:pt idx="3">
                  <c:v>0.63620779556874218</c:v>
                </c:pt>
                <c:pt idx="4">
                  <c:v>0.26686161464767455</c:v>
                </c:pt>
                <c:pt idx="5">
                  <c:v>-1.3524437866220929E-2</c:v>
                </c:pt>
                <c:pt idx="6">
                  <c:v>-6.3731173798271534E-2</c:v>
                </c:pt>
                <c:pt idx="7">
                  <c:v>8.4017601096375572E-3</c:v>
                </c:pt>
                <c:pt idx="8">
                  <c:v>0.24543859415767066</c:v>
                </c:pt>
                <c:pt idx="9">
                  <c:v>-5.5221751419932019E-2</c:v>
                </c:pt>
                <c:pt idx="10">
                  <c:v>0.48171231664875869</c:v>
                </c:pt>
                <c:pt idx="11">
                  <c:v>0.15686306698113039</c:v>
                </c:pt>
                <c:pt idx="12">
                  <c:v>-0.1000333187789586</c:v>
                </c:pt>
                <c:pt idx="13">
                  <c:v>-0.20652641834834373</c:v>
                </c:pt>
                <c:pt idx="14">
                  <c:v>0.73618950575968611</c:v>
                </c:pt>
                <c:pt idx="15">
                  <c:v>-6.6365916384727441E-3</c:v>
                </c:pt>
                <c:pt idx="16">
                  <c:v>0.21395869849940041</c:v>
                </c:pt>
                <c:pt idx="17">
                  <c:v>-0.22918333007486691</c:v>
                </c:pt>
                <c:pt idx="18">
                  <c:v>-0.21066294848459322</c:v>
                </c:pt>
                <c:pt idx="19">
                  <c:v>0.39511114459106711</c:v>
                </c:pt>
                <c:pt idx="20">
                  <c:v>-3.654280954722644E-2</c:v>
                </c:pt>
                <c:pt idx="21">
                  <c:v>0.41016918556326942</c:v>
                </c:pt>
                <c:pt idx="22">
                  <c:v>-0.15635863980466258</c:v>
                </c:pt>
                <c:pt idx="23">
                  <c:v>8.2972747578818229E-2</c:v>
                </c:pt>
                <c:pt idx="24">
                  <c:v>0.4977723367630178</c:v>
                </c:pt>
                <c:pt idx="25">
                  <c:v>0.23371895994908165</c:v>
                </c:pt>
                <c:pt idx="26">
                  <c:v>8.8169284719318064E-2</c:v>
                </c:pt>
                <c:pt idx="27">
                  <c:v>5.3423361502629163E-3</c:v>
                </c:pt>
                <c:pt idx="28">
                  <c:v>-0.6609908328166636</c:v>
                </c:pt>
                <c:pt idx="29">
                  <c:v>-7.7752500322467277E-2</c:v>
                </c:pt>
                <c:pt idx="30">
                  <c:v>0.25083575075230868</c:v>
                </c:pt>
                <c:pt idx="31">
                  <c:v>-0.14701509215895392</c:v>
                </c:pt>
                <c:pt idx="32">
                  <c:v>0.11842432405431857</c:v>
                </c:pt>
                <c:pt idx="33">
                  <c:v>0.41637882260580916</c:v>
                </c:pt>
                <c:pt idx="34">
                  <c:v>0.38051528893137743</c:v>
                </c:pt>
                <c:pt idx="35">
                  <c:v>0.32742430698025782</c:v>
                </c:pt>
                <c:pt idx="36">
                  <c:v>0.20741543836383958</c:v>
                </c:pt>
                <c:pt idx="37">
                  <c:v>-1.5057392272046499E-3</c:v>
                </c:pt>
                <c:pt idx="38">
                  <c:v>4.8512257163057626E-2</c:v>
                </c:pt>
                <c:pt idx="39">
                  <c:v>-0.10027499295337261</c:v>
                </c:pt>
                <c:pt idx="40">
                  <c:v>0.26246190245046197</c:v>
                </c:pt>
                <c:pt idx="41">
                  <c:v>1.9168073887968262E-2</c:v>
                </c:pt>
                <c:pt idx="42">
                  <c:v>-0.29301732793920099</c:v>
                </c:pt>
                <c:pt idx="43">
                  <c:v>0.33138798597822028</c:v>
                </c:pt>
                <c:pt idx="44">
                  <c:v>-0.117016194254977</c:v>
                </c:pt>
                <c:pt idx="45">
                  <c:v>0.31719073881792159</c:v>
                </c:pt>
                <c:pt idx="46">
                  <c:v>1.5228107330295337E-2</c:v>
                </c:pt>
                <c:pt idx="47">
                  <c:v>0.28721304513853418</c:v>
                </c:pt>
                <c:pt idx="48">
                  <c:v>-0.11604326796710129</c:v>
                </c:pt>
                <c:pt idx="49">
                  <c:v>-0.27855577785006336</c:v>
                </c:pt>
                <c:pt idx="50">
                  <c:v>0.25968097545879321</c:v>
                </c:pt>
                <c:pt idx="51">
                  <c:v>0.29800271497188735</c:v>
                </c:pt>
                <c:pt idx="52">
                  <c:v>-4.8671919470439917E-3</c:v>
                </c:pt>
                <c:pt idx="53">
                  <c:v>-0.25295269732683678</c:v>
                </c:pt>
                <c:pt idx="54">
                  <c:v>-0.23396452268447288</c:v>
                </c:pt>
                <c:pt idx="55">
                  <c:v>0.45468753685984176</c:v>
                </c:pt>
                <c:pt idx="56">
                  <c:v>-0.57957523513789688</c:v>
                </c:pt>
                <c:pt idx="57">
                  <c:v>-0.4538166578925118</c:v>
                </c:pt>
                <c:pt idx="58">
                  <c:v>-0.66458047586860935</c:v>
                </c:pt>
                <c:pt idx="59">
                  <c:v>-0.70358836831167171</c:v>
                </c:pt>
                <c:pt idx="60">
                  <c:v>0.45017572937866568</c:v>
                </c:pt>
                <c:pt idx="61">
                  <c:v>2.6364955700516113E-2</c:v>
                </c:pt>
                <c:pt idx="62">
                  <c:v>0.65190711356459818</c:v>
                </c:pt>
                <c:pt idx="63">
                  <c:v>0.94577612977546277</c:v>
                </c:pt>
                <c:pt idx="64">
                  <c:v>0.59090546791644361</c:v>
                </c:pt>
                <c:pt idx="65">
                  <c:v>-0.65134532497087871</c:v>
                </c:pt>
                <c:pt idx="66">
                  <c:v>0.10445767182542465</c:v>
                </c:pt>
                <c:pt idx="67">
                  <c:v>0.72516621384350932</c:v>
                </c:pt>
                <c:pt idx="68">
                  <c:v>0.11616124452934962</c:v>
                </c:pt>
                <c:pt idx="69">
                  <c:v>-0.43937462826191087</c:v>
                </c:pt>
                <c:pt idx="70">
                  <c:v>-1.2448689141487792</c:v>
                </c:pt>
                <c:pt idx="71">
                  <c:v>0.13923668298177905</c:v>
                </c:pt>
                <c:pt idx="72">
                  <c:v>0.11055576962486224</c:v>
                </c:pt>
                <c:pt idx="73">
                  <c:v>-0.75711253654558774</c:v>
                </c:pt>
                <c:pt idx="74">
                  <c:v>-1.3186594645659344</c:v>
                </c:pt>
                <c:pt idx="75">
                  <c:v>-0.68148439321871512</c:v>
                </c:pt>
                <c:pt idx="76">
                  <c:v>-0.14546860635147185</c:v>
                </c:pt>
                <c:pt idx="77">
                  <c:v>-1.4941241664437785</c:v>
                </c:pt>
              </c:numCache>
            </c:numRef>
          </c:yVal>
          <c:smooth val="0"/>
          <c:extLst>
            <c:ext xmlns:c16="http://schemas.microsoft.com/office/drawing/2014/chart" uri="{C3380CC4-5D6E-409C-BE32-E72D297353CC}">
              <c16:uniqueId val="{00000001-79D7-4EF7-93F7-44D0AC475AD2}"/>
            </c:ext>
          </c:extLst>
        </c:ser>
        <c:dLbls>
          <c:showLegendKey val="0"/>
          <c:showVal val="0"/>
          <c:showCatName val="0"/>
          <c:showSerName val="0"/>
          <c:showPercent val="0"/>
          <c:showBubbleSize val="0"/>
        </c:dLbls>
        <c:axId val="869780728"/>
        <c:axId val="869777488"/>
      </c:scatterChart>
      <c:valAx>
        <c:axId val="869780728"/>
        <c:scaling>
          <c:orientation val="minMax"/>
        </c:scaling>
        <c:delete val="0"/>
        <c:axPos val="b"/>
        <c:title>
          <c:tx>
            <c:rich>
              <a:bodyPr/>
              <a:lstStyle/>
              <a:p>
                <a:pPr>
                  <a:defRPr/>
                </a:pPr>
                <a:r>
                  <a:rPr lang="en-US"/>
                  <a:t>Freedom to make life choices</a:t>
                </a:r>
              </a:p>
            </c:rich>
          </c:tx>
          <c:overlay val="0"/>
        </c:title>
        <c:numFmt formatCode="General" sourceLinked="1"/>
        <c:majorTickMark val="out"/>
        <c:minorTickMark val="none"/>
        <c:tickLblPos val="nextTo"/>
        <c:crossAx val="869777488"/>
        <c:crosses val="autoZero"/>
        <c:crossBetween val="midCat"/>
      </c:valAx>
      <c:valAx>
        <c:axId val="8697774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697807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Generosity  Residual Plot</a:t>
            </a:r>
          </a:p>
        </c:rich>
      </c:tx>
      <c:overlay val="0"/>
    </c:title>
    <c:autoTitleDeleted val="0"/>
    <c:plotArea>
      <c:layout/>
      <c:scatterChart>
        <c:scatterStyle val="lineMarker"/>
        <c:varyColors val="0"/>
        <c:ser>
          <c:idx val="0"/>
          <c:order val="0"/>
          <c:spPr>
            <a:ln w="28575">
              <a:noFill/>
            </a:ln>
          </c:spPr>
          <c:xVal>
            <c:numRef>
              <c:f>NoGDP!$F$2:$F$79</c:f>
              <c:numCache>
                <c:formatCode>General</c:formatCode>
                <c:ptCount val="78"/>
                <c:pt idx="0">
                  <c:v>-9.8000000000000004E-2</c:v>
                </c:pt>
                <c:pt idx="1">
                  <c:v>0.03</c:v>
                </c:pt>
                <c:pt idx="2">
                  <c:v>2.5000000000000001E-2</c:v>
                </c:pt>
                <c:pt idx="3">
                  <c:v>0.16</c:v>
                </c:pt>
                <c:pt idx="4">
                  <c:v>0.17499999999999999</c:v>
                </c:pt>
                <c:pt idx="5">
                  <c:v>9.2999999999999999E-2</c:v>
                </c:pt>
                <c:pt idx="6">
                  <c:v>8.5999999999999993E-2</c:v>
                </c:pt>
                <c:pt idx="7">
                  <c:v>-3.4000000000000002E-2</c:v>
                </c:pt>
                <c:pt idx="8">
                  <c:v>4.2000000000000003E-2</c:v>
                </c:pt>
                <c:pt idx="9">
                  <c:v>0.159</c:v>
                </c:pt>
                <c:pt idx="10">
                  <c:v>3.1E-2</c:v>
                </c:pt>
                <c:pt idx="11">
                  <c:v>1.0999999999999999E-2</c:v>
                </c:pt>
                <c:pt idx="12">
                  <c:v>8.8999999999999996E-2</c:v>
                </c:pt>
                <c:pt idx="13">
                  <c:v>7.6999999999999999E-2</c:v>
                </c:pt>
                <c:pt idx="14">
                  <c:v>-0.126</c:v>
                </c:pt>
                <c:pt idx="15">
                  <c:v>0.23300000000000001</c:v>
                </c:pt>
                <c:pt idx="16">
                  <c:v>-0.153</c:v>
                </c:pt>
                <c:pt idx="17">
                  <c:v>-0.14699999999999999</c:v>
                </c:pt>
                <c:pt idx="18">
                  <c:v>0.13300000000000001</c:v>
                </c:pt>
                <c:pt idx="19">
                  <c:v>7.3999999999999996E-2</c:v>
                </c:pt>
                <c:pt idx="20">
                  <c:v>-8.1000000000000003E-2</c:v>
                </c:pt>
                <c:pt idx="21">
                  <c:v>-8.4000000000000005E-2</c:v>
                </c:pt>
                <c:pt idx="22">
                  <c:v>-0.10100000000000001</c:v>
                </c:pt>
                <c:pt idx="23">
                  <c:v>-9.1999999999999998E-2</c:v>
                </c:pt>
                <c:pt idx="24">
                  <c:v>-7.0999999999999994E-2</c:v>
                </c:pt>
                <c:pt idx="25">
                  <c:v>-0.14699999999999999</c:v>
                </c:pt>
                <c:pt idx="26">
                  <c:v>-0.20300000000000001</c:v>
                </c:pt>
                <c:pt idx="27">
                  <c:v>-1.4999999999999999E-2</c:v>
                </c:pt>
                <c:pt idx="28">
                  <c:v>-0.106</c:v>
                </c:pt>
                <c:pt idx="29">
                  <c:v>-0.16600000000000001</c:v>
                </c:pt>
                <c:pt idx="30">
                  <c:v>-4.3999999999999997E-2</c:v>
                </c:pt>
                <c:pt idx="31">
                  <c:v>-0.16500000000000001</c:v>
                </c:pt>
                <c:pt idx="32">
                  <c:v>-6.9000000000000006E-2</c:v>
                </c:pt>
                <c:pt idx="33">
                  <c:v>-0.219</c:v>
                </c:pt>
                <c:pt idx="34">
                  <c:v>2E-3</c:v>
                </c:pt>
                <c:pt idx="35">
                  <c:v>-0.11</c:v>
                </c:pt>
                <c:pt idx="36">
                  <c:v>-5.3999999999999999E-2</c:v>
                </c:pt>
                <c:pt idx="37">
                  <c:v>-0.16200000000000001</c:v>
                </c:pt>
                <c:pt idx="38">
                  <c:v>-0.13500000000000001</c:v>
                </c:pt>
                <c:pt idx="39">
                  <c:v>-0.186</c:v>
                </c:pt>
                <c:pt idx="40">
                  <c:v>0.28699999999999998</c:v>
                </c:pt>
                <c:pt idx="41">
                  <c:v>-0.182</c:v>
                </c:pt>
                <c:pt idx="42">
                  <c:v>-0.24399999999999999</c:v>
                </c:pt>
                <c:pt idx="43">
                  <c:v>8.1000000000000003E-2</c:v>
                </c:pt>
                <c:pt idx="44">
                  <c:v>-0.11799999999999999</c:v>
                </c:pt>
                <c:pt idx="45">
                  <c:v>-9.7000000000000003E-2</c:v>
                </c:pt>
                <c:pt idx="46">
                  <c:v>-0.154</c:v>
                </c:pt>
                <c:pt idx="47">
                  <c:v>-7.9000000000000001E-2</c:v>
                </c:pt>
                <c:pt idx="48">
                  <c:v>-0.124</c:v>
                </c:pt>
                <c:pt idx="49">
                  <c:v>-0.28799999999999998</c:v>
                </c:pt>
                <c:pt idx="50">
                  <c:v>-7.6999999999999999E-2</c:v>
                </c:pt>
                <c:pt idx="51">
                  <c:v>0.11600000000000001</c:v>
                </c:pt>
                <c:pt idx="52">
                  <c:v>2.8000000000000001E-2</c:v>
                </c:pt>
                <c:pt idx="53">
                  <c:v>-0.13300000000000001</c:v>
                </c:pt>
                <c:pt idx="54">
                  <c:v>0.125</c:v>
                </c:pt>
                <c:pt idx="55">
                  <c:v>0.54200000000000004</c:v>
                </c:pt>
                <c:pt idx="56">
                  <c:v>-0.14599999999999999</c:v>
                </c:pt>
                <c:pt idx="57">
                  <c:v>-0.16800000000000001</c:v>
                </c:pt>
                <c:pt idx="58">
                  <c:v>-9.6000000000000002E-2</c:v>
                </c:pt>
                <c:pt idx="59">
                  <c:v>2.4E-2</c:v>
                </c:pt>
                <c:pt idx="60">
                  <c:v>-4.5999999999999999E-2</c:v>
                </c:pt>
                <c:pt idx="61">
                  <c:v>-0.03</c:v>
                </c:pt>
                <c:pt idx="62">
                  <c:v>1.7999999999999999E-2</c:v>
                </c:pt>
                <c:pt idx="63">
                  <c:v>-3.4000000000000002E-2</c:v>
                </c:pt>
                <c:pt idx="64">
                  <c:v>9.8000000000000004E-2</c:v>
                </c:pt>
                <c:pt idx="65">
                  <c:v>-1.0999999999999999E-2</c:v>
                </c:pt>
                <c:pt idx="66">
                  <c:v>-0.2</c:v>
                </c:pt>
                <c:pt idx="67">
                  <c:v>-3.5999999999999997E-2</c:v>
                </c:pt>
                <c:pt idx="68">
                  <c:v>0.122</c:v>
                </c:pt>
                <c:pt idx="69">
                  <c:v>0.50900000000000001</c:v>
                </c:pt>
                <c:pt idx="70">
                  <c:v>7.9000000000000001E-2</c:v>
                </c:pt>
                <c:pt idx="71">
                  <c:v>3.2000000000000001E-2</c:v>
                </c:pt>
                <c:pt idx="72">
                  <c:v>8.4000000000000005E-2</c:v>
                </c:pt>
                <c:pt idx="73">
                  <c:v>8.8999999999999996E-2</c:v>
                </c:pt>
                <c:pt idx="74">
                  <c:v>0.183</c:v>
                </c:pt>
                <c:pt idx="75">
                  <c:v>3.7999999999999999E-2</c:v>
                </c:pt>
                <c:pt idx="76">
                  <c:v>-0.13100000000000001</c:v>
                </c:pt>
                <c:pt idx="77">
                  <c:v>-4.7E-2</c:v>
                </c:pt>
              </c:numCache>
            </c:numRef>
          </c:xVal>
          <c:yVal>
            <c:numRef>
              <c:f>NoGDP!$P$40:$P$117</c:f>
              <c:numCache>
                <c:formatCode>General</c:formatCode>
                <c:ptCount val="78"/>
                <c:pt idx="0">
                  <c:v>0.25439465325944344</c:v>
                </c:pt>
                <c:pt idx="1">
                  <c:v>-6.1581247917485982E-2</c:v>
                </c:pt>
                <c:pt idx="2">
                  <c:v>-1.0560672987649511E-2</c:v>
                </c:pt>
                <c:pt idx="3">
                  <c:v>0.63620779556874218</c:v>
                </c:pt>
                <c:pt idx="4">
                  <c:v>0.26686161464767455</c:v>
                </c:pt>
                <c:pt idx="5">
                  <c:v>-1.3524437866220929E-2</c:v>
                </c:pt>
                <c:pt idx="6">
                  <c:v>-6.3731173798271534E-2</c:v>
                </c:pt>
                <c:pt idx="7">
                  <c:v>8.4017601096375572E-3</c:v>
                </c:pt>
                <c:pt idx="8">
                  <c:v>0.24543859415767066</c:v>
                </c:pt>
                <c:pt idx="9">
                  <c:v>-5.5221751419932019E-2</c:v>
                </c:pt>
                <c:pt idx="10">
                  <c:v>0.48171231664875869</c:v>
                </c:pt>
                <c:pt idx="11">
                  <c:v>0.15686306698113039</c:v>
                </c:pt>
                <c:pt idx="12">
                  <c:v>-0.1000333187789586</c:v>
                </c:pt>
                <c:pt idx="13">
                  <c:v>-0.20652641834834373</c:v>
                </c:pt>
                <c:pt idx="14">
                  <c:v>0.73618950575968611</c:v>
                </c:pt>
                <c:pt idx="15">
                  <c:v>-6.6365916384727441E-3</c:v>
                </c:pt>
                <c:pt idx="16">
                  <c:v>0.21395869849940041</c:v>
                </c:pt>
                <c:pt idx="17">
                  <c:v>-0.22918333007486691</c:v>
                </c:pt>
                <c:pt idx="18">
                  <c:v>-0.21066294848459322</c:v>
                </c:pt>
                <c:pt idx="19">
                  <c:v>0.39511114459106711</c:v>
                </c:pt>
                <c:pt idx="20">
                  <c:v>-3.654280954722644E-2</c:v>
                </c:pt>
                <c:pt idx="21">
                  <c:v>0.41016918556326942</c:v>
                </c:pt>
                <c:pt idx="22">
                  <c:v>-0.15635863980466258</c:v>
                </c:pt>
                <c:pt idx="23">
                  <c:v>8.2972747578818229E-2</c:v>
                </c:pt>
                <c:pt idx="24">
                  <c:v>0.4977723367630178</c:v>
                </c:pt>
                <c:pt idx="25">
                  <c:v>0.23371895994908165</c:v>
                </c:pt>
                <c:pt idx="26">
                  <c:v>8.8169284719318064E-2</c:v>
                </c:pt>
                <c:pt idx="27">
                  <c:v>5.3423361502629163E-3</c:v>
                </c:pt>
                <c:pt idx="28">
                  <c:v>-0.6609908328166636</c:v>
                </c:pt>
                <c:pt idx="29">
                  <c:v>-7.7752500322467277E-2</c:v>
                </c:pt>
                <c:pt idx="30">
                  <c:v>0.25083575075230868</c:v>
                </c:pt>
                <c:pt idx="31">
                  <c:v>-0.14701509215895392</c:v>
                </c:pt>
                <c:pt idx="32">
                  <c:v>0.11842432405431857</c:v>
                </c:pt>
                <c:pt idx="33">
                  <c:v>0.41637882260580916</c:v>
                </c:pt>
                <c:pt idx="34">
                  <c:v>0.38051528893137743</c:v>
                </c:pt>
                <c:pt idx="35">
                  <c:v>0.32742430698025782</c:v>
                </c:pt>
                <c:pt idx="36">
                  <c:v>0.20741543836383958</c:v>
                </c:pt>
                <c:pt idx="37">
                  <c:v>-1.5057392272046499E-3</c:v>
                </c:pt>
                <c:pt idx="38">
                  <c:v>4.8512257163057626E-2</c:v>
                </c:pt>
                <c:pt idx="39">
                  <c:v>-0.10027499295337261</c:v>
                </c:pt>
                <c:pt idx="40">
                  <c:v>0.26246190245046197</c:v>
                </c:pt>
                <c:pt idx="41">
                  <c:v>1.9168073887968262E-2</c:v>
                </c:pt>
                <c:pt idx="42">
                  <c:v>-0.29301732793920099</c:v>
                </c:pt>
                <c:pt idx="43">
                  <c:v>0.33138798597822028</c:v>
                </c:pt>
                <c:pt idx="44">
                  <c:v>-0.117016194254977</c:v>
                </c:pt>
                <c:pt idx="45">
                  <c:v>0.31719073881792159</c:v>
                </c:pt>
                <c:pt idx="46">
                  <c:v>1.5228107330295337E-2</c:v>
                </c:pt>
                <c:pt idx="47">
                  <c:v>0.28721304513853418</c:v>
                </c:pt>
                <c:pt idx="48">
                  <c:v>-0.11604326796710129</c:v>
                </c:pt>
                <c:pt idx="49">
                  <c:v>-0.27855577785006336</c:v>
                </c:pt>
                <c:pt idx="50">
                  <c:v>0.25968097545879321</c:v>
                </c:pt>
                <c:pt idx="51">
                  <c:v>0.29800271497188735</c:v>
                </c:pt>
                <c:pt idx="52">
                  <c:v>-4.8671919470439917E-3</c:v>
                </c:pt>
                <c:pt idx="53">
                  <c:v>-0.25295269732683678</c:v>
                </c:pt>
                <c:pt idx="54">
                  <c:v>-0.23396452268447288</c:v>
                </c:pt>
                <c:pt idx="55">
                  <c:v>0.45468753685984176</c:v>
                </c:pt>
                <c:pt idx="56">
                  <c:v>-0.57957523513789688</c:v>
                </c:pt>
                <c:pt idx="57">
                  <c:v>-0.4538166578925118</c:v>
                </c:pt>
                <c:pt idx="58">
                  <c:v>-0.66458047586860935</c:v>
                </c:pt>
                <c:pt idx="59">
                  <c:v>-0.70358836831167171</c:v>
                </c:pt>
                <c:pt idx="60">
                  <c:v>0.45017572937866568</c:v>
                </c:pt>
                <c:pt idx="61">
                  <c:v>2.6364955700516113E-2</c:v>
                </c:pt>
                <c:pt idx="62">
                  <c:v>0.65190711356459818</c:v>
                </c:pt>
                <c:pt idx="63">
                  <c:v>0.94577612977546277</c:v>
                </c:pt>
                <c:pt idx="64">
                  <c:v>0.59090546791644361</c:v>
                </c:pt>
                <c:pt idx="65">
                  <c:v>-0.65134532497087871</c:v>
                </c:pt>
                <c:pt idx="66">
                  <c:v>0.10445767182542465</c:v>
                </c:pt>
                <c:pt idx="67">
                  <c:v>0.72516621384350932</c:v>
                </c:pt>
                <c:pt idx="68">
                  <c:v>0.11616124452934962</c:v>
                </c:pt>
                <c:pt idx="69">
                  <c:v>-0.43937462826191087</c:v>
                </c:pt>
                <c:pt idx="70">
                  <c:v>-1.2448689141487792</c:v>
                </c:pt>
                <c:pt idx="71">
                  <c:v>0.13923668298177905</c:v>
                </c:pt>
                <c:pt idx="72">
                  <c:v>0.11055576962486224</c:v>
                </c:pt>
                <c:pt idx="73">
                  <c:v>-0.75711253654558774</c:v>
                </c:pt>
                <c:pt idx="74">
                  <c:v>-1.3186594645659344</c:v>
                </c:pt>
                <c:pt idx="75">
                  <c:v>-0.68148439321871512</c:v>
                </c:pt>
                <c:pt idx="76">
                  <c:v>-0.14546860635147185</c:v>
                </c:pt>
                <c:pt idx="77">
                  <c:v>-1.4941241664437785</c:v>
                </c:pt>
              </c:numCache>
            </c:numRef>
          </c:yVal>
          <c:smooth val="0"/>
          <c:extLst>
            <c:ext xmlns:c16="http://schemas.microsoft.com/office/drawing/2014/chart" uri="{C3380CC4-5D6E-409C-BE32-E72D297353CC}">
              <c16:uniqueId val="{00000001-6D5D-42DB-B573-0F078832BC03}"/>
            </c:ext>
          </c:extLst>
        </c:ser>
        <c:dLbls>
          <c:showLegendKey val="0"/>
          <c:showVal val="0"/>
          <c:showCatName val="0"/>
          <c:showSerName val="0"/>
          <c:showPercent val="0"/>
          <c:showBubbleSize val="0"/>
        </c:dLbls>
        <c:axId val="940332440"/>
        <c:axId val="940334960"/>
      </c:scatterChart>
      <c:valAx>
        <c:axId val="940332440"/>
        <c:scaling>
          <c:orientation val="minMax"/>
        </c:scaling>
        <c:delete val="0"/>
        <c:axPos val="b"/>
        <c:title>
          <c:tx>
            <c:rich>
              <a:bodyPr/>
              <a:lstStyle/>
              <a:p>
                <a:pPr>
                  <a:defRPr/>
                </a:pPr>
                <a:r>
                  <a:rPr lang="en-US"/>
                  <a:t>Generosity</a:t>
                </a:r>
              </a:p>
            </c:rich>
          </c:tx>
          <c:overlay val="0"/>
        </c:title>
        <c:numFmt formatCode="General" sourceLinked="1"/>
        <c:majorTickMark val="out"/>
        <c:minorTickMark val="none"/>
        <c:tickLblPos val="nextTo"/>
        <c:crossAx val="940334960"/>
        <c:crosses val="autoZero"/>
        <c:crossBetween val="midCat"/>
      </c:valAx>
      <c:valAx>
        <c:axId val="9403349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403324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Perceptions of corruption  Residual Plot</a:t>
            </a:r>
          </a:p>
        </c:rich>
      </c:tx>
      <c:overlay val="0"/>
    </c:title>
    <c:autoTitleDeleted val="0"/>
    <c:plotArea>
      <c:layout/>
      <c:scatterChart>
        <c:scatterStyle val="lineMarker"/>
        <c:varyColors val="0"/>
        <c:ser>
          <c:idx val="0"/>
          <c:order val="0"/>
          <c:spPr>
            <a:ln w="28575">
              <a:noFill/>
            </a:ln>
          </c:spPr>
          <c:xVal>
            <c:numRef>
              <c:f>NoGDP!$G$2:$G$79</c:f>
              <c:numCache>
                <c:formatCode>General</c:formatCode>
                <c:ptCount val="78"/>
                <c:pt idx="0">
                  <c:v>0.186</c:v>
                </c:pt>
                <c:pt idx="1">
                  <c:v>0.17899999999999999</c:v>
                </c:pt>
                <c:pt idx="2">
                  <c:v>0.29199999999999998</c:v>
                </c:pt>
                <c:pt idx="3">
                  <c:v>0.67300000000000004</c:v>
                </c:pt>
                <c:pt idx="4">
                  <c:v>0.33800000000000002</c:v>
                </c:pt>
                <c:pt idx="5">
                  <c:v>0.27</c:v>
                </c:pt>
                <c:pt idx="6">
                  <c:v>0.23699999999999999</c:v>
                </c:pt>
                <c:pt idx="7">
                  <c:v>0.38600000000000001</c:v>
                </c:pt>
                <c:pt idx="8">
                  <c:v>0.48099999999999998</c:v>
                </c:pt>
                <c:pt idx="9">
                  <c:v>0.442</c:v>
                </c:pt>
                <c:pt idx="10">
                  <c:v>0.753</c:v>
                </c:pt>
                <c:pt idx="11">
                  <c:v>0.46</c:v>
                </c:pt>
                <c:pt idx="12">
                  <c:v>0.41499999999999998</c:v>
                </c:pt>
                <c:pt idx="13">
                  <c:v>0.36299999999999999</c:v>
                </c:pt>
                <c:pt idx="14">
                  <c:v>0.80900000000000005</c:v>
                </c:pt>
                <c:pt idx="15">
                  <c:v>0.45900000000000002</c:v>
                </c:pt>
                <c:pt idx="16">
                  <c:v>0.64600000000000002</c:v>
                </c:pt>
                <c:pt idx="17">
                  <c:v>0.57099999999999995</c:v>
                </c:pt>
                <c:pt idx="18">
                  <c:v>0.65300000000000002</c:v>
                </c:pt>
                <c:pt idx="19">
                  <c:v>0.58899999999999997</c:v>
                </c:pt>
                <c:pt idx="20">
                  <c:v>0.745</c:v>
                </c:pt>
                <c:pt idx="21">
                  <c:v>0.86599999999999999</c:v>
                </c:pt>
                <c:pt idx="22">
                  <c:v>0.80600000000000005</c:v>
                </c:pt>
                <c:pt idx="23">
                  <c:v>0.59</c:v>
                </c:pt>
                <c:pt idx="24">
                  <c:v>0.75600000000000001</c:v>
                </c:pt>
                <c:pt idx="25">
                  <c:v>0.79900000000000004</c:v>
                </c:pt>
                <c:pt idx="26">
                  <c:v>0.82599999999999996</c:v>
                </c:pt>
                <c:pt idx="27">
                  <c:v>0.84399999999999997</c:v>
                </c:pt>
                <c:pt idx="28">
                  <c:v>0.52700000000000002</c:v>
                </c:pt>
                <c:pt idx="29">
                  <c:v>0.85599999999999998</c:v>
                </c:pt>
                <c:pt idx="30">
                  <c:v>0.83</c:v>
                </c:pt>
                <c:pt idx="31">
                  <c:v>0.73499999999999999</c:v>
                </c:pt>
                <c:pt idx="32">
                  <c:v>0.73299999999999998</c:v>
                </c:pt>
                <c:pt idx="33">
                  <c:v>0.93799999999999994</c:v>
                </c:pt>
                <c:pt idx="34">
                  <c:v>0.83499999999999996</c:v>
                </c:pt>
                <c:pt idx="35">
                  <c:v>0.68799999999999994</c:v>
                </c:pt>
                <c:pt idx="36">
                  <c:v>0.78900000000000003</c:v>
                </c:pt>
                <c:pt idx="37">
                  <c:v>0.8</c:v>
                </c:pt>
                <c:pt idx="38">
                  <c:v>0.84099999999999997</c:v>
                </c:pt>
                <c:pt idx="39">
                  <c:v>0.876</c:v>
                </c:pt>
                <c:pt idx="40">
                  <c:v>0.89500000000000002</c:v>
                </c:pt>
                <c:pt idx="41">
                  <c:v>0.83399999999999996</c:v>
                </c:pt>
                <c:pt idx="42">
                  <c:v>0.88700000000000001</c:v>
                </c:pt>
                <c:pt idx="43">
                  <c:v>0.80900000000000005</c:v>
                </c:pt>
                <c:pt idx="44">
                  <c:v>0.93899999999999995</c:v>
                </c:pt>
                <c:pt idx="45">
                  <c:v>0.74199999999999999</c:v>
                </c:pt>
                <c:pt idx="46">
                  <c:v>0.89100000000000001</c:v>
                </c:pt>
                <c:pt idx="47">
                  <c:v>0.91800000000000004</c:v>
                </c:pt>
                <c:pt idx="48">
                  <c:v>0.84299999999999997</c:v>
                </c:pt>
                <c:pt idx="49">
                  <c:v>0.82299999999999995</c:v>
                </c:pt>
                <c:pt idx="50">
                  <c:v>0.83899999999999997</c:v>
                </c:pt>
                <c:pt idx="51">
                  <c:v>0.85599999999999998</c:v>
                </c:pt>
                <c:pt idx="52">
                  <c:v>0.88200000000000001</c:v>
                </c:pt>
                <c:pt idx="53">
                  <c:v>0.71399999999999997</c:v>
                </c:pt>
                <c:pt idx="54">
                  <c:v>0.83899999999999997</c:v>
                </c:pt>
                <c:pt idx="55">
                  <c:v>0.86699999999999999</c:v>
                </c:pt>
                <c:pt idx="56">
                  <c:v>0.755</c:v>
                </c:pt>
                <c:pt idx="57">
                  <c:v>0.629</c:v>
                </c:pt>
                <c:pt idx="58">
                  <c:v>0.93200000000000005</c:v>
                </c:pt>
                <c:pt idx="59">
                  <c:v>0.82499999999999996</c:v>
                </c:pt>
                <c:pt idx="60">
                  <c:v>0.80100000000000005</c:v>
                </c:pt>
                <c:pt idx="61">
                  <c:v>0.90100000000000002</c:v>
                </c:pt>
                <c:pt idx="62">
                  <c:v>0.69299999999999995</c:v>
                </c:pt>
                <c:pt idx="63">
                  <c:v>0.66100000000000003</c:v>
                </c:pt>
                <c:pt idx="64">
                  <c:v>0.78700000000000003</c:v>
                </c:pt>
                <c:pt idx="65">
                  <c:v>0.92400000000000004</c:v>
                </c:pt>
                <c:pt idx="66">
                  <c:v>0.84</c:v>
                </c:pt>
                <c:pt idx="67">
                  <c:v>0.82699999999999996</c:v>
                </c:pt>
                <c:pt idx="68">
                  <c:v>0.85499999999999998</c:v>
                </c:pt>
                <c:pt idx="69">
                  <c:v>0.66</c:v>
                </c:pt>
                <c:pt idx="70">
                  <c:v>0.86299999999999999</c:v>
                </c:pt>
                <c:pt idx="71">
                  <c:v>0.77200000000000002</c:v>
                </c:pt>
                <c:pt idx="72">
                  <c:v>0.86599999999999999</c:v>
                </c:pt>
                <c:pt idx="73">
                  <c:v>0.77400000000000002</c:v>
                </c:pt>
                <c:pt idx="74">
                  <c:v>0.57699999999999996</c:v>
                </c:pt>
                <c:pt idx="75">
                  <c:v>0.72899999999999998</c:v>
                </c:pt>
                <c:pt idx="76">
                  <c:v>0.91500000000000004</c:v>
                </c:pt>
                <c:pt idx="77">
                  <c:v>0.82099999999999995</c:v>
                </c:pt>
              </c:numCache>
            </c:numRef>
          </c:xVal>
          <c:yVal>
            <c:numRef>
              <c:f>NoGDP!$P$40:$P$117</c:f>
              <c:numCache>
                <c:formatCode>General</c:formatCode>
                <c:ptCount val="78"/>
                <c:pt idx="0">
                  <c:v>0.25439465325944344</c:v>
                </c:pt>
                <c:pt idx="1">
                  <c:v>-6.1581247917485982E-2</c:v>
                </c:pt>
                <c:pt idx="2">
                  <c:v>-1.0560672987649511E-2</c:v>
                </c:pt>
                <c:pt idx="3">
                  <c:v>0.63620779556874218</c:v>
                </c:pt>
                <c:pt idx="4">
                  <c:v>0.26686161464767455</c:v>
                </c:pt>
                <c:pt idx="5">
                  <c:v>-1.3524437866220929E-2</c:v>
                </c:pt>
                <c:pt idx="6">
                  <c:v>-6.3731173798271534E-2</c:v>
                </c:pt>
                <c:pt idx="7">
                  <c:v>8.4017601096375572E-3</c:v>
                </c:pt>
                <c:pt idx="8">
                  <c:v>0.24543859415767066</c:v>
                </c:pt>
                <c:pt idx="9">
                  <c:v>-5.5221751419932019E-2</c:v>
                </c:pt>
                <c:pt idx="10">
                  <c:v>0.48171231664875869</c:v>
                </c:pt>
                <c:pt idx="11">
                  <c:v>0.15686306698113039</c:v>
                </c:pt>
                <c:pt idx="12">
                  <c:v>-0.1000333187789586</c:v>
                </c:pt>
                <c:pt idx="13">
                  <c:v>-0.20652641834834373</c:v>
                </c:pt>
                <c:pt idx="14">
                  <c:v>0.73618950575968611</c:v>
                </c:pt>
                <c:pt idx="15">
                  <c:v>-6.6365916384727441E-3</c:v>
                </c:pt>
                <c:pt idx="16">
                  <c:v>0.21395869849940041</c:v>
                </c:pt>
                <c:pt idx="17">
                  <c:v>-0.22918333007486691</c:v>
                </c:pt>
                <c:pt idx="18">
                  <c:v>-0.21066294848459322</c:v>
                </c:pt>
                <c:pt idx="19">
                  <c:v>0.39511114459106711</c:v>
                </c:pt>
                <c:pt idx="20">
                  <c:v>-3.654280954722644E-2</c:v>
                </c:pt>
                <c:pt idx="21">
                  <c:v>0.41016918556326942</c:v>
                </c:pt>
                <c:pt idx="22">
                  <c:v>-0.15635863980466258</c:v>
                </c:pt>
                <c:pt idx="23">
                  <c:v>8.2972747578818229E-2</c:v>
                </c:pt>
                <c:pt idx="24">
                  <c:v>0.4977723367630178</c:v>
                </c:pt>
                <c:pt idx="25">
                  <c:v>0.23371895994908165</c:v>
                </c:pt>
                <c:pt idx="26">
                  <c:v>8.8169284719318064E-2</c:v>
                </c:pt>
                <c:pt idx="27">
                  <c:v>5.3423361502629163E-3</c:v>
                </c:pt>
                <c:pt idx="28">
                  <c:v>-0.6609908328166636</c:v>
                </c:pt>
                <c:pt idx="29">
                  <c:v>-7.7752500322467277E-2</c:v>
                </c:pt>
                <c:pt idx="30">
                  <c:v>0.25083575075230868</c:v>
                </c:pt>
                <c:pt idx="31">
                  <c:v>-0.14701509215895392</c:v>
                </c:pt>
                <c:pt idx="32">
                  <c:v>0.11842432405431857</c:v>
                </c:pt>
                <c:pt idx="33">
                  <c:v>0.41637882260580916</c:v>
                </c:pt>
                <c:pt idx="34">
                  <c:v>0.38051528893137743</c:v>
                </c:pt>
                <c:pt idx="35">
                  <c:v>0.32742430698025782</c:v>
                </c:pt>
                <c:pt idx="36">
                  <c:v>0.20741543836383958</c:v>
                </c:pt>
                <c:pt idx="37">
                  <c:v>-1.5057392272046499E-3</c:v>
                </c:pt>
                <c:pt idx="38">
                  <c:v>4.8512257163057626E-2</c:v>
                </c:pt>
                <c:pt idx="39">
                  <c:v>-0.10027499295337261</c:v>
                </c:pt>
                <c:pt idx="40">
                  <c:v>0.26246190245046197</c:v>
                </c:pt>
                <c:pt idx="41">
                  <c:v>1.9168073887968262E-2</c:v>
                </c:pt>
                <c:pt idx="42">
                  <c:v>-0.29301732793920099</c:v>
                </c:pt>
                <c:pt idx="43">
                  <c:v>0.33138798597822028</c:v>
                </c:pt>
                <c:pt idx="44">
                  <c:v>-0.117016194254977</c:v>
                </c:pt>
                <c:pt idx="45">
                  <c:v>0.31719073881792159</c:v>
                </c:pt>
                <c:pt idx="46">
                  <c:v>1.5228107330295337E-2</c:v>
                </c:pt>
                <c:pt idx="47">
                  <c:v>0.28721304513853418</c:v>
                </c:pt>
                <c:pt idx="48">
                  <c:v>-0.11604326796710129</c:v>
                </c:pt>
                <c:pt idx="49">
                  <c:v>-0.27855577785006336</c:v>
                </c:pt>
                <c:pt idx="50">
                  <c:v>0.25968097545879321</c:v>
                </c:pt>
                <c:pt idx="51">
                  <c:v>0.29800271497188735</c:v>
                </c:pt>
                <c:pt idx="52">
                  <c:v>-4.8671919470439917E-3</c:v>
                </c:pt>
                <c:pt idx="53">
                  <c:v>-0.25295269732683678</c:v>
                </c:pt>
                <c:pt idx="54">
                  <c:v>-0.23396452268447288</c:v>
                </c:pt>
                <c:pt idx="55">
                  <c:v>0.45468753685984176</c:v>
                </c:pt>
                <c:pt idx="56">
                  <c:v>-0.57957523513789688</c:v>
                </c:pt>
                <c:pt idx="57">
                  <c:v>-0.4538166578925118</c:v>
                </c:pt>
                <c:pt idx="58">
                  <c:v>-0.66458047586860935</c:v>
                </c:pt>
                <c:pt idx="59">
                  <c:v>-0.70358836831167171</c:v>
                </c:pt>
                <c:pt idx="60">
                  <c:v>0.45017572937866568</c:v>
                </c:pt>
                <c:pt idx="61">
                  <c:v>2.6364955700516113E-2</c:v>
                </c:pt>
                <c:pt idx="62">
                  <c:v>0.65190711356459818</c:v>
                </c:pt>
                <c:pt idx="63">
                  <c:v>0.94577612977546277</c:v>
                </c:pt>
                <c:pt idx="64">
                  <c:v>0.59090546791644361</c:v>
                </c:pt>
                <c:pt idx="65">
                  <c:v>-0.65134532497087871</c:v>
                </c:pt>
                <c:pt idx="66">
                  <c:v>0.10445767182542465</c:v>
                </c:pt>
                <c:pt idx="67">
                  <c:v>0.72516621384350932</c:v>
                </c:pt>
                <c:pt idx="68">
                  <c:v>0.11616124452934962</c:v>
                </c:pt>
                <c:pt idx="69">
                  <c:v>-0.43937462826191087</c:v>
                </c:pt>
                <c:pt idx="70">
                  <c:v>-1.2448689141487792</c:v>
                </c:pt>
                <c:pt idx="71">
                  <c:v>0.13923668298177905</c:v>
                </c:pt>
                <c:pt idx="72">
                  <c:v>0.11055576962486224</c:v>
                </c:pt>
                <c:pt idx="73">
                  <c:v>-0.75711253654558774</c:v>
                </c:pt>
                <c:pt idx="74">
                  <c:v>-1.3186594645659344</c:v>
                </c:pt>
                <c:pt idx="75">
                  <c:v>-0.68148439321871512</c:v>
                </c:pt>
                <c:pt idx="76">
                  <c:v>-0.14546860635147185</c:v>
                </c:pt>
                <c:pt idx="77">
                  <c:v>-1.4941241664437785</c:v>
                </c:pt>
              </c:numCache>
            </c:numRef>
          </c:yVal>
          <c:smooth val="0"/>
          <c:extLst>
            <c:ext xmlns:c16="http://schemas.microsoft.com/office/drawing/2014/chart" uri="{C3380CC4-5D6E-409C-BE32-E72D297353CC}">
              <c16:uniqueId val="{00000001-844A-4B94-9BF5-AC1C6815D12F}"/>
            </c:ext>
          </c:extLst>
        </c:ser>
        <c:dLbls>
          <c:showLegendKey val="0"/>
          <c:showVal val="0"/>
          <c:showCatName val="0"/>
          <c:showSerName val="0"/>
          <c:showPercent val="0"/>
          <c:showBubbleSize val="0"/>
        </c:dLbls>
        <c:axId val="940332440"/>
        <c:axId val="940333520"/>
      </c:scatterChart>
      <c:valAx>
        <c:axId val="940332440"/>
        <c:scaling>
          <c:orientation val="minMax"/>
        </c:scaling>
        <c:delete val="0"/>
        <c:axPos val="b"/>
        <c:title>
          <c:tx>
            <c:rich>
              <a:bodyPr/>
              <a:lstStyle/>
              <a:p>
                <a:pPr>
                  <a:defRPr/>
                </a:pPr>
                <a:r>
                  <a:rPr lang="en-US"/>
                  <a:t>Perceptions of corruption</a:t>
                </a:r>
              </a:p>
            </c:rich>
          </c:tx>
          <c:overlay val="0"/>
        </c:title>
        <c:numFmt formatCode="General" sourceLinked="1"/>
        <c:majorTickMark val="out"/>
        <c:minorTickMark val="none"/>
        <c:tickLblPos val="nextTo"/>
        <c:crossAx val="940333520"/>
        <c:crosses val="autoZero"/>
        <c:crossBetween val="midCat"/>
      </c:valAx>
      <c:valAx>
        <c:axId val="94033352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403324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Unemployment Rate 2021  Residual Plot</a:t>
            </a:r>
          </a:p>
        </c:rich>
      </c:tx>
      <c:overlay val="0"/>
    </c:title>
    <c:autoTitleDeleted val="0"/>
    <c:plotArea>
      <c:layout/>
      <c:scatterChart>
        <c:scatterStyle val="lineMarker"/>
        <c:varyColors val="0"/>
        <c:ser>
          <c:idx val="0"/>
          <c:order val="0"/>
          <c:spPr>
            <a:ln w="28575">
              <a:noFill/>
            </a:ln>
          </c:spPr>
          <c:xVal>
            <c:numRef>
              <c:f>NoGDP!$H$2:$H$79</c:f>
              <c:numCache>
                <c:formatCode>General</c:formatCode>
                <c:ptCount val="78"/>
                <c:pt idx="0">
                  <c:v>7.53</c:v>
                </c:pt>
                <c:pt idx="1">
                  <c:v>4.8</c:v>
                </c:pt>
                <c:pt idx="2">
                  <c:v>5.32</c:v>
                </c:pt>
                <c:pt idx="3">
                  <c:v>5.4</c:v>
                </c:pt>
                <c:pt idx="4">
                  <c:v>4.01</c:v>
                </c:pt>
                <c:pt idx="5">
                  <c:v>4.99</c:v>
                </c:pt>
                <c:pt idx="6">
                  <c:v>8.66</c:v>
                </c:pt>
                <c:pt idx="7">
                  <c:v>5.23</c:v>
                </c:pt>
                <c:pt idx="8">
                  <c:v>6.3</c:v>
                </c:pt>
                <c:pt idx="9">
                  <c:v>5.1100000000000003</c:v>
                </c:pt>
                <c:pt idx="10">
                  <c:v>5.05</c:v>
                </c:pt>
                <c:pt idx="11">
                  <c:v>3.54</c:v>
                </c:pt>
                <c:pt idx="12">
                  <c:v>7.51</c:v>
                </c:pt>
                <c:pt idx="13">
                  <c:v>6.63</c:v>
                </c:pt>
                <c:pt idx="14">
                  <c:v>17.95</c:v>
                </c:pt>
                <c:pt idx="15">
                  <c:v>4.53</c:v>
                </c:pt>
                <c:pt idx="16">
                  <c:v>6.42</c:v>
                </c:pt>
                <c:pt idx="17">
                  <c:v>8.06</c:v>
                </c:pt>
                <c:pt idx="18">
                  <c:v>3.5</c:v>
                </c:pt>
                <c:pt idx="19">
                  <c:v>3.36</c:v>
                </c:pt>
                <c:pt idx="20">
                  <c:v>14.73</c:v>
                </c:pt>
                <c:pt idx="21">
                  <c:v>9.83</c:v>
                </c:pt>
                <c:pt idx="22">
                  <c:v>4.42</c:v>
                </c:pt>
                <c:pt idx="23">
                  <c:v>10.45</c:v>
                </c:pt>
                <c:pt idx="24">
                  <c:v>14.4</c:v>
                </c:pt>
                <c:pt idx="25">
                  <c:v>4.38</c:v>
                </c:pt>
                <c:pt idx="26">
                  <c:v>7.9</c:v>
                </c:pt>
                <c:pt idx="27">
                  <c:v>6.13</c:v>
                </c:pt>
                <c:pt idx="28">
                  <c:v>6.33</c:v>
                </c:pt>
                <c:pt idx="29">
                  <c:v>12.09</c:v>
                </c:pt>
                <c:pt idx="30">
                  <c:v>9.1300000000000008</c:v>
                </c:pt>
                <c:pt idx="31">
                  <c:v>3.37</c:v>
                </c:pt>
                <c:pt idx="32">
                  <c:v>4.9000000000000004</c:v>
                </c:pt>
                <c:pt idx="33">
                  <c:v>5.17</c:v>
                </c:pt>
                <c:pt idx="34">
                  <c:v>11.81</c:v>
                </c:pt>
                <c:pt idx="35">
                  <c:v>5.94</c:v>
                </c:pt>
                <c:pt idx="36">
                  <c:v>7.41</c:v>
                </c:pt>
                <c:pt idx="37">
                  <c:v>7.6</c:v>
                </c:pt>
                <c:pt idx="38">
                  <c:v>14.34</c:v>
                </c:pt>
                <c:pt idx="39">
                  <c:v>4.12</c:v>
                </c:pt>
                <c:pt idx="40">
                  <c:v>1.42</c:v>
                </c:pt>
                <c:pt idx="41">
                  <c:v>10.9</c:v>
                </c:pt>
                <c:pt idx="42">
                  <c:v>6.65</c:v>
                </c:pt>
                <c:pt idx="43">
                  <c:v>8.51</c:v>
                </c:pt>
                <c:pt idx="44">
                  <c:v>8.68</c:v>
                </c:pt>
                <c:pt idx="45">
                  <c:v>2.41</c:v>
                </c:pt>
                <c:pt idx="46">
                  <c:v>4.83</c:v>
                </c:pt>
                <c:pt idx="47">
                  <c:v>3.96</c:v>
                </c:pt>
                <c:pt idx="48">
                  <c:v>6.43</c:v>
                </c:pt>
                <c:pt idx="49">
                  <c:v>14.8</c:v>
                </c:pt>
                <c:pt idx="50">
                  <c:v>8.51</c:v>
                </c:pt>
                <c:pt idx="51">
                  <c:v>7.08</c:v>
                </c:pt>
                <c:pt idx="52">
                  <c:v>7.21</c:v>
                </c:pt>
                <c:pt idx="53">
                  <c:v>8.5</c:v>
                </c:pt>
                <c:pt idx="54">
                  <c:v>4.6100000000000003</c:v>
                </c:pt>
                <c:pt idx="55">
                  <c:v>4.41</c:v>
                </c:pt>
                <c:pt idx="56">
                  <c:v>4.82</c:v>
                </c:pt>
                <c:pt idx="57">
                  <c:v>20.9</c:v>
                </c:pt>
                <c:pt idx="58">
                  <c:v>5.42</c:v>
                </c:pt>
                <c:pt idx="59">
                  <c:v>6.08</c:v>
                </c:pt>
                <c:pt idx="60">
                  <c:v>3.72</c:v>
                </c:pt>
                <c:pt idx="61">
                  <c:v>11.82</c:v>
                </c:pt>
                <c:pt idx="62">
                  <c:v>0.75</c:v>
                </c:pt>
                <c:pt idx="63">
                  <c:v>1.57</c:v>
                </c:pt>
                <c:pt idx="64">
                  <c:v>4.3499999999999996</c:v>
                </c:pt>
                <c:pt idx="65">
                  <c:v>8.8800000000000008</c:v>
                </c:pt>
                <c:pt idx="66">
                  <c:v>22.26</c:v>
                </c:pt>
                <c:pt idx="67">
                  <c:v>7.72</c:v>
                </c:pt>
                <c:pt idx="68">
                  <c:v>2.94</c:v>
                </c:pt>
                <c:pt idx="69">
                  <c:v>2.17</c:v>
                </c:pt>
                <c:pt idx="70">
                  <c:v>5.39</c:v>
                </c:pt>
                <c:pt idx="71">
                  <c:v>4</c:v>
                </c:pt>
                <c:pt idx="72">
                  <c:v>5.33</c:v>
                </c:pt>
                <c:pt idx="73">
                  <c:v>5.98</c:v>
                </c:pt>
                <c:pt idx="74">
                  <c:v>2.65</c:v>
                </c:pt>
                <c:pt idx="75">
                  <c:v>7.02</c:v>
                </c:pt>
                <c:pt idx="76">
                  <c:v>24.6</c:v>
                </c:pt>
                <c:pt idx="77">
                  <c:v>5.17</c:v>
                </c:pt>
              </c:numCache>
            </c:numRef>
          </c:xVal>
          <c:yVal>
            <c:numRef>
              <c:f>NoGDP!$P$40:$P$117</c:f>
              <c:numCache>
                <c:formatCode>General</c:formatCode>
                <c:ptCount val="78"/>
                <c:pt idx="0">
                  <c:v>0.25439465325944344</c:v>
                </c:pt>
                <c:pt idx="1">
                  <c:v>-6.1581247917485982E-2</c:v>
                </c:pt>
                <c:pt idx="2">
                  <c:v>-1.0560672987649511E-2</c:v>
                </c:pt>
                <c:pt idx="3">
                  <c:v>0.63620779556874218</c:v>
                </c:pt>
                <c:pt idx="4">
                  <c:v>0.26686161464767455</c:v>
                </c:pt>
                <c:pt idx="5">
                  <c:v>-1.3524437866220929E-2</c:v>
                </c:pt>
                <c:pt idx="6">
                  <c:v>-6.3731173798271534E-2</c:v>
                </c:pt>
                <c:pt idx="7">
                  <c:v>8.4017601096375572E-3</c:v>
                </c:pt>
                <c:pt idx="8">
                  <c:v>0.24543859415767066</c:v>
                </c:pt>
                <c:pt idx="9">
                  <c:v>-5.5221751419932019E-2</c:v>
                </c:pt>
                <c:pt idx="10">
                  <c:v>0.48171231664875869</c:v>
                </c:pt>
                <c:pt idx="11">
                  <c:v>0.15686306698113039</c:v>
                </c:pt>
                <c:pt idx="12">
                  <c:v>-0.1000333187789586</c:v>
                </c:pt>
                <c:pt idx="13">
                  <c:v>-0.20652641834834373</c:v>
                </c:pt>
                <c:pt idx="14">
                  <c:v>0.73618950575968611</c:v>
                </c:pt>
                <c:pt idx="15">
                  <c:v>-6.6365916384727441E-3</c:v>
                </c:pt>
                <c:pt idx="16">
                  <c:v>0.21395869849940041</c:v>
                </c:pt>
                <c:pt idx="17">
                  <c:v>-0.22918333007486691</c:v>
                </c:pt>
                <c:pt idx="18">
                  <c:v>-0.21066294848459322</c:v>
                </c:pt>
                <c:pt idx="19">
                  <c:v>0.39511114459106711</c:v>
                </c:pt>
                <c:pt idx="20">
                  <c:v>-3.654280954722644E-2</c:v>
                </c:pt>
                <c:pt idx="21">
                  <c:v>0.41016918556326942</c:v>
                </c:pt>
                <c:pt idx="22">
                  <c:v>-0.15635863980466258</c:v>
                </c:pt>
                <c:pt idx="23">
                  <c:v>8.2972747578818229E-2</c:v>
                </c:pt>
                <c:pt idx="24">
                  <c:v>0.4977723367630178</c:v>
                </c:pt>
                <c:pt idx="25">
                  <c:v>0.23371895994908165</c:v>
                </c:pt>
                <c:pt idx="26">
                  <c:v>8.8169284719318064E-2</c:v>
                </c:pt>
                <c:pt idx="27">
                  <c:v>5.3423361502629163E-3</c:v>
                </c:pt>
                <c:pt idx="28">
                  <c:v>-0.6609908328166636</c:v>
                </c:pt>
                <c:pt idx="29">
                  <c:v>-7.7752500322467277E-2</c:v>
                </c:pt>
                <c:pt idx="30">
                  <c:v>0.25083575075230868</c:v>
                </c:pt>
                <c:pt idx="31">
                  <c:v>-0.14701509215895392</c:v>
                </c:pt>
                <c:pt idx="32">
                  <c:v>0.11842432405431857</c:v>
                </c:pt>
                <c:pt idx="33">
                  <c:v>0.41637882260580916</c:v>
                </c:pt>
                <c:pt idx="34">
                  <c:v>0.38051528893137743</c:v>
                </c:pt>
                <c:pt idx="35">
                  <c:v>0.32742430698025782</c:v>
                </c:pt>
                <c:pt idx="36">
                  <c:v>0.20741543836383958</c:v>
                </c:pt>
                <c:pt idx="37">
                  <c:v>-1.5057392272046499E-3</c:v>
                </c:pt>
                <c:pt idx="38">
                  <c:v>4.8512257163057626E-2</c:v>
                </c:pt>
                <c:pt idx="39">
                  <c:v>-0.10027499295337261</c:v>
                </c:pt>
                <c:pt idx="40">
                  <c:v>0.26246190245046197</c:v>
                </c:pt>
                <c:pt idx="41">
                  <c:v>1.9168073887968262E-2</c:v>
                </c:pt>
                <c:pt idx="42">
                  <c:v>-0.29301732793920099</c:v>
                </c:pt>
                <c:pt idx="43">
                  <c:v>0.33138798597822028</c:v>
                </c:pt>
                <c:pt idx="44">
                  <c:v>-0.117016194254977</c:v>
                </c:pt>
                <c:pt idx="45">
                  <c:v>0.31719073881792159</c:v>
                </c:pt>
                <c:pt idx="46">
                  <c:v>1.5228107330295337E-2</c:v>
                </c:pt>
                <c:pt idx="47">
                  <c:v>0.28721304513853418</c:v>
                </c:pt>
                <c:pt idx="48">
                  <c:v>-0.11604326796710129</c:v>
                </c:pt>
                <c:pt idx="49">
                  <c:v>-0.27855577785006336</c:v>
                </c:pt>
                <c:pt idx="50">
                  <c:v>0.25968097545879321</c:v>
                </c:pt>
                <c:pt idx="51">
                  <c:v>0.29800271497188735</c:v>
                </c:pt>
                <c:pt idx="52">
                  <c:v>-4.8671919470439917E-3</c:v>
                </c:pt>
                <c:pt idx="53">
                  <c:v>-0.25295269732683678</c:v>
                </c:pt>
                <c:pt idx="54">
                  <c:v>-0.23396452268447288</c:v>
                </c:pt>
                <c:pt idx="55">
                  <c:v>0.45468753685984176</c:v>
                </c:pt>
                <c:pt idx="56">
                  <c:v>-0.57957523513789688</c:v>
                </c:pt>
                <c:pt idx="57">
                  <c:v>-0.4538166578925118</c:v>
                </c:pt>
                <c:pt idx="58">
                  <c:v>-0.66458047586860935</c:v>
                </c:pt>
                <c:pt idx="59">
                  <c:v>-0.70358836831167171</c:v>
                </c:pt>
                <c:pt idx="60">
                  <c:v>0.45017572937866568</c:v>
                </c:pt>
                <c:pt idx="61">
                  <c:v>2.6364955700516113E-2</c:v>
                </c:pt>
                <c:pt idx="62">
                  <c:v>0.65190711356459818</c:v>
                </c:pt>
                <c:pt idx="63">
                  <c:v>0.94577612977546277</c:v>
                </c:pt>
                <c:pt idx="64">
                  <c:v>0.59090546791644361</c:v>
                </c:pt>
                <c:pt idx="65">
                  <c:v>-0.65134532497087871</c:v>
                </c:pt>
                <c:pt idx="66">
                  <c:v>0.10445767182542465</c:v>
                </c:pt>
                <c:pt idx="67">
                  <c:v>0.72516621384350932</c:v>
                </c:pt>
                <c:pt idx="68">
                  <c:v>0.11616124452934962</c:v>
                </c:pt>
                <c:pt idx="69">
                  <c:v>-0.43937462826191087</c:v>
                </c:pt>
                <c:pt idx="70">
                  <c:v>-1.2448689141487792</c:v>
                </c:pt>
                <c:pt idx="71">
                  <c:v>0.13923668298177905</c:v>
                </c:pt>
                <c:pt idx="72">
                  <c:v>0.11055576962486224</c:v>
                </c:pt>
                <c:pt idx="73">
                  <c:v>-0.75711253654558774</c:v>
                </c:pt>
                <c:pt idx="74">
                  <c:v>-1.3186594645659344</c:v>
                </c:pt>
                <c:pt idx="75">
                  <c:v>-0.68148439321871512</c:v>
                </c:pt>
                <c:pt idx="76">
                  <c:v>-0.14546860635147185</c:v>
                </c:pt>
                <c:pt idx="77">
                  <c:v>-1.4941241664437785</c:v>
                </c:pt>
              </c:numCache>
            </c:numRef>
          </c:yVal>
          <c:smooth val="0"/>
          <c:extLst>
            <c:ext xmlns:c16="http://schemas.microsoft.com/office/drawing/2014/chart" uri="{C3380CC4-5D6E-409C-BE32-E72D297353CC}">
              <c16:uniqueId val="{00000001-21EE-44E5-9598-BD15255FEC1A}"/>
            </c:ext>
          </c:extLst>
        </c:ser>
        <c:dLbls>
          <c:showLegendKey val="0"/>
          <c:showVal val="0"/>
          <c:showCatName val="0"/>
          <c:showSerName val="0"/>
          <c:showPercent val="0"/>
          <c:showBubbleSize val="0"/>
        </c:dLbls>
        <c:axId val="1021789384"/>
        <c:axId val="1021778584"/>
      </c:scatterChart>
      <c:valAx>
        <c:axId val="1021789384"/>
        <c:scaling>
          <c:orientation val="minMax"/>
        </c:scaling>
        <c:delete val="0"/>
        <c:axPos val="b"/>
        <c:title>
          <c:tx>
            <c:rich>
              <a:bodyPr/>
              <a:lstStyle/>
              <a:p>
                <a:pPr>
                  <a:defRPr/>
                </a:pPr>
                <a:r>
                  <a:rPr lang="en-US"/>
                  <a:t>Unemployment Rate 2021</a:t>
                </a:r>
              </a:p>
            </c:rich>
          </c:tx>
          <c:overlay val="0"/>
        </c:title>
        <c:numFmt formatCode="General" sourceLinked="1"/>
        <c:majorTickMark val="out"/>
        <c:minorTickMark val="none"/>
        <c:tickLblPos val="nextTo"/>
        <c:crossAx val="1021778584"/>
        <c:crosses val="autoZero"/>
        <c:crossBetween val="midCat"/>
      </c:valAx>
      <c:valAx>
        <c:axId val="10217785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217893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Barro-Lee: Percentage of population age 15+ with tertiary schooling. Completed Tertiary in 2010  Residual Plot</a:t>
            </a:r>
          </a:p>
        </c:rich>
      </c:tx>
      <c:overlay val="0"/>
    </c:title>
    <c:autoTitleDeleted val="0"/>
    <c:plotArea>
      <c:layout/>
      <c:scatterChart>
        <c:scatterStyle val="lineMarker"/>
        <c:varyColors val="0"/>
        <c:ser>
          <c:idx val="0"/>
          <c:order val="0"/>
          <c:spPr>
            <a:ln w="28575">
              <a:noFill/>
            </a:ln>
          </c:spPr>
          <c:xVal>
            <c:numRef>
              <c:f>NoGDP!$I$2:$I$79</c:f>
              <c:numCache>
                <c:formatCode>General</c:formatCode>
                <c:ptCount val="78"/>
                <c:pt idx="0">
                  <c:v>12.35</c:v>
                </c:pt>
                <c:pt idx="1">
                  <c:v>14.98</c:v>
                </c:pt>
                <c:pt idx="2">
                  <c:v>17.88</c:v>
                </c:pt>
                <c:pt idx="3">
                  <c:v>17.89</c:v>
                </c:pt>
                <c:pt idx="4">
                  <c:v>15.63</c:v>
                </c:pt>
                <c:pt idx="5">
                  <c:v>12.16</c:v>
                </c:pt>
                <c:pt idx="6">
                  <c:v>14.93</c:v>
                </c:pt>
                <c:pt idx="7">
                  <c:v>18.54</c:v>
                </c:pt>
                <c:pt idx="8">
                  <c:v>9.3699999999999992</c:v>
                </c:pt>
                <c:pt idx="9">
                  <c:v>18.52</c:v>
                </c:pt>
                <c:pt idx="10">
                  <c:v>20.260000000000002</c:v>
                </c:pt>
                <c:pt idx="11">
                  <c:v>13.14</c:v>
                </c:pt>
                <c:pt idx="12">
                  <c:v>22.67</c:v>
                </c:pt>
                <c:pt idx="13">
                  <c:v>26.8</c:v>
                </c:pt>
                <c:pt idx="14">
                  <c:v>14.69</c:v>
                </c:pt>
                <c:pt idx="15">
                  <c:v>15.31</c:v>
                </c:pt>
                <c:pt idx="16">
                  <c:v>17.690000000000001</c:v>
                </c:pt>
                <c:pt idx="17">
                  <c:v>10.6</c:v>
                </c:pt>
                <c:pt idx="18">
                  <c:v>10.52</c:v>
                </c:pt>
                <c:pt idx="19">
                  <c:v>8.5399999999999991</c:v>
                </c:pt>
                <c:pt idx="20">
                  <c:v>14.96</c:v>
                </c:pt>
                <c:pt idx="21">
                  <c:v>6.84</c:v>
                </c:pt>
                <c:pt idx="22">
                  <c:v>13.25</c:v>
                </c:pt>
                <c:pt idx="23">
                  <c:v>3.5</c:v>
                </c:pt>
                <c:pt idx="24">
                  <c:v>5.63</c:v>
                </c:pt>
                <c:pt idx="25">
                  <c:v>9.81</c:v>
                </c:pt>
                <c:pt idx="26">
                  <c:v>15.6</c:v>
                </c:pt>
                <c:pt idx="27">
                  <c:v>20.75</c:v>
                </c:pt>
                <c:pt idx="28">
                  <c:v>18.87</c:v>
                </c:pt>
                <c:pt idx="29">
                  <c:v>14.37</c:v>
                </c:pt>
                <c:pt idx="30">
                  <c:v>5.92</c:v>
                </c:pt>
                <c:pt idx="31">
                  <c:v>11.37</c:v>
                </c:pt>
                <c:pt idx="32">
                  <c:v>14.03</c:v>
                </c:pt>
                <c:pt idx="33">
                  <c:v>6.61</c:v>
                </c:pt>
                <c:pt idx="34">
                  <c:v>8.9700000000000006</c:v>
                </c:pt>
                <c:pt idx="35">
                  <c:v>3.92</c:v>
                </c:pt>
                <c:pt idx="36">
                  <c:v>1.88</c:v>
                </c:pt>
                <c:pt idx="37">
                  <c:v>12.42</c:v>
                </c:pt>
                <c:pt idx="38">
                  <c:v>18.55</c:v>
                </c:pt>
                <c:pt idx="39">
                  <c:v>15.38</c:v>
                </c:pt>
                <c:pt idx="40">
                  <c:v>10.47</c:v>
                </c:pt>
                <c:pt idx="41">
                  <c:v>2.87</c:v>
                </c:pt>
                <c:pt idx="42">
                  <c:v>3.26</c:v>
                </c:pt>
                <c:pt idx="43">
                  <c:v>1.93</c:v>
                </c:pt>
                <c:pt idx="44">
                  <c:v>11.04</c:v>
                </c:pt>
                <c:pt idx="45">
                  <c:v>5.48</c:v>
                </c:pt>
                <c:pt idx="46">
                  <c:v>12.27</c:v>
                </c:pt>
                <c:pt idx="47">
                  <c:v>8.76</c:v>
                </c:pt>
                <c:pt idx="48">
                  <c:v>5.19</c:v>
                </c:pt>
                <c:pt idx="49">
                  <c:v>22.5</c:v>
                </c:pt>
                <c:pt idx="50">
                  <c:v>8.43</c:v>
                </c:pt>
                <c:pt idx="51">
                  <c:v>19.66</c:v>
                </c:pt>
                <c:pt idx="52">
                  <c:v>3.88</c:v>
                </c:pt>
                <c:pt idx="53">
                  <c:v>2.06</c:v>
                </c:pt>
                <c:pt idx="54">
                  <c:v>5.81</c:v>
                </c:pt>
                <c:pt idx="55">
                  <c:v>3.73</c:v>
                </c:pt>
                <c:pt idx="56">
                  <c:v>2.71</c:v>
                </c:pt>
                <c:pt idx="57">
                  <c:v>15.03</c:v>
                </c:pt>
                <c:pt idx="58">
                  <c:v>13.07</c:v>
                </c:pt>
                <c:pt idx="59">
                  <c:v>0.25</c:v>
                </c:pt>
                <c:pt idx="60">
                  <c:v>1.25</c:v>
                </c:pt>
                <c:pt idx="61">
                  <c:v>0.93</c:v>
                </c:pt>
                <c:pt idx="62">
                  <c:v>0.51</c:v>
                </c:pt>
                <c:pt idx="63">
                  <c:v>2.0099999999999998</c:v>
                </c:pt>
                <c:pt idx="64">
                  <c:v>4.43</c:v>
                </c:pt>
                <c:pt idx="65">
                  <c:v>24.55</c:v>
                </c:pt>
                <c:pt idx="66">
                  <c:v>6.3</c:v>
                </c:pt>
                <c:pt idx="67">
                  <c:v>0.78</c:v>
                </c:pt>
                <c:pt idx="68">
                  <c:v>1.23</c:v>
                </c:pt>
                <c:pt idx="69">
                  <c:v>5.15</c:v>
                </c:pt>
                <c:pt idx="70">
                  <c:v>8.51</c:v>
                </c:pt>
                <c:pt idx="71">
                  <c:v>1.51</c:v>
                </c:pt>
                <c:pt idx="72">
                  <c:v>1.22</c:v>
                </c:pt>
                <c:pt idx="73">
                  <c:v>4.8499999999999996</c:v>
                </c:pt>
                <c:pt idx="74">
                  <c:v>0.36</c:v>
                </c:pt>
                <c:pt idx="75">
                  <c:v>0.15</c:v>
                </c:pt>
                <c:pt idx="76">
                  <c:v>0.76</c:v>
                </c:pt>
                <c:pt idx="77">
                  <c:v>0.38</c:v>
                </c:pt>
              </c:numCache>
            </c:numRef>
          </c:xVal>
          <c:yVal>
            <c:numRef>
              <c:f>NoGDP!$P$40:$P$117</c:f>
              <c:numCache>
                <c:formatCode>General</c:formatCode>
                <c:ptCount val="78"/>
                <c:pt idx="0">
                  <c:v>0.25439465325944344</c:v>
                </c:pt>
                <c:pt idx="1">
                  <c:v>-6.1581247917485982E-2</c:v>
                </c:pt>
                <c:pt idx="2">
                  <c:v>-1.0560672987649511E-2</c:v>
                </c:pt>
                <c:pt idx="3">
                  <c:v>0.63620779556874218</c:v>
                </c:pt>
                <c:pt idx="4">
                  <c:v>0.26686161464767455</c:v>
                </c:pt>
                <c:pt idx="5">
                  <c:v>-1.3524437866220929E-2</c:v>
                </c:pt>
                <c:pt idx="6">
                  <c:v>-6.3731173798271534E-2</c:v>
                </c:pt>
                <c:pt idx="7">
                  <c:v>8.4017601096375572E-3</c:v>
                </c:pt>
                <c:pt idx="8">
                  <c:v>0.24543859415767066</c:v>
                </c:pt>
                <c:pt idx="9">
                  <c:v>-5.5221751419932019E-2</c:v>
                </c:pt>
                <c:pt idx="10">
                  <c:v>0.48171231664875869</c:v>
                </c:pt>
                <c:pt idx="11">
                  <c:v>0.15686306698113039</c:v>
                </c:pt>
                <c:pt idx="12">
                  <c:v>-0.1000333187789586</c:v>
                </c:pt>
                <c:pt idx="13">
                  <c:v>-0.20652641834834373</c:v>
                </c:pt>
                <c:pt idx="14">
                  <c:v>0.73618950575968611</c:v>
                </c:pt>
                <c:pt idx="15">
                  <c:v>-6.6365916384727441E-3</c:v>
                </c:pt>
                <c:pt idx="16">
                  <c:v>0.21395869849940041</c:v>
                </c:pt>
                <c:pt idx="17">
                  <c:v>-0.22918333007486691</c:v>
                </c:pt>
                <c:pt idx="18">
                  <c:v>-0.21066294848459322</c:v>
                </c:pt>
                <c:pt idx="19">
                  <c:v>0.39511114459106711</c:v>
                </c:pt>
                <c:pt idx="20">
                  <c:v>-3.654280954722644E-2</c:v>
                </c:pt>
                <c:pt idx="21">
                  <c:v>0.41016918556326942</c:v>
                </c:pt>
                <c:pt idx="22">
                  <c:v>-0.15635863980466258</c:v>
                </c:pt>
                <c:pt idx="23">
                  <c:v>8.2972747578818229E-2</c:v>
                </c:pt>
                <c:pt idx="24">
                  <c:v>0.4977723367630178</c:v>
                </c:pt>
                <c:pt idx="25">
                  <c:v>0.23371895994908165</c:v>
                </c:pt>
                <c:pt idx="26">
                  <c:v>8.8169284719318064E-2</c:v>
                </c:pt>
                <c:pt idx="27">
                  <c:v>5.3423361502629163E-3</c:v>
                </c:pt>
                <c:pt idx="28">
                  <c:v>-0.6609908328166636</c:v>
                </c:pt>
                <c:pt idx="29">
                  <c:v>-7.7752500322467277E-2</c:v>
                </c:pt>
                <c:pt idx="30">
                  <c:v>0.25083575075230868</c:v>
                </c:pt>
                <c:pt idx="31">
                  <c:v>-0.14701509215895392</c:v>
                </c:pt>
                <c:pt idx="32">
                  <c:v>0.11842432405431857</c:v>
                </c:pt>
                <c:pt idx="33">
                  <c:v>0.41637882260580916</c:v>
                </c:pt>
                <c:pt idx="34">
                  <c:v>0.38051528893137743</c:v>
                </c:pt>
                <c:pt idx="35">
                  <c:v>0.32742430698025782</c:v>
                </c:pt>
                <c:pt idx="36">
                  <c:v>0.20741543836383958</c:v>
                </c:pt>
                <c:pt idx="37">
                  <c:v>-1.5057392272046499E-3</c:v>
                </c:pt>
                <c:pt idx="38">
                  <c:v>4.8512257163057626E-2</c:v>
                </c:pt>
                <c:pt idx="39">
                  <c:v>-0.10027499295337261</c:v>
                </c:pt>
                <c:pt idx="40">
                  <c:v>0.26246190245046197</c:v>
                </c:pt>
                <c:pt idx="41">
                  <c:v>1.9168073887968262E-2</c:v>
                </c:pt>
                <c:pt idx="42">
                  <c:v>-0.29301732793920099</c:v>
                </c:pt>
                <c:pt idx="43">
                  <c:v>0.33138798597822028</c:v>
                </c:pt>
                <c:pt idx="44">
                  <c:v>-0.117016194254977</c:v>
                </c:pt>
                <c:pt idx="45">
                  <c:v>0.31719073881792159</c:v>
                </c:pt>
                <c:pt idx="46">
                  <c:v>1.5228107330295337E-2</c:v>
                </c:pt>
                <c:pt idx="47">
                  <c:v>0.28721304513853418</c:v>
                </c:pt>
                <c:pt idx="48">
                  <c:v>-0.11604326796710129</c:v>
                </c:pt>
                <c:pt idx="49">
                  <c:v>-0.27855577785006336</c:v>
                </c:pt>
                <c:pt idx="50">
                  <c:v>0.25968097545879321</c:v>
                </c:pt>
                <c:pt idx="51">
                  <c:v>0.29800271497188735</c:v>
                </c:pt>
                <c:pt idx="52">
                  <c:v>-4.8671919470439917E-3</c:v>
                </c:pt>
                <c:pt idx="53">
                  <c:v>-0.25295269732683678</c:v>
                </c:pt>
                <c:pt idx="54">
                  <c:v>-0.23396452268447288</c:v>
                </c:pt>
                <c:pt idx="55">
                  <c:v>0.45468753685984176</c:v>
                </c:pt>
                <c:pt idx="56">
                  <c:v>-0.57957523513789688</c:v>
                </c:pt>
                <c:pt idx="57">
                  <c:v>-0.4538166578925118</c:v>
                </c:pt>
                <c:pt idx="58">
                  <c:v>-0.66458047586860935</c:v>
                </c:pt>
                <c:pt idx="59">
                  <c:v>-0.70358836831167171</c:v>
                </c:pt>
                <c:pt idx="60">
                  <c:v>0.45017572937866568</c:v>
                </c:pt>
                <c:pt idx="61">
                  <c:v>2.6364955700516113E-2</c:v>
                </c:pt>
                <c:pt idx="62">
                  <c:v>0.65190711356459818</c:v>
                </c:pt>
                <c:pt idx="63">
                  <c:v>0.94577612977546277</c:v>
                </c:pt>
                <c:pt idx="64">
                  <c:v>0.59090546791644361</c:v>
                </c:pt>
                <c:pt idx="65">
                  <c:v>-0.65134532497087871</c:v>
                </c:pt>
                <c:pt idx="66">
                  <c:v>0.10445767182542465</c:v>
                </c:pt>
                <c:pt idx="67">
                  <c:v>0.72516621384350932</c:v>
                </c:pt>
                <c:pt idx="68">
                  <c:v>0.11616124452934962</c:v>
                </c:pt>
                <c:pt idx="69">
                  <c:v>-0.43937462826191087</c:v>
                </c:pt>
                <c:pt idx="70">
                  <c:v>-1.2448689141487792</c:v>
                </c:pt>
                <c:pt idx="71">
                  <c:v>0.13923668298177905</c:v>
                </c:pt>
                <c:pt idx="72">
                  <c:v>0.11055576962486224</c:v>
                </c:pt>
                <c:pt idx="73">
                  <c:v>-0.75711253654558774</c:v>
                </c:pt>
                <c:pt idx="74">
                  <c:v>-1.3186594645659344</c:v>
                </c:pt>
                <c:pt idx="75">
                  <c:v>-0.68148439321871512</c:v>
                </c:pt>
                <c:pt idx="76">
                  <c:v>-0.14546860635147185</c:v>
                </c:pt>
                <c:pt idx="77">
                  <c:v>-1.4941241664437785</c:v>
                </c:pt>
              </c:numCache>
            </c:numRef>
          </c:yVal>
          <c:smooth val="0"/>
          <c:extLst>
            <c:ext xmlns:c16="http://schemas.microsoft.com/office/drawing/2014/chart" uri="{C3380CC4-5D6E-409C-BE32-E72D297353CC}">
              <c16:uniqueId val="{00000001-F474-44C5-87D9-A979353383C0}"/>
            </c:ext>
          </c:extLst>
        </c:ser>
        <c:dLbls>
          <c:showLegendKey val="0"/>
          <c:showVal val="0"/>
          <c:showCatName val="0"/>
          <c:showSerName val="0"/>
          <c:showPercent val="0"/>
          <c:showBubbleSize val="0"/>
        </c:dLbls>
        <c:axId val="1021756624"/>
        <c:axId val="1021758424"/>
      </c:scatterChart>
      <c:valAx>
        <c:axId val="1021756624"/>
        <c:scaling>
          <c:orientation val="minMax"/>
        </c:scaling>
        <c:delete val="0"/>
        <c:axPos val="b"/>
        <c:title>
          <c:tx>
            <c:rich>
              <a:bodyPr/>
              <a:lstStyle/>
              <a:p>
                <a:pPr>
                  <a:defRPr/>
                </a:pPr>
                <a:r>
                  <a:rPr lang="en-US"/>
                  <a:t>Barro-Lee: Percentage of population age 15+ with tertiary schooling. Completed Tertiary in 2010</a:t>
                </a:r>
              </a:p>
            </c:rich>
          </c:tx>
          <c:overlay val="0"/>
        </c:title>
        <c:numFmt formatCode="General" sourceLinked="1"/>
        <c:majorTickMark val="out"/>
        <c:minorTickMark val="none"/>
        <c:tickLblPos val="nextTo"/>
        <c:crossAx val="1021758424"/>
        <c:crosses val="autoZero"/>
        <c:crossBetween val="midCat"/>
      </c:valAx>
      <c:valAx>
        <c:axId val="10217584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217566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Environmental Performance Index (EPI)  Residual Plot</a:t>
            </a:r>
          </a:p>
        </c:rich>
      </c:tx>
      <c:overlay val="0"/>
    </c:title>
    <c:autoTitleDeleted val="0"/>
    <c:plotArea>
      <c:layout/>
      <c:scatterChart>
        <c:scatterStyle val="lineMarker"/>
        <c:varyColors val="0"/>
        <c:ser>
          <c:idx val="0"/>
          <c:order val="0"/>
          <c:spPr>
            <a:ln w="28575">
              <a:noFill/>
            </a:ln>
          </c:spPr>
          <c:xVal>
            <c:numRef>
              <c:f>NoGDP!$J$2:$J$79</c:f>
              <c:numCache>
                <c:formatCode>General</c:formatCode>
                <c:ptCount val="78"/>
                <c:pt idx="0">
                  <c:v>76.5</c:v>
                </c:pt>
                <c:pt idx="1">
                  <c:v>77.900000000000006</c:v>
                </c:pt>
                <c:pt idx="2">
                  <c:v>65.900000000000006</c:v>
                </c:pt>
                <c:pt idx="3">
                  <c:v>62.8</c:v>
                </c:pt>
                <c:pt idx="4">
                  <c:v>62.6</c:v>
                </c:pt>
                <c:pt idx="5">
                  <c:v>59.3</c:v>
                </c:pt>
                <c:pt idx="6">
                  <c:v>72.7</c:v>
                </c:pt>
                <c:pt idx="7">
                  <c:v>72.3</c:v>
                </c:pt>
                <c:pt idx="8">
                  <c:v>66.5</c:v>
                </c:pt>
                <c:pt idx="9">
                  <c:v>60.1</c:v>
                </c:pt>
                <c:pt idx="10">
                  <c:v>48.2</c:v>
                </c:pt>
                <c:pt idx="11">
                  <c:v>62.4</c:v>
                </c:pt>
                <c:pt idx="12">
                  <c:v>50</c:v>
                </c:pt>
                <c:pt idx="13">
                  <c:v>57.4</c:v>
                </c:pt>
                <c:pt idx="14">
                  <c:v>46.3</c:v>
                </c:pt>
                <c:pt idx="15">
                  <c:v>77.7</c:v>
                </c:pt>
                <c:pt idx="16">
                  <c:v>58.2</c:v>
                </c:pt>
                <c:pt idx="17">
                  <c:v>62.5</c:v>
                </c:pt>
                <c:pt idx="18">
                  <c:v>75.2</c:v>
                </c:pt>
                <c:pt idx="19">
                  <c:v>52.4</c:v>
                </c:pt>
                <c:pt idx="20">
                  <c:v>56.6</c:v>
                </c:pt>
                <c:pt idx="21">
                  <c:v>57.7</c:v>
                </c:pt>
                <c:pt idx="22">
                  <c:v>67.3</c:v>
                </c:pt>
                <c:pt idx="23">
                  <c:v>37.4</c:v>
                </c:pt>
                <c:pt idx="24">
                  <c:v>43.6</c:v>
                </c:pt>
                <c:pt idx="25">
                  <c:v>45.5</c:v>
                </c:pt>
                <c:pt idx="26">
                  <c:v>55.9</c:v>
                </c:pt>
                <c:pt idx="27">
                  <c:v>58</c:v>
                </c:pt>
                <c:pt idx="28">
                  <c:v>61.4</c:v>
                </c:pt>
                <c:pt idx="29">
                  <c:v>50.5</c:v>
                </c:pt>
                <c:pt idx="30">
                  <c:v>46.7</c:v>
                </c:pt>
                <c:pt idx="31">
                  <c:v>50.6</c:v>
                </c:pt>
                <c:pt idx="32">
                  <c:v>40.9</c:v>
                </c:pt>
                <c:pt idx="33">
                  <c:v>56</c:v>
                </c:pt>
                <c:pt idx="34">
                  <c:v>43.9</c:v>
                </c:pt>
                <c:pt idx="35">
                  <c:v>40.799999999999997</c:v>
                </c:pt>
                <c:pt idx="36">
                  <c:v>44.8</c:v>
                </c:pt>
                <c:pt idx="37">
                  <c:v>61.1</c:v>
                </c:pt>
                <c:pt idx="38">
                  <c:v>42.4</c:v>
                </c:pt>
                <c:pt idx="39">
                  <c:v>55.1</c:v>
                </c:pt>
                <c:pt idx="40">
                  <c:v>38.1</c:v>
                </c:pt>
                <c:pt idx="41">
                  <c:v>41.1</c:v>
                </c:pt>
                <c:pt idx="42">
                  <c:v>50.4</c:v>
                </c:pt>
                <c:pt idx="43">
                  <c:v>36.5</c:v>
                </c:pt>
                <c:pt idx="44">
                  <c:v>60.2</c:v>
                </c:pt>
                <c:pt idx="45">
                  <c:v>28.9</c:v>
                </c:pt>
                <c:pt idx="46">
                  <c:v>39.799999999999997</c:v>
                </c:pt>
                <c:pt idx="47">
                  <c:v>42.7</c:v>
                </c:pt>
                <c:pt idx="48">
                  <c:v>46.5</c:v>
                </c:pt>
                <c:pt idx="49">
                  <c:v>56.2</c:v>
                </c:pt>
                <c:pt idx="50">
                  <c:v>40.1</c:v>
                </c:pt>
                <c:pt idx="51">
                  <c:v>29.6</c:v>
                </c:pt>
                <c:pt idx="52">
                  <c:v>40.9</c:v>
                </c:pt>
                <c:pt idx="53">
                  <c:v>42.2</c:v>
                </c:pt>
                <c:pt idx="54">
                  <c:v>35</c:v>
                </c:pt>
                <c:pt idx="55">
                  <c:v>28.2</c:v>
                </c:pt>
                <c:pt idx="56">
                  <c:v>28.4</c:v>
                </c:pt>
                <c:pt idx="57">
                  <c:v>48.3</c:v>
                </c:pt>
                <c:pt idx="58">
                  <c:v>51.9</c:v>
                </c:pt>
                <c:pt idx="59">
                  <c:v>37.4</c:v>
                </c:pt>
                <c:pt idx="60">
                  <c:v>33.9</c:v>
                </c:pt>
                <c:pt idx="61">
                  <c:v>47.1</c:v>
                </c:pt>
                <c:pt idx="62">
                  <c:v>37.700000000000003</c:v>
                </c:pt>
                <c:pt idx="63">
                  <c:v>29.6</c:v>
                </c:pt>
                <c:pt idx="64">
                  <c:v>24.6</c:v>
                </c:pt>
                <c:pt idx="65">
                  <c:v>49.6</c:v>
                </c:pt>
                <c:pt idx="66">
                  <c:v>49.7</c:v>
                </c:pt>
                <c:pt idx="67">
                  <c:v>28.5</c:v>
                </c:pt>
                <c:pt idx="68">
                  <c:v>35.799999999999997</c:v>
                </c:pt>
                <c:pt idx="69">
                  <c:v>19.399999999999999</c:v>
                </c:pt>
                <c:pt idx="70">
                  <c:v>34.700000000000003</c:v>
                </c:pt>
                <c:pt idx="71">
                  <c:v>34</c:v>
                </c:pt>
                <c:pt idx="72">
                  <c:v>32.700000000000003</c:v>
                </c:pt>
                <c:pt idx="73">
                  <c:v>18.899999999999999</c:v>
                </c:pt>
                <c:pt idx="74">
                  <c:v>34.200000000000003</c:v>
                </c:pt>
                <c:pt idx="75">
                  <c:v>40.6</c:v>
                </c:pt>
                <c:pt idx="76">
                  <c:v>32.299999999999997</c:v>
                </c:pt>
                <c:pt idx="77">
                  <c:v>46.2</c:v>
                </c:pt>
              </c:numCache>
            </c:numRef>
          </c:xVal>
          <c:yVal>
            <c:numRef>
              <c:f>NoGDP!$P$40:$P$117</c:f>
              <c:numCache>
                <c:formatCode>General</c:formatCode>
                <c:ptCount val="78"/>
                <c:pt idx="0">
                  <c:v>0.25439465325944344</c:v>
                </c:pt>
                <c:pt idx="1">
                  <c:v>-6.1581247917485982E-2</c:v>
                </c:pt>
                <c:pt idx="2">
                  <c:v>-1.0560672987649511E-2</c:v>
                </c:pt>
                <c:pt idx="3">
                  <c:v>0.63620779556874218</c:v>
                </c:pt>
                <c:pt idx="4">
                  <c:v>0.26686161464767455</c:v>
                </c:pt>
                <c:pt idx="5">
                  <c:v>-1.3524437866220929E-2</c:v>
                </c:pt>
                <c:pt idx="6">
                  <c:v>-6.3731173798271534E-2</c:v>
                </c:pt>
                <c:pt idx="7">
                  <c:v>8.4017601096375572E-3</c:v>
                </c:pt>
                <c:pt idx="8">
                  <c:v>0.24543859415767066</c:v>
                </c:pt>
                <c:pt idx="9">
                  <c:v>-5.5221751419932019E-2</c:v>
                </c:pt>
                <c:pt idx="10">
                  <c:v>0.48171231664875869</c:v>
                </c:pt>
                <c:pt idx="11">
                  <c:v>0.15686306698113039</c:v>
                </c:pt>
                <c:pt idx="12">
                  <c:v>-0.1000333187789586</c:v>
                </c:pt>
                <c:pt idx="13">
                  <c:v>-0.20652641834834373</c:v>
                </c:pt>
                <c:pt idx="14">
                  <c:v>0.73618950575968611</c:v>
                </c:pt>
                <c:pt idx="15">
                  <c:v>-6.6365916384727441E-3</c:v>
                </c:pt>
                <c:pt idx="16">
                  <c:v>0.21395869849940041</c:v>
                </c:pt>
                <c:pt idx="17">
                  <c:v>-0.22918333007486691</c:v>
                </c:pt>
                <c:pt idx="18">
                  <c:v>-0.21066294848459322</c:v>
                </c:pt>
                <c:pt idx="19">
                  <c:v>0.39511114459106711</c:v>
                </c:pt>
                <c:pt idx="20">
                  <c:v>-3.654280954722644E-2</c:v>
                </c:pt>
                <c:pt idx="21">
                  <c:v>0.41016918556326942</c:v>
                </c:pt>
                <c:pt idx="22">
                  <c:v>-0.15635863980466258</c:v>
                </c:pt>
                <c:pt idx="23">
                  <c:v>8.2972747578818229E-2</c:v>
                </c:pt>
                <c:pt idx="24">
                  <c:v>0.4977723367630178</c:v>
                </c:pt>
                <c:pt idx="25">
                  <c:v>0.23371895994908165</c:v>
                </c:pt>
                <c:pt idx="26">
                  <c:v>8.8169284719318064E-2</c:v>
                </c:pt>
                <c:pt idx="27">
                  <c:v>5.3423361502629163E-3</c:v>
                </c:pt>
                <c:pt idx="28">
                  <c:v>-0.6609908328166636</c:v>
                </c:pt>
                <c:pt idx="29">
                  <c:v>-7.7752500322467277E-2</c:v>
                </c:pt>
                <c:pt idx="30">
                  <c:v>0.25083575075230868</c:v>
                </c:pt>
                <c:pt idx="31">
                  <c:v>-0.14701509215895392</c:v>
                </c:pt>
                <c:pt idx="32">
                  <c:v>0.11842432405431857</c:v>
                </c:pt>
                <c:pt idx="33">
                  <c:v>0.41637882260580916</c:v>
                </c:pt>
                <c:pt idx="34">
                  <c:v>0.38051528893137743</c:v>
                </c:pt>
                <c:pt idx="35">
                  <c:v>0.32742430698025782</c:v>
                </c:pt>
                <c:pt idx="36">
                  <c:v>0.20741543836383958</c:v>
                </c:pt>
                <c:pt idx="37">
                  <c:v>-1.5057392272046499E-3</c:v>
                </c:pt>
                <c:pt idx="38">
                  <c:v>4.8512257163057626E-2</c:v>
                </c:pt>
                <c:pt idx="39">
                  <c:v>-0.10027499295337261</c:v>
                </c:pt>
                <c:pt idx="40">
                  <c:v>0.26246190245046197</c:v>
                </c:pt>
                <c:pt idx="41">
                  <c:v>1.9168073887968262E-2</c:v>
                </c:pt>
                <c:pt idx="42">
                  <c:v>-0.29301732793920099</c:v>
                </c:pt>
                <c:pt idx="43">
                  <c:v>0.33138798597822028</c:v>
                </c:pt>
                <c:pt idx="44">
                  <c:v>-0.117016194254977</c:v>
                </c:pt>
                <c:pt idx="45">
                  <c:v>0.31719073881792159</c:v>
                </c:pt>
                <c:pt idx="46">
                  <c:v>1.5228107330295337E-2</c:v>
                </c:pt>
                <c:pt idx="47">
                  <c:v>0.28721304513853418</c:v>
                </c:pt>
                <c:pt idx="48">
                  <c:v>-0.11604326796710129</c:v>
                </c:pt>
                <c:pt idx="49">
                  <c:v>-0.27855577785006336</c:v>
                </c:pt>
                <c:pt idx="50">
                  <c:v>0.25968097545879321</c:v>
                </c:pt>
                <c:pt idx="51">
                  <c:v>0.29800271497188735</c:v>
                </c:pt>
                <c:pt idx="52">
                  <c:v>-4.8671919470439917E-3</c:v>
                </c:pt>
                <c:pt idx="53">
                  <c:v>-0.25295269732683678</c:v>
                </c:pt>
                <c:pt idx="54">
                  <c:v>-0.23396452268447288</c:v>
                </c:pt>
                <c:pt idx="55">
                  <c:v>0.45468753685984176</c:v>
                </c:pt>
                <c:pt idx="56">
                  <c:v>-0.57957523513789688</c:v>
                </c:pt>
                <c:pt idx="57">
                  <c:v>-0.4538166578925118</c:v>
                </c:pt>
                <c:pt idx="58">
                  <c:v>-0.66458047586860935</c:v>
                </c:pt>
                <c:pt idx="59">
                  <c:v>-0.70358836831167171</c:v>
                </c:pt>
                <c:pt idx="60">
                  <c:v>0.45017572937866568</c:v>
                </c:pt>
                <c:pt idx="61">
                  <c:v>2.6364955700516113E-2</c:v>
                </c:pt>
                <c:pt idx="62">
                  <c:v>0.65190711356459818</c:v>
                </c:pt>
                <c:pt idx="63">
                  <c:v>0.94577612977546277</c:v>
                </c:pt>
                <c:pt idx="64">
                  <c:v>0.59090546791644361</c:v>
                </c:pt>
                <c:pt idx="65">
                  <c:v>-0.65134532497087871</c:v>
                </c:pt>
                <c:pt idx="66">
                  <c:v>0.10445767182542465</c:v>
                </c:pt>
                <c:pt idx="67">
                  <c:v>0.72516621384350932</c:v>
                </c:pt>
                <c:pt idx="68">
                  <c:v>0.11616124452934962</c:v>
                </c:pt>
                <c:pt idx="69">
                  <c:v>-0.43937462826191087</c:v>
                </c:pt>
                <c:pt idx="70">
                  <c:v>-1.2448689141487792</c:v>
                </c:pt>
                <c:pt idx="71">
                  <c:v>0.13923668298177905</c:v>
                </c:pt>
                <c:pt idx="72">
                  <c:v>0.11055576962486224</c:v>
                </c:pt>
                <c:pt idx="73">
                  <c:v>-0.75711253654558774</c:v>
                </c:pt>
                <c:pt idx="74">
                  <c:v>-1.3186594645659344</c:v>
                </c:pt>
                <c:pt idx="75">
                  <c:v>-0.68148439321871512</c:v>
                </c:pt>
                <c:pt idx="76">
                  <c:v>-0.14546860635147185</c:v>
                </c:pt>
                <c:pt idx="77">
                  <c:v>-1.4941241664437785</c:v>
                </c:pt>
              </c:numCache>
            </c:numRef>
          </c:yVal>
          <c:smooth val="0"/>
          <c:extLst>
            <c:ext xmlns:c16="http://schemas.microsoft.com/office/drawing/2014/chart" uri="{C3380CC4-5D6E-409C-BE32-E72D297353CC}">
              <c16:uniqueId val="{00000001-E302-462C-A4D4-043427643FF8}"/>
            </c:ext>
          </c:extLst>
        </c:ser>
        <c:dLbls>
          <c:showLegendKey val="0"/>
          <c:showVal val="0"/>
          <c:showCatName val="0"/>
          <c:showSerName val="0"/>
          <c:showPercent val="0"/>
          <c:showBubbleSize val="0"/>
        </c:dLbls>
        <c:axId val="1021765624"/>
        <c:axId val="1021765984"/>
      </c:scatterChart>
      <c:valAx>
        <c:axId val="1021765624"/>
        <c:scaling>
          <c:orientation val="minMax"/>
        </c:scaling>
        <c:delete val="0"/>
        <c:axPos val="b"/>
        <c:title>
          <c:tx>
            <c:rich>
              <a:bodyPr/>
              <a:lstStyle/>
              <a:p>
                <a:pPr>
                  <a:defRPr/>
                </a:pPr>
                <a:r>
                  <a:rPr lang="en-US"/>
                  <a:t>Environmental Performance Index (EPI)</a:t>
                </a:r>
              </a:p>
            </c:rich>
          </c:tx>
          <c:overlay val="0"/>
        </c:title>
        <c:numFmt formatCode="General" sourceLinked="1"/>
        <c:majorTickMark val="out"/>
        <c:minorTickMark val="none"/>
        <c:tickLblPos val="nextTo"/>
        <c:crossAx val="1021765984"/>
        <c:crosses val="autoZero"/>
        <c:crossBetween val="midCat"/>
      </c:valAx>
      <c:valAx>
        <c:axId val="10217659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217656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Wealth Inequality Gini Index  Residual Plot</a:t>
            </a:r>
          </a:p>
        </c:rich>
      </c:tx>
      <c:overlay val="0"/>
    </c:title>
    <c:autoTitleDeleted val="0"/>
    <c:plotArea>
      <c:layout/>
      <c:scatterChart>
        <c:scatterStyle val="lineMarker"/>
        <c:varyColors val="0"/>
        <c:ser>
          <c:idx val="0"/>
          <c:order val="0"/>
          <c:spPr>
            <a:ln w="28575">
              <a:noFill/>
            </a:ln>
          </c:spPr>
          <c:xVal>
            <c:numRef>
              <c:f>NoGDP!$K$2:$K$79</c:f>
              <c:numCache>
                <c:formatCode>General</c:formatCode>
                <c:ptCount val="78"/>
                <c:pt idx="0">
                  <c:v>27.1</c:v>
                </c:pt>
                <c:pt idx="1">
                  <c:v>27.5</c:v>
                </c:pt>
                <c:pt idx="2">
                  <c:v>33.1</c:v>
                </c:pt>
                <c:pt idx="3">
                  <c:v>26.1</c:v>
                </c:pt>
                <c:pt idx="4">
                  <c:v>26</c:v>
                </c:pt>
                <c:pt idx="5">
                  <c:v>27.7</c:v>
                </c:pt>
                <c:pt idx="6">
                  <c:v>28.9</c:v>
                </c:pt>
                <c:pt idx="7">
                  <c:v>33.4</c:v>
                </c:pt>
                <c:pt idx="8">
                  <c:v>29.8</c:v>
                </c:pt>
                <c:pt idx="9">
                  <c:v>34.299999999999997</c:v>
                </c:pt>
                <c:pt idx="10">
                  <c:v>38.6</c:v>
                </c:pt>
                <c:pt idx="11">
                  <c:v>31.7</c:v>
                </c:pt>
                <c:pt idx="12">
                  <c:v>32.5</c:v>
                </c:pt>
                <c:pt idx="13">
                  <c:v>29.2</c:v>
                </c:pt>
                <c:pt idx="14">
                  <c:v>48.7</c:v>
                </c:pt>
                <c:pt idx="15">
                  <c:v>32.6</c:v>
                </c:pt>
                <c:pt idx="16">
                  <c:v>26</c:v>
                </c:pt>
                <c:pt idx="17">
                  <c:v>30.7</c:v>
                </c:pt>
                <c:pt idx="18">
                  <c:v>31.4</c:v>
                </c:pt>
                <c:pt idx="19">
                  <c:v>26</c:v>
                </c:pt>
                <c:pt idx="20">
                  <c:v>34.9</c:v>
                </c:pt>
                <c:pt idx="21">
                  <c:v>35.200000000000003</c:v>
                </c:pt>
                <c:pt idx="22">
                  <c:v>24</c:v>
                </c:pt>
                <c:pt idx="23">
                  <c:v>40.799999999999997</c:v>
                </c:pt>
                <c:pt idx="24">
                  <c:v>52.9</c:v>
                </c:pt>
                <c:pt idx="25">
                  <c:v>45.4</c:v>
                </c:pt>
                <c:pt idx="26">
                  <c:v>36</c:v>
                </c:pt>
                <c:pt idx="27">
                  <c:v>31.7</c:v>
                </c:pt>
                <c:pt idx="28">
                  <c:v>30.7</c:v>
                </c:pt>
                <c:pt idx="29">
                  <c:v>50.9</c:v>
                </c:pt>
                <c:pt idx="30">
                  <c:v>44.9</c:v>
                </c:pt>
                <c:pt idx="31">
                  <c:v>28.8</c:v>
                </c:pt>
                <c:pt idx="32">
                  <c:v>27.8</c:v>
                </c:pt>
                <c:pt idx="33">
                  <c:v>34.6</c:v>
                </c:pt>
                <c:pt idx="34">
                  <c:v>35</c:v>
                </c:pt>
                <c:pt idx="35">
                  <c:v>39</c:v>
                </c:pt>
                <c:pt idx="36">
                  <c:v>36.799999999999997</c:v>
                </c:pt>
                <c:pt idx="37">
                  <c:v>35.700000000000003</c:v>
                </c:pt>
                <c:pt idx="38">
                  <c:v>51.5</c:v>
                </c:pt>
                <c:pt idx="39">
                  <c:v>29.7</c:v>
                </c:pt>
                <c:pt idx="40">
                  <c:v>35.1</c:v>
                </c:pt>
                <c:pt idx="41">
                  <c:v>42</c:v>
                </c:pt>
                <c:pt idx="42">
                  <c:v>34.700000000000003</c:v>
                </c:pt>
                <c:pt idx="43">
                  <c:v>48.2</c:v>
                </c:pt>
                <c:pt idx="44">
                  <c:v>29.5</c:v>
                </c:pt>
                <c:pt idx="45">
                  <c:v>40.700000000000003</c:v>
                </c:pt>
                <c:pt idx="46">
                  <c:v>40.200000000000003</c:v>
                </c:pt>
                <c:pt idx="47">
                  <c:v>25.7</c:v>
                </c:pt>
                <c:pt idx="48">
                  <c:v>45.8</c:v>
                </c:pt>
                <c:pt idx="49">
                  <c:v>33.6</c:v>
                </c:pt>
                <c:pt idx="50">
                  <c:v>40.9</c:v>
                </c:pt>
                <c:pt idx="51">
                  <c:v>32.700000000000003</c:v>
                </c:pt>
                <c:pt idx="52">
                  <c:v>42.9</c:v>
                </c:pt>
                <c:pt idx="53">
                  <c:v>38.5</c:v>
                </c:pt>
                <c:pt idx="54">
                  <c:v>41.2</c:v>
                </c:pt>
                <c:pt idx="55">
                  <c:v>37.9</c:v>
                </c:pt>
                <c:pt idx="56">
                  <c:v>38.200000000000003</c:v>
                </c:pt>
                <c:pt idx="57">
                  <c:v>27.9</c:v>
                </c:pt>
                <c:pt idx="58">
                  <c:v>40.5</c:v>
                </c:pt>
                <c:pt idx="59">
                  <c:v>29.3</c:v>
                </c:pt>
                <c:pt idx="60">
                  <c:v>38.1</c:v>
                </c:pt>
                <c:pt idx="61">
                  <c:v>29.4</c:v>
                </c:pt>
                <c:pt idx="62">
                  <c:v>37.299999999999997</c:v>
                </c:pt>
                <c:pt idx="63">
                  <c:v>37.799999999999997</c:v>
                </c:pt>
                <c:pt idx="64">
                  <c:v>29.6</c:v>
                </c:pt>
                <c:pt idx="65">
                  <c:v>25.6</c:v>
                </c:pt>
                <c:pt idx="66">
                  <c:v>38</c:v>
                </c:pt>
                <c:pt idx="67">
                  <c:v>36.1</c:v>
                </c:pt>
                <c:pt idx="68">
                  <c:v>42.7</c:v>
                </c:pt>
                <c:pt idx="69">
                  <c:v>30.7</c:v>
                </c:pt>
                <c:pt idx="70">
                  <c:v>37.700000000000003</c:v>
                </c:pt>
                <c:pt idx="71">
                  <c:v>42.4</c:v>
                </c:pt>
                <c:pt idx="72">
                  <c:v>35.700000000000003</c:v>
                </c:pt>
                <c:pt idx="73">
                  <c:v>35.700000000000003</c:v>
                </c:pt>
                <c:pt idx="74">
                  <c:v>40.5</c:v>
                </c:pt>
                <c:pt idx="75">
                  <c:v>38.5</c:v>
                </c:pt>
                <c:pt idx="76">
                  <c:v>44.9</c:v>
                </c:pt>
                <c:pt idx="77">
                  <c:v>50.3</c:v>
                </c:pt>
              </c:numCache>
            </c:numRef>
          </c:xVal>
          <c:yVal>
            <c:numRef>
              <c:f>NoGDP!$P$40:$P$117</c:f>
              <c:numCache>
                <c:formatCode>General</c:formatCode>
                <c:ptCount val="78"/>
                <c:pt idx="0">
                  <c:v>0.25439465325944344</c:v>
                </c:pt>
                <c:pt idx="1">
                  <c:v>-6.1581247917485982E-2</c:v>
                </c:pt>
                <c:pt idx="2">
                  <c:v>-1.0560672987649511E-2</c:v>
                </c:pt>
                <c:pt idx="3">
                  <c:v>0.63620779556874218</c:v>
                </c:pt>
                <c:pt idx="4">
                  <c:v>0.26686161464767455</c:v>
                </c:pt>
                <c:pt idx="5">
                  <c:v>-1.3524437866220929E-2</c:v>
                </c:pt>
                <c:pt idx="6">
                  <c:v>-6.3731173798271534E-2</c:v>
                </c:pt>
                <c:pt idx="7">
                  <c:v>8.4017601096375572E-3</c:v>
                </c:pt>
                <c:pt idx="8">
                  <c:v>0.24543859415767066</c:v>
                </c:pt>
                <c:pt idx="9">
                  <c:v>-5.5221751419932019E-2</c:v>
                </c:pt>
                <c:pt idx="10">
                  <c:v>0.48171231664875869</c:v>
                </c:pt>
                <c:pt idx="11">
                  <c:v>0.15686306698113039</c:v>
                </c:pt>
                <c:pt idx="12">
                  <c:v>-0.1000333187789586</c:v>
                </c:pt>
                <c:pt idx="13">
                  <c:v>-0.20652641834834373</c:v>
                </c:pt>
                <c:pt idx="14">
                  <c:v>0.73618950575968611</c:v>
                </c:pt>
                <c:pt idx="15">
                  <c:v>-6.6365916384727441E-3</c:v>
                </c:pt>
                <c:pt idx="16">
                  <c:v>0.21395869849940041</c:v>
                </c:pt>
                <c:pt idx="17">
                  <c:v>-0.22918333007486691</c:v>
                </c:pt>
                <c:pt idx="18">
                  <c:v>-0.21066294848459322</c:v>
                </c:pt>
                <c:pt idx="19">
                  <c:v>0.39511114459106711</c:v>
                </c:pt>
                <c:pt idx="20">
                  <c:v>-3.654280954722644E-2</c:v>
                </c:pt>
                <c:pt idx="21">
                  <c:v>0.41016918556326942</c:v>
                </c:pt>
                <c:pt idx="22">
                  <c:v>-0.15635863980466258</c:v>
                </c:pt>
                <c:pt idx="23">
                  <c:v>8.2972747578818229E-2</c:v>
                </c:pt>
                <c:pt idx="24">
                  <c:v>0.4977723367630178</c:v>
                </c:pt>
                <c:pt idx="25">
                  <c:v>0.23371895994908165</c:v>
                </c:pt>
                <c:pt idx="26">
                  <c:v>8.8169284719318064E-2</c:v>
                </c:pt>
                <c:pt idx="27">
                  <c:v>5.3423361502629163E-3</c:v>
                </c:pt>
                <c:pt idx="28">
                  <c:v>-0.6609908328166636</c:v>
                </c:pt>
                <c:pt idx="29">
                  <c:v>-7.7752500322467277E-2</c:v>
                </c:pt>
                <c:pt idx="30">
                  <c:v>0.25083575075230868</c:v>
                </c:pt>
                <c:pt idx="31">
                  <c:v>-0.14701509215895392</c:v>
                </c:pt>
                <c:pt idx="32">
                  <c:v>0.11842432405431857</c:v>
                </c:pt>
                <c:pt idx="33">
                  <c:v>0.41637882260580916</c:v>
                </c:pt>
                <c:pt idx="34">
                  <c:v>0.38051528893137743</c:v>
                </c:pt>
                <c:pt idx="35">
                  <c:v>0.32742430698025782</c:v>
                </c:pt>
                <c:pt idx="36">
                  <c:v>0.20741543836383958</c:v>
                </c:pt>
                <c:pt idx="37">
                  <c:v>-1.5057392272046499E-3</c:v>
                </c:pt>
                <c:pt idx="38">
                  <c:v>4.8512257163057626E-2</c:v>
                </c:pt>
                <c:pt idx="39">
                  <c:v>-0.10027499295337261</c:v>
                </c:pt>
                <c:pt idx="40">
                  <c:v>0.26246190245046197</c:v>
                </c:pt>
                <c:pt idx="41">
                  <c:v>1.9168073887968262E-2</c:v>
                </c:pt>
                <c:pt idx="42">
                  <c:v>-0.29301732793920099</c:v>
                </c:pt>
                <c:pt idx="43">
                  <c:v>0.33138798597822028</c:v>
                </c:pt>
                <c:pt idx="44">
                  <c:v>-0.117016194254977</c:v>
                </c:pt>
                <c:pt idx="45">
                  <c:v>0.31719073881792159</c:v>
                </c:pt>
                <c:pt idx="46">
                  <c:v>1.5228107330295337E-2</c:v>
                </c:pt>
                <c:pt idx="47">
                  <c:v>0.28721304513853418</c:v>
                </c:pt>
                <c:pt idx="48">
                  <c:v>-0.11604326796710129</c:v>
                </c:pt>
                <c:pt idx="49">
                  <c:v>-0.27855577785006336</c:v>
                </c:pt>
                <c:pt idx="50">
                  <c:v>0.25968097545879321</c:v>
                </c:pt>
                <c:pt idx="51">
                  <c:v>0.29800271497188735</c:v>
                </c:pt>
                <c:pt idx="52">
                  <c:v>-4.8671919470439917E-3</c:v>
                </c:pt>
                <c:pt idx="53">
                  <c:v>-0.25295269732683678</c:v>
                </c:pt>
                <c:pt idx="54">
                  <c:v>-0.23396452268447288</c:v>
                </c:pt>
                <c:pt idx="55">
                  <c:v>0.45468753685984176</c:v>
                </c:pt>
                <c:pt idx="56">
                  <c:v>-0.57957523513789688</c:v>
                </c:pt>
                <c:pt idx="57">
                  <c:v>-0.4538166578925118</c:v>
                </c:pt>
                <c:pt idx="58">
                  <c:v>-0.66458047586860935</c:v>
                </c:pt>
                <c:pt idx="59">
                  <c:v>-0.70358836831167171</c:v>
                </c:pt>
                <c:pt idx="60">
                  <c:v>0.45017572937866568</c:v>
                </c:pt>
                <c:pt idx="61">
                  <c:v>2.6364955700516113E-2</c:v>
                </c:pt>
                <c:pt idx="62">
                  <c:v>0.65190711356459818</c:v>
                </c:pt>
                <c:pt idx="63">
                  <c:v>0.94577612977546277</c:v>
                </c:pt>
                <c:pt idx="64">
                  <c:v>0.59090546791644361</c:v>
                </c:pt>
                <c:pt idx="65">
                  <c:v>-0.65134532497087871</c:v>
                </c:pt>
                <c:pt idx="66">
                  <c:v>0.10445767182542465</c:v>
                </c:pt>
                <c:pt idx="67">
                  <c:v>0.72516621384350932</c:v>
                </c:pt>
                <c:pt idx="68">
                  <c:v>0.11616124452934962</c:v>
                </c:pt>
                <c:pt idx="69">
                  <c:v>-0.43937462826191087</c:v>
                </c:pt>
                <c:pt idx="70">
                  <c:v>-1.2448689141487792</c:v>
                </c:pt>
                <c:pt idx="71">
                  <c:v>0.13923668298177905</c:v>
                </c:pt>
                <c:pt idx="72">
                  <c:v>0.11055576962486224</c:v>
                </c:pt>
                <c:pt idx="73">
                  <c:v>-0.75711253654558774</c:v>
                </c:pt>
                <c:pt idx="74">
                  <c:v>-1.3186594645659344</c:v>
                </c:pt>
                <c:pt idx="75">
                  <c:v>-0.68148439321871512</c:v>
                </c:pt>
                <c:pt idx="76">
                  <c:v>-0.14546860635147185</c:v>
                </c:pt>
                <c:pt idx="77">
                  <c:v>-1.4941241664437785</c:v>
                </c:pt>
              </c:numCache>
            </c:numRef>
          </c:yVal>
          <c:smooth val="0"/>
          <c:extLst>
            <c:ext xmlns:c16="http://schemas.microsoft.com/office/drawing/2014/chart" uri="{C3380CC4-5D6E-409C-BE32-E72D297353CC}">
              <c16:uniqueId val="{00000001-4E5A-4623-8748-EAD842681836}"/>
            </c:ext>
          </c:extLst>
        </c:ser>
        <c:dLbls>
          <c:showLegendKey val="0"/>
          <c:showVal val="0"/>
          <c:showCatName val="0"/>
          <c:showSerName val="0"/>
          <c:showPercent val="0"/>
          <c:showBubbleSize val="0"/>
        </c:dLbls>
        <c:axId val="1021764184"/>
        <c:axId val="1021762024"/>
      </c:scatterChart>
      <c:valAx>
        <c:axId val="1021764184"/>
        <c:scaling>
          <c:orientation val="minMax"/>
        </c:scaling>
        <c:delete val="0"/>
        <c:axPos val="b"/>
        <c:title>
          <c:tx>
            <c:rich>
              <a:bodyPr/>
              <a:lstStyle/>
              <a:p>
                <a:pPr>
                  <a:defRPr/>
                </a:pPr>
                <a:r>
                  <a:rPr lang="en-US"/>
                  <a:t>Wealth Inequality Gini Index</a:t>
                </a:r>
              </a:p>
            </c:rich>
          </c:tx>
          <c:overlay val="0"/>
        </c:title>
        <c:numFmt formatCode="General" sourceLinked="1"/>
        <c:majorTickMark val="out"/>
        <c:minorTickMark val="none"/>
        <c:tickLblPos val="nextTo"/>
        <c:crossAx val="1021762024"/>
        <c:crosses val="autoZero"/>
        <c:crossBetween val="midCat"/>
      </c:valAx>
      <c:valAx>
        <c:axId val="10217620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217641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Barro-Lee: Percentage of population age 15+ with tertiary schooling. Completed Tertiary in 2010  Residual Plot</a:t>
            </a:r>
          </a:p>
        </c:rich>
      </c:tx>
      <c:overlay val="0"/>
    </c:title>
    <c:autoTitleDeleted val="0"/>
    <c:plotArea>
      <c:layout/>
      <c:scatterChart>
        <c:scatterStyle val="lineMarker"/>
        <c:varyColors val="0"/>
        <c:ser>
          <c:idx val="0"/>
          <c:order val="0"/>
          <c:spPr>
            <a:ln w="28575">
              <a:noFill/>
            </a:ln>
          </c:spPr>
          <c:xVal>
            <c:numRef>
              <c:f>NoFreedom!$I$2:$I$79</c:f>
              <c:numCache>
                <c:formatCode>General</c:formatCode>
                <c:ptCount val="78"/>
                <c:pt idx="0">
                  <c:v>12.35</c:v>
                </c:pt>
                <c:pt idx="1">
                  <c:v>14.98</c:v>
                </c:pt>
                <c:pt idx="2">
                  <c:v>17.88</c:v>
                </c:pt>
                <c:pt idx="3">
                  <c:v>17.89</c:v>
                </c:pt>
                <c:pt idx="4">
                  <c:v>15.63</c:v>
                </c:pt>
                <c:pt idx="5">
                  <c:v>12.16</c:v>
                </c:pt>
                <c:pt idx="6">
                  <c:v>14.93</c:v>
                </c:pt>
                <c:pt idx="7">
                  <c:v>18.54</c:v>
                </c:pt>
                <c:pt idx="8">
                  <c:v>9.3699999999999992</c:v>
                </c:pt>
                <c:pt idx="9">
                  <c:v>18.52</c:v>
                </c:pt>
                <c:pt idx="10">
                  <c:v>20.260000000000002</c:v>
                </c:pt>
                <c:pt idx="11">
                  <c:v>13.14</c:v>
                </c:pt>
                <c:pt idx="12">
                  <c:v>22.67</c:v>
                </c:pt>
                <c:pt idx="13">
                  <c:v>26.8</c:v>
                </c:pt>
                <c:pt idx="14">
                  <c:v>14.69</c:v>
                </c:pt>
                <c:pt idx="15">
                  <c:v>15.31</c:v>
                </c:pt>
                <c:pt idx="16">
                  <c:v>17.690000000000001</c:v>
                </c:pt>
                <c:pt idx="17">
                  <c:v>10.6</c:v>
                </c:pt>
                <c:pt idx="18">
                  <c:v>10.52</c:v>
                </c:pt>
                <c:pt idx="19">
                  <c:v>8.5399999999999991</c:v>
                </c:pt>
                <c:pt idx="20">
                  <c:v>14.96</c:v>
                </c:pt>
                <c:pt idx="21">
                  <c:v>6.84</c:v>
                </c:pt>
                <c:pt idx="22">
                  <c:v>13.25</c:v>
                </c:pt>
                <c:pt idx="23">
                  <c:v>3.5</c:v>
                </c:pt>
                <c:pt idx="24">
                  <c:v>5.63</c:v>
                </c:pt>
                <c:pt idx="25">
                  <c:v>9.81</c:v>
                </c:pt>
                <c:pt idx="26">
                  <c:v>15.6</c:v>
                </c:pt>
                <c:pt idx="27">
                  <c:v>20.75</c:v>
                </c:pt>
                <c:pt idx="28">
                  <c:v>18.87</c:v>
                </c:pt>
                <c:pt idx="29">
                  <c:v>14.37</c:v>
                </c:pt>
                <c:pt idx="30">
                  <c:v>5.92</c:v>
                </c:pt>
                <c:pt idx="31">
                  <c:v>11.37</c:v>
                </c:pt>
                <c:pt idx="32">
                  <c:v>14.03</c:v>
                </c:pt>
                <c:pt idx="33">
                  <c:v>6.61</c:v>
                </c:pt>
                <c:pt idx="34">
                  <c:v>8.9700000000000006</c:v>
                </c:pt>
                <c:pt idx="35">
                  <c:v>3.92</c:v>
                </c:pt>
                <c:pt idx="36">
                  <c:v>1.88</c:v>
                </c:pt>
                <c:pt idx="37">
                  <c:v>12.42</c:v>
                </c:pt>
                <c:pt idx="38">
                  <c:v>18.55</c:v>
                </c:pt>
                <c:pt idx="39">
                  <c:v>15.38</c:v>
                </c:pt>
                <c:pt idx="40">
                  <c:v>10.47</c:v>
                </c:pt>
                <c:pt idx="41">
                  <c:v>2.87</c:v>
                </c:pt>
                <c:pt idx="42">
                  <c:v>3.26</c:v>
                </c:pt>
                <c:pt idx="43">
                  <c:v>1.93</c:v>
                </c:pt>
                <c:pt idx="44">
                  <c:v>11.04</c:v>
                </c:pt>
                <c:pt idx="45">
                  <c:v>5.48</c:v>
                </c:pt>
                <c:pt idx="46">
                  <c:v>12.27</c:v>
                </c:pt>
                <c:pt idx="47">
                  <c:v>8.76</c:v>
                </c:pt>
                <c:pt idx="48">
                  <c:v>5.19</c:v>
                </c:pt>
                <c:pt idx="49">
                  <c:v>22.5</c:v>
                </c:pt>
                <c:pt idx="50">
                  <c:v>8.43</c:v>
                </c:pt>
                <c:pt idx="51">
                  <c:v>19.66</c:v>
                </c:pt>
                <c:pt idx="52">
                  <c:v>3.88</c:v>
                </c:pt>
                <c:pt idx="53">
                  <c:v>2.06</c:v>
                </c:pt>
                <c:pt idx="54">
                  <c:v>5.81</c:v>
                </c:pt>
                <c:pt idx="55">
                  <c:v>3.73</c:v>
                </c:pt>
                <c:pt idx="56">
                  <c:v>2.71</c:v>
                </c:pt>
                <c:pt idx="57">
                  <c:v>15.03</c:v>
                </c:pt>
                <c:pt idx="58">
                  <c:v>13.07</c:v>
                </c:pt>
                <c:pt idx="59">
                  <c:v>0.25</c:v>
                </c:pt>
                <c:pt idx="60">
                  <c:v>1.25</c:v>
                </c:pt>
                <c:pt idx="61">
                  <c:v>0.93</c:v>
                </c:pt>
                <c:pt idx="62">
                  <c:v>0.51</c:v>
                </c:pt>
                <c:pt idx="63">
                  <c:v>2.0099999999999998</c:v>
                </c:pt>
                <c:pt idx="64">
                  <c:v>4.43</c:v>
                </c:pt>
                <c:pt idx="65">
                  <c:v>24.55</c:v>
                </c:pt>
                <c:pt idx="66">
                  <c:v>6.3</c:v>
                </c:pt>
                <c:pt idx="67">
                  <c:v>0.78</c:v>
                </c:pt>
                <c:pt idx="68">
                  <c:v>1.23</c:v>
                </c:pt>
                <c:pt idx="69">
                  <c:v>5.15</c:v>
                </c:pt>
                <c:pt idx="70">
                  <c:v>8.51</c:v>
                </c:pt>
                <c:pt idx="71">
                  <c:v>1.51</c:v>
                </c:pt>
                <c:pt idx="72">
                  <c:v>1.22</c:v>
                </c:pt>
                <c:pt idx="73">
                  <c:v>4.8499999999999996</c:v>
                </c:pt>
                <c:pt idx="74">
                  <c:v>0.36</c:v>
                </c:pt>
                <c:pt idx="75">
                  <c:v>0.15</c:v>
                </c:pt>
                <c:pt idx="76">
                  <c:v>0.76</c:v>
                </c:pt>
                <c:pt idx="77">
                  <c:v>0.38</c:v>
                </c:pt>
              </c:numCache>
            </c:numRef>
          </c:xVal>
          <c:yVal>
            <c:numRef>
              <c:f>NoFreedom!$O$34:$O$111</c:f>
              <c:numCache>
                <c:formatCode>General</c:formatCode>
                <c:ptCount val="78"/>
                <c:pt idx="0">
                  <c:v>0.36593583979649047</c:v>
                </c:pt>
                <c:pt idx="1">
                  <c:v>2.1188002062687339E-2</c:v>
                </c:pt>
                <c:pt idx="2">
                  <c:v>-4.5061473782877393E-2</c:v>
                </c:pt>
                <c:pt idx="3">
                  <c:v>0.80009555071550409</c:v>
                </c:pt>
                <c:pt idx="4">
                  <c:v>0.23519849322773378</c:v>
                </c:pt>
                <c:pt idx="5">
                  <c:v>-6.5003999781717781E-2</c:v>
                </c:pt>
                <c:pt idx="6">
                  <c:v>8.8789778896414262E-3</c:v>
                </c:pt>
                <c:pt idx="7">
                  <c:v>-0.15285057525208323</c:v>
                </c:pt>
                <c:pt idx="8">
                  <c:v>0.24740954236615931</c:v>
                </c:pt>
                <c:pt idx="9">
                  <c:v>-2.8977786213983947E-2</c:v>
                </c:pt>
                <c:pt idx="10">
                  <c:v>0.42443468448512967</c:v>
                </c:pt>
                <c:pt idx="11">
                  <c:v>7.9297787772220296E-2</c:v>
                </c:pt>
                <c:pt idx="12">
                  <c:v>-0.10481985060089372</c:v>
                </c:pt>
                <c:pt idx="13">
                  <c:v>-0.34401030660591836</c:v>
                </c:pt>
                <c:pt idx="14">
                  <c:v>0.94508852500554319</c:v>
                </c:pt>
                <c:pt idx="15">
                  <c:v>6.0473457676966547E-2</c:v>
                </c:pt>
                <c:pt idx="16">
                  <c:v>0.12869008788521707</c:v>
                </c:pt>
                <c:pt idx="17">
                  <c:v>-0.24265676212772114</c:v>
                </c:pt>
                <c:pt idx="18">
                  <c:v>-5.2557688682112413E-2</c:v>
                </c:pt>
                <c:pt idx="19">
                  <c:v>0.17433112975426379</c:v>
                </c:pt>
                <c:pt idx="20">
                  <c:v>-4.7763332299934014E-2</c:v>
                </c:pt>
                <c:pt idx="21">
                  <c:v>0.2377656377685673</c:v>
                </c:pt>
                <c:pt idx="22">
                  <c:v>0.11118834099364072</c:v>
                </c:pt>
                <c:pt idx="23">
                  <c:v>2.1148094277298135E-2</c:v>
                </c:pt>
                <c:pt idx="24">
                  <c:v>0.43520230498121926</c:v>
                </c:pt>
                <c:pt idx="25">
                  <c:v>0.22675156530590623</c:v>
                </c:pt>
                <c:pt idx="26">
                  <c:v>6.0449839714289411E-3</c:v>
                </c:pt>
                <c:pt idx="27">
                  <c:v>-1.8935075040363181E-2</c:v>
                </c:pt>
                <c:pt idx="28">
                  <c:v>-0.56692845386471546</c:v>
                </c:pt>
                <c:pt idx="29">
                  <c:v>-8.141132176539756E-2</c:v>
                </c:pt>
                <c:pt idx="30">
                  <c:v>9.1289531457618978E-2</c:v>
                </c:pt>
                <c:pt idx="31">
                  <c:v>-0.17845116393165839</c:v>
                </c:pt>
                <c:pt idx="32">
                  <c:v>6.8447058604507838E-2</c:v>
                </c:pt>
                <c:pt idx="33">
                  <c:v>0.39366498385323734</c:v>
                </c:pt>
                <c:pt idx="34">
                  <c:v>0.36358642242360606</c:v>
                </c:pt>
                <c:pt idx="35">
                  <c:v>0.43751858447991232</c:v>
                </c:pt>
                <c:pt idx="36">
                  <c:v>0.14933792192917217</c:v>
                </c:pt>
                <c:pt idx="37">
                  <c:v>-0.11099365075351475</c:v>
                </c:pt>
                <c:pt idx="38">
                  <c:v>0.14292034068040227</c:v>
                </c:pt>
                <c:pt idx="39">
                  <c:v>-0.14145280247689396</c:v>
                </c:pt>
                <c:pt idx="40">
                  <c:v>0.28646974783757528</c:v>
                </c:pt>
                <c:pt idx="41">
                  <c:v>-4.9902009894544186E-2</c:v>
                </c:pt>
                <c:pt idx="42">
                  <c:v>-0.26302380846681128</c:v>
                </c:pt>
                <c:pt idx="43">
                  <c:v>0.49683589065918099</c:v>
                </c:pt>
                <c:pt idx="44">
                  <c:v>-5.1029671569301271E-2</c:v>
                </c:pt>
                <c:pt idx="45">
                  <c:v>0.33775888121980291</c:v>
                </c:pt>
                <c:pt idx="46">
                  <c:v>8.8647110870621937E-2</c:v>
                </c:pt>
                <c:pt idx="47">
                  <c:v>0.39005118489922985</c:v>
                </c:pt>
                <c:pt idx="48">
                  <c:v>-7.5170657438947686E-3</c:v>
                </c:pt>
                <c:pt idx="49">
                  <c:v>-0.41587996511937675</c:v>
                </c:pt>
                <c:pt idx="50">
                  <c:v>0.39837436478791854</c:v>
                </c:pt>
                <c:pt idx="51">
                  <c:v>0.1984233275096674</c:v>
                </c:pt>
                <c:pt idx="52">
                  <c:v>6.0365640476916838E-2</c:v>
                </c:pt>
                <c:pt idx="53">
                  <c:v>-0.32913446828774173</c:v>
                </c:pt>
                <c:pt idx="54">
                  <c:v>-0.42054518949838737</c:v>
                </c:pt>
                <c:pt idx="55">
                  <c:v>0.33586825857673652</c:v>
                </c:pt>
                <c:pt idx="56">
                  <c:v>-0.62268797078436933</c:v>
                </c:pt>
                <c:pt idx="57">
                  <c:v>-0.30288800143576733</c:v>
                </c:pt>
                <c:pt idx="58">
                  <c:v>-0.664254663131711</c:v>
                </c:pt>
                <c:pt idx="59">
                  <c:v>-0.69304310593345964</c:v>
                </c:pt>
                <c:pt idx="60">
                  <c:v>0.41950954426571396</c:v>
                </c:pt>
                <c:pt idx="61">
                  <c:v>3.3943122364702205E-2</c:v>
                </c:pt>
                <c:pt idx="62">
                  <c:v>0.88937841578362953</c:v>
                </c:pt>
                <c:pt idx="63">
                  <c:v>0.7567197276692248</c:v>
                </c:pt>
                <c:pt idx="64">
                  <c:v>0.44404448209635206</c:v>
                </c:pt>
                <c:pt idx="65">
                  <c:v>-0.4949157180432886</c:v>
                </c:pt>
                <c:pt idx="66">
                  <c:v>-3.6746807623159405E-2</c:v>
                </c:pt>
                <c:pt idx="67">
                  <c:v>0.66885295535361511</c:v>
                </c:pt>
                <c:pt idx="68">
                  <c:v>0.18862344617102167</c:v>
                </c:pt>
                <c:pt idx="69">
                  <c:v>-0.46861648564544289</c:v>
                </c:pt>
                <c:pt idx="70">
                  <c:v>-1.2374882936496361</c:v>
                </c:pt>
                <c:pt idx="71">
                  <c:v>6.1928684447732252E-2</c:v>
                </c:pt>
                <c:pt idx="72">
                  <c:v>0.14541163188905104</c:v>
                </c:pt>
                <c:pt idx="73">
                  <c:v>-0.83878496662349278</c:v>
                </c:pt>
                <c:pt idx="74">
                  <c:v>-1.240434900111655</c:v>
                </c:pt>
                <c:pt idx="75">
                  <c:v>-0.374863001974298</c:v>
                </c:pt>
                <c:pt idx="76">
                  <c:v>-0.18346699588825022</c:v>
                </c:pt>
                <c:pt idx="77">
                  <c:v>-1.49999693363868</c:v>
                </c:pt>
              </c:numCache>
            </c:numRef>
          </c:yVal>
          <c:smooth val="0"/>
          <c:extLst>
            <c:ext xmlns:c16="http://schemas.microsoft.com/office/drawing/2014/chart" uri="{C3380CC4-5D6E-409C-BE32-E72D297353CC}">
              <c16:uniqueId val="{00000001-CC14-42FE-80BE-24B4C2C8BBE0}"/>
            </c:ext>
          </c:extLst>
        </c:ser>
        <c:dLbls>
          <c:showLegendKey val="0"/>
          <c:showVal val="0"/>
          <c:showCatName val="0"/>
          <c:showSerName val="0"/>
          <c:showPercent val="0"/>
          <c:showBubbleSize val="0"/>
        </c:dLbls>
        <c:axId val="862774424"/>
        <c:axId val="624251168"/>
      </c:scatterChart>
      <c:valAx>
        <c:axId val="862774424"/>
        <c:scaling>
          <c:orientation val="minMax"/>
        </c:scaling>
        <c:delete val="0"/>
        <c:axPos val="b"/>
        <c:title>
          <c:tx>
            <c:rich>
              <a:bodyPr/>
              <a:lstStyle/>
              <a:p>
                <a:pPr>
                  <a:defRPr/>
                </a:pPr>
                <a:r>
                  <a:rPr lang="en-US"/>
                  <a:t>Barro-Lee: Percentage of population age 15+ with tertiary schooling. Completed Tertiary in 2010</a:t>
                </a:r>
              </a:p>
            </c:rich>
          </c:tx>
          <c:overlay val="0"/>
        </c:title>
        <c:numFmt formatCode="General" sourceLinked="1"/>
        <c:majorTickMark val="out"/>
        <c:minorTickMark val="none"/>
        <c:tickLblPos val="nextTo"/>
        <c:crossAx val="624251168"/>
        <c:crosses val="autoZero"/>
        <c:crossBetween val="midCat"/>
      </c:valAx>
      <c:valAx>
        <c:axId val="62425116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627744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a:t>
            </a:r>
            <a:r>
              <a:rPr lang="en-US" sz="1100" b="0" i="0" u="none" strike="noStrike" kern="1200" spc="0" baseline="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rPr>
              <a:t>of</a:t>
            </a:r>
            <a:r>
              <a:rPr lang="en-US" sz="1100" b="0" i="0" u="none" strike="noStrike" kern="1200" spc="0" baseline="0">
                <a:solidFill>
                  <a:sysClr val="windowText" lastClr="000000">
                    <a:lumMod val="65000"/>
                    <a:lumOff val="35000"/>
                  </a:sysClr>
                </a:solidFill>
              </a:rPr>
              <a:t>  </a:t>
            </a:r>
            <a:r>
              <a:rPr lang="en-US"/>
              <a:t>Generosity and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Data!$G$2:$G$79</c:f>
              <c:numCache>
                <c:formatCode>General</c:formatCode>
                <c:ptCount val="78"/>
                <c:pt idx="0">
                  <c:v>-9.8000000000000004E-2</c:v>
                </c:pt>
                <c:pt idx="1">
                  <c:v>0.03</c:v>
                </c:pt>
                <c:pt idx="2">
                  <c:v>2.5000000000000001E-2</c:v>
                </c:pt>
                <c:pt idx="3">
                  <c:v>0.16</c:v>
                </c:pt>
                <c:pt idx="4">
                  <c:v>0.17499999999999999</c:v>
                </c:pt>
                <c:pt idx="5">
                  <c:v>9.2999999999999999E-2</c:v>
                </c:pt>
                <c:pt idx="6">
                  <c:v>8.5999999999999993E-2</c:v>
                </c:pt>
                <c:pt idx="7">
                  <c:v>-3.4000000000000002E-2</c:v>
                </c:pt>
                <c:pt idx="8">
                  <c:v>4.2000000000000003E-2</c:v>
                </c:pt>
                <c:pt idx="9">
                  <c:v>0.159</c:v>
                </c:pt>
                <c:pt idx="10">
                  <c:v>3.1E-2</c:v>
                </c:pt>
                <c:pt idx="11">
                  <c:v>1.0999999999999999E-2</c:v>
                </c:pt>
                <c:pt idx="12">
                  <c:v>8.8999999999999996E-2</c:v>
                </c:pt>
                <c:pt idx="13">
                  <c:v>7.6999999999999999E-2</c:v>
                </c:pt>
                <c:pt idx="14">
                  <c:v>-0.126</c:v>
                </c:pt>
                <c:pt idx="15">
                  <c:v>0.23300000000000001</c:v>
                </c:pt>
                <c:pt idx="16">
                  <c:v>-0.153</c:v>
                </c:pt>
                <c:pt idx="17">
                  <c:v>-0.14699999999999999</c:v>
                </c:pt>
                <c:pt idx="18">
                  <c:v>0.13300000000000001</c:v>
                </c:pt>
                <c:pt idx="19">
                  <c:v>7.3999999999999996E-2</c:v>
                </c:pt>
                <c:pt idx="20">
                  <c:v>-8.1000000000000003E-2</c:v>
                </c:pt>
                <c:pt idx="21">
                  <c:v>-8.4000000000000005E-2</c:v>
                </c:pt>
                <c:pt idx="22">
                  <c:v>-0.10100000000000001</c:v>
                </c:pt>
                <c:pt idx="23">
                  <c:v>-9.1999999999999998E-2</c:v>
                </c:pt>
                <c:pt idx="24">
                  <c:v>-7.0999999999999994E-2</c:v>
                </c:pt>
                <c:pt idx="25">
                  <c:v>-0.14699999999999999</c:v>
                </c:pt>
                <c:pt idx="26">
                  <c:v>-0.20300000000000001</c:v>
                </c:pt>
                <c:pt idx="27">
                  <c:v>-1.4999999999999999E-2</c:v>
                </c:pt>
                <c:pt idx="28">
                  <c:v>-0.106</c:v>
                </c:pt>
                <c:pt idx="29">
                  <c:v>-0.16600000000000001</c:v>
                </c:pt>
                <c:pt idx="30">
                  <c:v>-4.3999999999999997E-2</c:v>
                </c:pt>
                <c:pt idx="31">
                  <c:v>-0.16500000000000001</c:v>
                </c:pt>
                <c:pt idx="32">
                  <c:v>-6.9000000000000006E-2</c:v>
                </c:pt>
                <c:pt idx="33">
                  <c:v>-0.219</c:v>
                </c:pt>
                <c:pt idx="34">
                  <c:v>2E-3</c:v>
                </c:pt>
                <c:pt idx="35">
                  <c:v>-0.11</c:v>
                </c:pt>
                <c:pt idx="36">
                  <c:v>-5.3999999999999999E-2</c:v>
                </c:pt>
                <c:pt idx="37">
                  <c:v>-0.16200000000000001</c:v>
                </c:pt>
                <c:pt idx="38">
                  <c:v>-0.13500000000000001</c:v>
                </c:pt>
                <c:pt idx="39">
                  <c:v>-0.186</c:v>
                </c:pt>
                <c:pt idx="40">
                  <c:v>0.28699999999999998</c:v>
                </c:pt>
                <c:pt idx="41">
                  <c:v>-0.24399999999999999</c:v>
                </c:pt>
                <c:pt idx="42">
                  <c:v>-0.182</c:v>
                </c:pt>
                <c:pt idx="43">
                  <c:v>8.1000000000000003E-2</c:v>
                </c:pt>
                <c:pt idx="44">
                  <c:v>-0.11799999999999999</c:v>
                </c:pt>
                <c:pt idx="45">
                  <c:v>-9.7000000000000003E-2</c:v>
                </c:pt>
                <c:pt idx="46">
                  <c:v>-0.154</c:v>
                </c:pt>
                <c:pt idx="47">
                  <c:v>-7.9000000000000001E-2</c:v>
                </c:pt>
                <c:pt idx="48">
                  <c:v>-0.124</c:v>
                </c:pt>
                <c:pt idx="49">
                  <c:v>-0.28799999999999998</c:v>
                </c:pt>
                <c:pt idx="50">
                  <c:v>-7.6999999999999999E-2</c:v>
                </c:pt>
                <c:pt idx="51">
                  <c:v>0.11600000000000001</c:v>
                </c:pt>
                <c:pt idx="52">
                  <c:v>2.8000000000000001E-2</c:v>
                </c:pt>
                <c:pt idx="53">
                  <c:v>-0.13300000000000001</c:v>
                </c:pt>
                <c:pt idx="54">
                  <c:v>0.125</c:v>
                </c:pt>
                <c:pt idx="55">
                  <c:v>0.54200000000000004</c:v>
                </c:pt>
                <c:pt idx="56">
                  <c:v>-0.14599999999999999</c:v>
                </c:pt>
                <c:pt idx="57">
                  <c:v>-0.16800000000000001</c:v>
                </c:pt>
                <c:pt idx="58">
                  <c:v>-9.6000000000000002E-2</c:v>
                </c:pt>
                <c:pt idx="59">
                  <c:v>2.4E-2</c:v>
                </c:pt>
                <c:pt idx="60">
                  <c:v>-4.5999999999999999E-2</c:v>
                </c:pt>
                <c:pt idx="61">
                  <c:v>-0.03</c:v>
                </c:pt>
                <c:pt idx="62">
                  <c:v>1.7999999999999999E-2</c:v>
                </c:pt>
                <c:pt idx="63">
                  <c:v>-3.4000000000000002E-2</c:v>
                </c:pt>
                <c:pt idx="64">
                  <c:v>9.8000000000000004E-2</c:v>
                </c:pt>
                <c:pt idx="65">
                  <c:v>-1.0999999999999999E-2</c:v>
                </c:pt>
                <c:pt idx="66">
                  <c:v>-0.2</c:v>
                </c:pt>
                <c:pt idx="67">
                  <c:v>-3.5999999999999997E-2</c:v>
                </c:pt>
                <c:pt idx="68">
                  <c:v>0.122</c:v>
                </c:pt>
                <c:pt idx="69">
                  <c:v>0.50900000000000001</c:v>
                </c:pt>
                <c:pt idx="70">
                  <c:v>7.9000000000000001E-2</c:v>
                </c:pt>
                <c:pt idx="71">
                  <c:v>3.2000000000000001E-2</c:v>
                </c:pt>
                <c:pt idx="72">
                  <c:v>8.4000000000000005E-2</c:v>
                </c:pt>
                <c:pt idx="73">
                  <c:v>8.8999999999999996E-2</c:v>
                </c:pt>
                <c:pt idx="74">
                  <c:v>0.183</c:v>
                </c:pt>
                <c:pt idx="75">
                  <c:v>3.7999999999999999E-2</c:v>
                </c:pt>
                <c:pt idx="76">
                  <c:v>-0.13100000000000001</c:v>
                </c:pt>
                <c:pt idx="77">
                  <c:v>-4.7E-2</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6BBF-4BE2-B660-1D89CC7895CE}"/>
            </c:ext>
          </c:extLst>
        </c:ser>
        <c:dLbls>
          <c:showLegendKey val="0"/>
          <c:showVal val="0"/>
          <c:showCatName val="0"/>
          <c:showSerName val="0"/>
          <c:showPercent val="0"/>
          <c:showBubbleSize val="0"/>
        </c:dLbls>
        <c:axId val="875086184"/>
        <c:axId val="875086544"/>
      </c:scatterChart>
      <c:valAx>
        <c:axId val="875086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Generosity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6544"/>
        <c:crosses val="autoZero"/>
        <c:crossBetween val="midCat"/>
      </c:valAx>
      <c:valAx>
        <c:axId val="87508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6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Wealth Inequality Gini Index  Residual Plot</a:t>
            </a:r>
          </a:p>
        </c:rich>
      </c:tx>
      <c:overlay val="0"/>
    </c:title>
    <c:autoTitleDeleted val="0"/>
    <c:plotArea>
      <c:layout/>
      <c:scatterChart>
        <c:scatterStyle val="lineMarker"/>
        <c:varyColors val="0"/>
        <c:ser>
          <c:idx val="0"/>
          <c:order val="0"/>
          <c:spPr>
            <a:ln w="28575">
              <a:noFill/>
            </a:ln>
          </c:spPr>
          <c:xVal>
            <c:numRef>
              <c:f>NoFreedom!$J$2:$J$79</c:f>
              <c:numCache>
                <c:formatCode>General</c:formatCode>
                <c:ptCount val="78"/>
                <c:pt idx="0">
                  <c:v>27.1</c:v>
                </c:pt>
                <c:pt idx="1">
                  <c:v>27.5</c:v>
                </c:pt>
                <c:pt idx="2">
                  <c:v>33.1</c:v>
                </c:pt>
                <c:pt idx="3">
                  <c:v>26.1</c:v>
                </c:pt>
                <c:pt idx="4">
                  <c:v>26</c:v>
                </c:pt>
                <c:pt idx="5">
                  <c:v>27.7</c:v>
                </c:pt>
                <c:pt idx="6">
                  <c:v>28.9</c:v>
                </c:pt>
                <c:pt idx="7">
                  <c:v>33.4</c:v>
                </c:pt>
                <c:pt idx="8">
                  <c:v>29.8</c:v>
                </c:pt>
                <c:pt idx="9">
                  <c:v>34.299999999999997</c:v>
                </c:pt>
                <c:pt idx="10">
                  <c:v>38.6</c:v>
                </c:pt>
                <c:pt idx="11">
                  <c:v>31.7</c:v>
                </c:pt>
                <c:pt idx="12">
                  <c:v>32.5</c:v>
                </c:pt>
                <c:pt idx="13">
                  <c:v>29.2</c:v>
                </c:pt>
                <c:pt idx="14">
                  <c:v>48.7</c:v>
                </c:pt>
                <c:pt idx="15">
                  <c:v>32.6</c:v>
                </c:pt>
                <c:pt idx="16">
                  <c:v>26</c:v>
                </c:pt>
                <c:pt idx="17">
                  <c:v>30.7</c:v>
                </c:pt>
                <c:pt idx="18">
                  <c:v>31.4</c:v>
                </c:pt>
                <c:pt idx="19">
                  <c:v>26</c:v>
                </c:pt>
                <c:pt idx="20">
                  <c:v>34.9</c:v>
                </c:pt>
                <c:pt idx="21">
                  <c:v>35.200000000000003</c:v>
                </c:pt>
                <c:pt idx="22">
                  <c:v>24</c:v>
                </c:pt>
                <c:pt idx="23">
                  <c:v>40.799999999999997</c:v>
                </c:pt>
                <c:pt idx="24">
                  <c:v>52.9</c:v>
                </c:pt>
                <c:pt idx="25">
                  <c:v>45.4</c:v>
                </c:pt>
                <c:pt idx="26">
                  <c:v>36</c:v>
                </c:pt>
                <c:pt idx="27">
                  <c:v>31.7</c:v>
                </c:pt>
                <c:pt idx="28">
                  <c:v>30.7</c:v>
                </c:pt>
                <c:pt idx="29">
                  <c:v>50.9</c:v>
                </c:pt>
                <c:pt idx="30">
                  <c:v>44.9</c:v>
                </c:pt>
                <c:pt idx="31">
                  <c:v>28.8</c:v>
                </c:pt>
                <c:pt idx="32">
                  <c:v>27.8</c:v>
                </c:pt>
                <c:pt idx="33">
                  <c:v>34.6</c:v>
                </c:pt>
                <c:pt idx="34">
                  <c:v>35</c:v>
                </c:pt>
                <c:pt idx="35">
                  <c:v>39</c:v>
                </c:pt>
                <c:pt idx="36">
                  <c:v>36.799999999999997</c:v>
                </c:pt>
                <c:pt idx="37">
                  <c:v>35.700000000000003</c:v>
                </c:pt>
                <c:pt idx="38">
                  <c:v>51.5</c:v>
                </c:pt>
                <c:pt idx="39">
                  <c:v>29.7</c:v>
                </c:pt>
                <c:pt idx="40">
                  <c:v>35.1</c:v>
                </c:pt>
                <c:pt idx="41">
                  <c:v>42</c:v>
                </c:pt>
                <c:pt idx="42">
                  <c:v>34.700000000000003</c:v>
                </c:pt>
                <c:pt idx="43">
                  <c:v>48.2</c:v>
                </c:pt>
                <c:pt idx="44">
                  <c:v>29.5</c:v>
                </c:pt>
                <c:pt idx="45">
                  <c:v>40.700000000000003</c:v>
                </c:pt>
                <c:pt idx="46">
                  <c:v>40.200000000000003</c:v>
                </c:pt>
                <c:pt idx="47">
                  <c:v>25.7</c:v>
                </c:pt>
                <c:pt idx="48">
                  <c:v>45.8</c:v>
                </c:pt>
                <c:pt idx="49">
                  <c:v>33.6</c:v>
                </c:pt>
                <c:pt idx="50">
                  <c:v>40.9</c:v>
                </c:pt>
                <c:pt idx="51">
                  <c:v>32.700000000000003</c:v>
                </c:pt>
                <c:pt idx="52">
                  <c:v>42.9</c:v>
                </c:pt>
                <c:pt idx="53">
                  <c:v>38.5</c:v>
                </c:pt>
                <c:pt idx="54">
                  <c:v>41.2</c:v>
                </c:pt>
                <c:pt idx="55">
                  <c:v>37.9</c:v>
                </c:pt>
                <c:pt idx="56">
                  <c:v>38.200000000000003</c:v>
                </c:pt>
                <c:pt idx="57">
                  <c:v>27.9</c:v>
                </c:pt>
                <c:pt idx="58">
                  <c:v>40.5</c:v>
                </c:pt>
                <c:pt idx="59">
                  <c:v>29.3</c:v>
                </c:pt>
                <c:pt idx="60">
                  <c:v>38.1</c:v>
                </c:pt>
                <c:pt idx="61">
                  <c:v>29.4</c:v>
                </c:pt>
                <c:pt idx="62">
                  <c:v>37.299999999999997</c:v>
                </c:pt>
                <c:pt idx="63">
                  <c:v>37.799999999999997</c:v>
                </c:pt>
                <c:pt idx="64">
                  <c:v>29.6</c:v>
                </c:pt>
                <c:pt idx="65">
                  <c:v>25.6</c:v>
                </c:pt>
                <c:pt idx="66">
                  <c:v>38</c:v>
                </c:pt>
                <c:pt idx="67">
                  <c:v>36.1</c:v>
                </c:pt>
                <c:pt idx="68">
                  <c:v>42.7</c:v>
                </c:pt>
                <c:pt idx="69">
                  <c:v>30.7</c:v>
                </c:pt>
                <c:pt idx="70">
                  <c:v>37.700000000000003</c:v>
                </c:pt>
                <c:pt idx="71">
                  <c:v>42.4</c:v>
                </c:pt>
                <c:pt idx="72">
                  <c:v>35.700000000000003</c:v>
                </c:pt>
                <c:pt idx="73">
                  <c:v>35.700000000000003</c:v>
                </c:pt>
                <c:pt idx="74">
                  <c:v>40.5</c:v>
                </c:pt>
                <c:pt idx="75">
                  <c:v>38.5</c:v>
                </c:pt>
                <c:pt idx="76">
                  <c:v>44.9</c:v>
                </c:pt>
                <c:pt idx="77">
                  <c:v>50.3</c:v>
                </c:pt>
              </c:numCache>
            </c:numRef>
          </c:xVal>
          <c:yVal>
            <c:numRef>
              <c:f>NoFreedom!$O$34:$O$111</c:f>
              <c:numCache>
                <c:formatCode>General</c:formatCode>
                <c:ptCount val="78"/>
                <c:pt idx="0">
                  <c:v>0.36593583979649047</c:v>
                </c:pt>
                <c:pt idx="1">
                  <c:v>2.1188002062687339E-2</c:v>
                </c:pt>
                <c:pt idx="2">
                  <c:v>-4.5061473782877393E-2</c:v>
                </c:pt>
                <c:pt idx="3">
                  <c:v>0.80009555071550409</c:v>
                </c:pt>
                <c:pt idx="4">
                  <c:v>0.23519849322773378</c:v>
                </c:pt>
                <c:pt idx="5">
                  <c:v>-6.5003999781717781E-2</c:v>
                </c:pt>
                <c:pt idx="6">
                  <c:v>8.8789778896414262E-3</c:v>
                </c:pt>
                <c:pt idx="7">
                  <c:v>-0.15285057525208323</c:v>
                </c:pt>
                <c:pt idx="8">
                  <c:v>0.24740954236615931</c:v>
                </c:pt>
                <c:pt idx="9">
                  <c:v>-2.8977786213983947E-2</c:v>
                </c:pt>
                <c:pt idx="10">
                  <c:v>0.42443468448512967</c:v>
                </c:pt>
                <c:pt idx="11">
                  <c:v>7.9297787772220296E-2</c:v>
                </c:pt>
                <c:pt idx="12">
                  <c:v>-0.10481985060089372</c:v>
                </c:pt>
                <c:pt idx="13">
                  <c:v>-0.34401030660591836</c:v>
                </c:pt>
                <c:pt idx="14">
                  <c:v>0.94508852500554319</c:v>
                </c:pt>
                <c:pt idx="15">
                  <c:v>6.0473457676966547E-2</c:v>
                </c:pt>
                <c:pt idx="16">
                  <c:v>0.12869008788521707</c:v>
                </c:pt>
                <c:pt idx="17">
                  <c:v>-0.24265676212772114</c:v>
                </c:pt>
                <c:pt idx="18">
                  <c:v>-5.2557688682112413E-2</c:v>
                </c:pt>
                <c:pt idx="19">
                  <c:v>0.17433112975426379</c:v>
                </c:pt>
                <c:pt idx="20">
                  <c:v>-4.7763332299934014E-2</c:v>
                </c:pt>
                <c:pt idx="21">
                  <c:v>0.2377656377685673</c:v>
                </c:pt>
                <c:pt idx="22">
                  <c:v>0.11118834099364072</c:v>
                </c:pt>
                <c:pt idx="23">
                  <c:v>2.1148094277298135E-2</c:v>
                </c:pt>
                <c:pt idx="24">
                  <c:v>0.43520230498121926</c:v>
                </c:pt>
                <c:pt idx="25">
                  <c:v>0.22675156530590623</c:v>
                </c:pt>
                <c:pt idx="26">
                  <c:v>6.0449839714289411E-3</c:v>
                </c:pt>
                <c:pt idx="27">
                  <c:v>-1.8935075040363181E-2</c:v>
                </c:pt>
                <c:pt idx="28">
                  <c:v>-0.56692845386471546</c:v>
                </c:pt>
                <c:pt idx="29">
                  <c:v>-8.141132176539756E-2</c:v>
                </c:pt>
                <c:pt idx="30">
                  <c:v>9.1289531457618978E-2</c:v>
                </c:pt>
                <c:pt idx="31">
                  <c:v>-0.17845116393165839</c:v>
                </c:pt>
                <c:pt idx="32">
                  <c:v>6.8447058604507838E-2</c:v>
                </c:pt>
                <c:pt idx="33">
                  <c:v>0.39366498385323734</c:v>
                </c:pt>
                <c:pt idx="34">
                  <c:v>0.36358642242360606</c:v>
                </c:pt>
                <c:pt idx="35">
                  <c:v>0.43751858447991232</c:v>
                </c:pt>
                <c:pt idx="36">
                  <c:v>0.14933792192917217</c:v>
                </c:pt>
                <c:pt idx="37">
                  <c:v>-0.11099365075351475</c:v>
                </c:pt>
                <c:pt idx="38">
                  <c:v>0.14292034068040227</c:v>
                </c:pt>
                <c:pt idx="39">
                  <c:v>-0.14145280247689396</c:v>
                </c:pt>
                <c:pt idx="40">
                  <c:v>0.28646974783757528</c:v>
                </c:pt>
                <c:pt idx="41">
                  <c:v>-4.9902009894544186E-2</c:v>
                </c:pt>
                <c:pt idx="42">
                  <c:v>-0.26302380846681128</c:v>
                </c:pt>
                <c:pt idx="43">
                  <c:v>0.49683589065918099</c:v>
                </c:pt>
                <c:pt idx="44">
                  <c:v>-5.1029671569301271E-2</c:v>
                </c:pt>
                <c:pt idx="45">
                  <c:v>0.33775888121980291</c:v>
                </c:pt>
                <c:pt idx="46">
                  <c:v>8.8647110870621937E-2</c:v>
                </c:pt>
                <c:pt idx="47">
                  <c:v>0.39005118489922985</c:v>
                </c:pt>
                <c:pt idx="48">
                  <c:v>-7.5170657438947686E-3</c:v>
                </c:pt>
                <c:pt idx="49">
                  <c:v>-0.41587996511937675</c:v>
                </c:pt>
                <c:pt idx="50">
                  <c:v>0.39837436478791854</c:v>
                </c:pt>
                <c:pt idx="51">
                  <c:v>0.1984233275096674</c:v>
                </c:pt>
                <c:pt idx="52">
                  <c:v>6.0365640476916838E-2</c:v>
                </c:pt>
                <c:pt idx="53">
                  <c:v>-0.32913446828774173</c:v>
                </c:pt>
                <c:pt idx="54">
                  <c:v>-0.42054518949838737</c:v>
                </c:pt>
                <c:pt idx="55">
                  <c:v>0.33586825857673652</c:v>
                </c:pt>
                <c:pt idx="56">
                  <c:v>-0.62268797078436933</c:v>
                </c:pt>
                <c:pt idx="57">
                  <c:v>-0.30288800143576733</c:v>
                </c:pt>
                <c:pt idx="58">
                  <c:v>-0.664254663131711</c:v>
                </c:pt>
                <c:pt idx="59">
                  <c:v>-0.69304310593345964</c:v>
                </c:pt>
                <c:pt idx="60">
                  <c:v>0.41950954426571396</c:v>
                </c:pt>
                <c:pt idx="61">
                  <c:v>3.3943122364702205E-2</c:v>
                </c:pt>
                <c:pt idx="62">
                  <c:v>0.88937841578362953</c:v>
                </c:pt>
                <c:pt idx="63">
                  <c:v>0.7567197276692248</c:v>
                </c:pt>
                <c:pt idx="64">
                  <c:v>0.44404448209635206</c:v>
                </c:pt>
                <c:pt idx="65">
                  <c:v>-0.4949157180432886</c:v>
                </c:pt>
                <c:pt idx="66">
                  <c:v>-3.6746807623159405E-2</c:v>
                </c:pt>
                <c:pt idx="67">
                  <c:v>0.66885295535361511</c:v>
                </c:pt>
                <c:pt idx="68">
                  <c:v>0.18862344617102167</c:v>
                </c:pt>
                <c:pt idx="69">
                  <c:v>-0.46861648564544289</c:v>
                </c:pt>
                <c:pt idx="70">
                  <c:v>-1.2374882936496361</c:v>
                </c:pt>
                <c:pt idx="71">
                  <c:v>6.1928684447732252E-2</c:v>
                </c:pt>
                <c:pt idx="72">
                  <c:v>0.14541163188905104</c:v>
                </c:pt>
                <c:pt idx="73">
                  <c:v>-0.83878496662349278</c:v>
                </c:pt>
                <c:pt idx="74">
                  <c:v>-1.240434900111655</c:v>
                </c:pt>
                <c:pt idx="75">
                  <c:v>-0.374863001974298</c:v>
                </c:pt>
                <c:pt idx="76">
                  <c:v>-0.18346699588825022</c:v>
                </c:pt>
                <c:pt idx="77">
                  <c:v>-1.49999693363868</c:v>
                </c:pt>
              </c:numCache>
            </c:numRef>
          </c:yVal>
          <c:smooth val="0"/>
          <c:extLst>
            <c:ext xmlns:c16="http://schemas.microsoft.com/office/drawing/2014/chart" uri="{C3380CC4-5D6E-409C-BE32-E72D297353CC}">
              <c16:uniqueId val="{00000001-4E42-48BD-8656-600588419BB2}"/>
            </c:ext>
          </c:extLst>
        </c:ser>
        <c:dLbls>
          <c:showLegendKey val="0"/>
          <c:showVal val="0"/>
          <c:showCatName val="0"/>
          <c:showSerName val="0"/>
          <c:showPercent val="0"/>
          <c:showBubbleSize val="0"/>
        </c:dLbls>
        <c:axId val="620108008"/>
        <c:axId val="620108368"/>
      </c:scatterChart>
      <c:valAx>
        <c:axId val="620108008"/>
        <c:scaling>
          <c:orientation val="minMax"/>
        </c:scaling>
        <c:delete val="0"/>
        <c:axPos val="b"/>
        <c:title>
          <c:tx>
            <c:rich>
              <a:bodyPr/>
              <a:lstStyle/>
              <a:p>
                <a:pPr>
                  <a:defRPr/>
                </a:pPr>
                <a:r>
                  <a:rPr lang="en-US"/>
                  <a:t>Wealth Inequality Gini Index</a:t>
                </a:r>
              </a:p>
            </c:rich>
          </c:tx>
          <c:overlay val="0"/>
        </c:title>
        <c:numFmt formatCode="General" sourceLinked="1"/>
        <c:majorTickMark val="out"/>
        <c:minorTickMark val="none"/>
        <c:tickLblPos val="nextTo"/>
        <c:crossAx val="620108368"/>
        <c:crosses val="autoZero"/>
        <c:crossBetween val="midCat"/>
      </c:valAx>
      <c:valAx>
        <c:axId val="62010836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201080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Logged GDP per capita  Residual Plot</a:t>
            </a:r>
          </a:p>
        </c:rich>
      </c:tx>
      <c:overlay val="0"/>
    </c:title>
    <c:autoTitleDeleted val="0"/>
    <c:plotArea>
      <c:layout/>
      <c:scatterChart>
        <c:scatterStyle val="lineMarker"/>
        <c:varyColors val="0"/>
        <c:ser>
          <c:idx val="0"/>
          <c:order val="0"/>
          <c:spPr>
            <a:ln w="28575">
              <a:noFill/>
            </a:ln>
          </c:spPr>
          <c:xVal>
            <c:numRef>
              <c:f>NoFreedom!$C$2:$C$79</c:f>
              <c:numCache>
                <c:formatCode>General</c:formatCode>
                <c:ptCount val="78"/>
                <c:pt idx="0">
                  <c:v>10.775</c:v>
                </c:pt>
                <c:pt idx="1">
                  <c:v>10.933</c:v>
                </c:pt>
                <c:pt idx="2">
                  <c:v>11.117000000000001</c:v>
                </c:pt>
                <c:pt idx="3">
                  <c:v>10.878</c:v>
                </c:pt>
                <c:pt idx="4">
                  <c:v>10.932</c:v>
                </c:pt>
                <c:pt idx="5">
                  <c:v>11.053000000000001</c:v>
                </c:pt>
                <c:pt idx="6">
                  <c:v>10.867000000000001</c:v>
                </c:pt>
                <c:pt idx="7">
                  <c:v>11.647</c:v>
                </c:pt>
                <c:pt idx="8">
                  <c:v>10.906000000000001</c:v>
                </c:pt>
                <c:pt idx="9">
                  <c:v>10.795999999999999</c:v>
                </c:pt>
                <c:pt idx="10">
                  <c:v>10.574999999999999</c:v>
                </c:pt>
                <c:pt idx="11">
                  <c:v>10.872999999999999</c:v>
                </c:pt>
                <c:pt idx="12">
                  <c:v>10.776</c:v>
                </c:pt>
                <c:pt idx="13">
                  <c:v>11.342000000000001</c:v>
                </c:pt>
                <c:pt idx="14">
                  <c:v>9.8800000000000008</c:v>
                </c:pt>
                <c:pt idx="15">
                  <c:v>10.707000000000001</c:v>
                </c:pt>
                <c:pt idx="16">
                  <c:v>10.823</c:v>
                </c:pt>
                <c:pt idx="17">
                  <c:v>10.704000000000001</c:v>
                </c:pt>
                <c:pt idx="18">
                  <c:v>10.673999999999999</c:v>
                </c:pt>
                <c:pt idx="19">
                  <c:v>11.085000000000001</c:v>
                </c:pt>
                <c:pt idx="20">
                  <c:v>10.571</c:v>
                </c:pt>
                <c:pt idx="21">
                  <c:v>10.622999999999999</c:v>
                </c:pt>
                <c:pt idx="22">
                  <c:v>10.529</c:v>
                </c:pt>
                <c:pt idx="23">
                  <c:v>9.9659999999999993</c:v>
                </c:pt>
                <c:pt idx="24">
                  <c:v>9.577</c:v>
                </c:pt>
                <c:pt idx="25">
                  <c:v>9.859</c:v>
                </c:pt>
                <c:pt idx="26">
                  <c:v>10.499000000000001</c:v>
                </c:pt>
                <c:pt idx="27">
                  <c:v>10.576000000000001</c:v>
                </c:pt>
                <c:pt idx="28">
                  <c:v>10.481</c:v>
                </c:pt>
                <c:pt idx="29">
                  <c:v>10.35</c:v>
                </c:pt>
                <c:pt idx="30">
                  <c:v>10.071</c:v>
                </c:pt>
                <c:pt idx="31">
                  <c:v>10.382</c:v>
                </c:pt>
                <c:pt idx="32">
                  <c:v>10.154999999999999</c:v>
                </c:pt>
                <c:pt idx="33">
                  <c:v>10.284000000000001</c:v>
                </c:pt>
                <c:pt idx="34">
                  <c:v>9.7870000000000008</c:v>
                </c:pt>
                <c:pt idx="35">
                  <c:v>9.0540000000000003</c:v>
                </c:pt>
                <c:pt idx="36">
                  <c:v>10.007999999999999</c:v>
                </c:pt>
                <c:pt idx="37">
                  <c:v>10.315</c:v>
                </c:pt>
                <c:pt idx="38">
                  <c:v>9.5570000000000004</c:v>
                </c:pt>
                <c:pt idx="39">
                  <c:v>10.358000000000001</c:v>
                </c:pt>
                <c:pt idx="40">
                  <c:v>9.8049999999999997</c:v>
                </c:pt>
                <c:pt idx="41">
                  <c:v>9.9619999999999997</c:v>
                </c:pt>
                <c:pt idx="42">
                  <c:v>10.420999999999999</c:v>
                </c:pt>
                <c:pt idx="43">
                  <c:v>8.6479999999999997</c:v>
                </c:pt>
                <c:pt idx="44">
                  <c:v>10.217000000000001</c:v>
                </c:pt>
                <c:pt idx="45">
                  <c:v>9.0760000000000005</c:v>
                </c:pt>
                <c:pt idx="46">
                  <c:v>9.4580000000000002</c:v>
                </c:pt>
                <c:pt idx="47">
                  <c:v>9.4540000000000006</c:v>
                </c:pt>
                <c:pt idx="48">
                  <c:v>9.3130000000000006</c:v>
                </c:pt>
                <c:pt idx="49">
                  <c:v>10.279</c:v>
                </c:pt>
                <c:pt idx="50">
                  <c:v>9.0459999999999994</c:v>
                </c:pt>
                <c:pt idx="51">
                  <c:v>9.4</c:v>
                </c:pt>
                <c:pt idx="52">
                  <c:v>9.4480000000000004</c:v>
                </c:pt>
                <c:pt idx="53">
                  <c:v>9.8019999999999996</c:v>
                </c:pt>
                <c:pt idx="54">
                  <c:v>10.238</c:v>
                </c:pt>
                <c:pt idx="55">
                  <c:v>9.3650000000000002</c:v>
                </c:pt>
                <c:pt idx="56">
                  <c:v>9.673</c:v>
                </c:pt>
                <c:pt idx="57">
                  <c:v>9.4870000000000001</c:v>
                </c:pt>
                <c:pt idx="58">
                  <c:v>10.016</c:v>
                </c:pt>
                <c:pt idx="59">
                  <c:v>9.8260000000000005</c:v>
                </c:pt>
                <c:pt idx="60">
                  <c:v>8.1180000000000003</c:v>
                </c:pt>
                <c:pt idx="61">
                  <c:v>9.52</c:v>
                </c:pt>
                <c:pt idx="62">
                  <c:v>7.0979999999999999</c:v>
                </c:pt>
                <c:pt idx="63">
                  <c:v>8.0869999999999997</c:v>
                </c:pt>
                <c:pt idx="64">
                  <c:v>8.4580000000000002</c:v>
                </c:pt>
                <c:pt idx="65">
                  <c:v>9.4359999999999999</c:v>
                </c:pt>
                <c:pt idx="66">
                  <c:v>9.6029999999999998</c:v>
                </c:pt>
                <c:pt idx="67">
                  <c:v>7.7439999999999998</c:v>
                </c:pt>
                <c:pt idx="68">
                  <c:v>7.6769999999999996</c:v>
                </c:pt>
                <c:pt idx="69">
                  <c:v>8.5410000000000004</c:v>
                </c:pt>
                <c:pt idx="70">
                  <c:v>9.4700000000000006</c:v>
                </c:pt>
                <c:pt idx="71">
                  <c:v>7.3620000000000001</c:v>
                </c:pt>
                <c:pt idx="72">
                  <c:v>7.4340000000000002</c:v>
                </c:pt>
                <c:pt idx="73">
                  <c:v>8.7550000000000008</c:v>
                </c:pt>
                <c:pt idx="74">
                  <c:v>7.8760000000000003</c:v>
                </c:pt>
                <c:pt idx="75">
                  <c:v>6.9580000000000002</c:v>
                </c:pt>
                <c:pt idx="76">
                  <c:v>7.9260000000000002</c:v>
                </c:pt>
                <c:pt idx="77">
                  <c:v>7.9429999999999996</c:v>
                </c:pt>
              </c:numCache>
            </c:numRef>
          </c:xVal>
          <c:yVal>
            <c:numRef>
              <c:f>NoFreedom!$O$34:$O$111</c:f>
              <c:numCache>
                <c:formatCode>General</c:formatCode>
                <c:ptCount val="78"/>
                <c:pt idx="0">
                  <c:v>0.36593583979649047</c:v>
                </c:pt>
                <c:pt idx="1">
                  <c:v>2.1188002062687339E-2</c:v>
                </c:pt>
                <c:pt idx="2">
                  <c:v>-4.5061473782877393E-2</c:v>
                </c:pt>
                <c:pt idx="3">
                  <c:v>0.80009555071550409</c:v>
                </c:pt>
                <c:pt idx="4">
                  <c:v>0.23519849322773378</c:v>
                </c:pt>
                <c:pt idx="5">
                  <c:v>-6.5003999781717781E-2</c:v>
                </c:pt>
                <c:pt idx="6">
                  <c:v>8.8789778896414262E-3</c:v>
                </c:pt>
                <c:pt idx="7">
                  <c:v>-0.15285057525208323</c:v>
                </c:pt>
                <c:pt idx="8">
                  <c:v>0.24740954236615931</c:v>
                </c:pt>
                <c:pt idx="9">
                  <c:v>-2.8977786213983947E-2</c:v>
                </c:pt>
                <c:pt idx="10">
                  <c:v>0.42443468448512967</c:v>
                </c:pt>
                <c:pt idx="11">
                  <c:v>7.9297787772220296E-2</c:v>
                </c:pt>
                <c:pt idx="12">
                  <c:v>-0.10481985060089372</c:v>
                </c:pt>
                <c:pt idx="13">
                  <c:v>-0.34401030660591836</c:v>
                </c:pt>
                <c:pt idx="14">
                  <c:v>0.94508852500554319</c:v>
                </c:pt>
                <c:pt idx="15">
                  <c:v>6.0473457676966547E-2</c:v>
                </c:pt>
                <c:pt idx="16">
                  <c:v>0.12869008788521707</c:v>
                </c:pt>
                <c:pt idx="17">
                  <c:v>-0.24265676212772114</c:v>
                </c:pt>
                <c:pt idx="18">
                  <c:v>-5.2557688682112413E-2</c:v>
                </c:pt>
                <c:pt idx="19">
                  <c:v>0.17433112975426379</c:v>
                </c:pt>
                <c:pt idx="20">
                  <c:v>-4.7763332299934014E-2</c:v>
                </c:pt>
                <c:pt idx="21">
                  <c:v>0.2377656377685673</c:v>
                </c:pt>
                <c:pt idx="22">
                  <c:v>0.11118834099364072</c:v>
                </c:pt>
                <c:pt idx="23">
                  <c:v>2.1148094277298135E-2</c:v>
                </c:pt>
                <c:pt idx="24">
                  <c:v>0.43520230498121926</c:v>
                </c:pt>
                <c:pt idx="25">
                  <c:v>0.22675156530590623</c:v>
                </c:pt>
                <c:pt idx="26">
                  <c:v>6.0449839714289411E-3</c:v>
                </c:pt>
                <c:pt idx="27">
                  <c:v>-1.8935075040363181E-2</c:v>
                </c:pt>
                <c:pt idx="28">
                  <c:v>-0.56692845386471546</c:v>
                </c:pt>
                <c:pt idx="29">
                  <c:v>-8.141132176539756E-2</c:v>
                </c:pt>
                <c:pt idx="30">
                  <c:v>9.1289531457618978E-2</c:v>
                </c:pt>
                <c:pt idx="31">
                  <c:v>-0.17845116393165839</c:v>
                </c:pt>
                <c:pt idx="32">
                  <c:v>6.8447058604507838E-2</c:v>
                </c:pt>
                <c:pt idx="33">
                  <c:v>0.39366498385323734</c:v>
                </c:pt>
                <c:pt idx="34">
                  <c:v>0.36358642242360606</c:v>
                </c:pt>
                <c:pt idx="35">
                  <c:v>0.43751858447991232</c:v>
                </c:pt>
                <c:pt idx="36">
                  <c:v>0.14933792192917217</c:v>
                </c:pt>
                <c:pt idx="37">
                  <c:v>-0.11099365075351475</c:v>
                </c:pt>
                <c:pt idx="38">
                  <c:v>0.14292034068040227</c:v>
                </c:pt>
                <c:pt idx="39">
                  <c:v>-0.14145280247689396</c:v>
                </c:pt>
                <c:pt idx="40">
                  <c:v>0.28646974783757528</c:v>
                </c:pt>
                <c:pt idx="41">
                  <c:v>-4.9902009894544186E-2</c:v>
                </c:pt>
                <c:pt idx="42">
                  <c:v>-0.26302380846681128</c:v>
                </c:pt>
                <c:pt idx="43">
                  <c:v>0.49683589065918099</c:v>
                </c:pt>
                <c:pt idx="44">
                  <c:v>-5.1029671569301271E-2</c:v>
                </c:pt>
                <c:pt idx="45">
                  <c:v>0.33775888121980291</c:v>
                </c:pt>
                <c:pt idx="46">
                  <c:v>8.8647110870621937E-2</c:v>
                </c:pt>
                <c:pt idx="47">
                  <c:v>0.39005118489922985</c:v>
                </c:pt>
                <c:pt idx="48">
                  <c:v>-7.5170657438947686E-3</c:v>
                </c:pt>
                <c:pt idx="49">
                  <c:v>-0.41587996511937675</c:v>
                </c:pt>
                <c:pt idx="50">
                  <c:v>0.39837436478791854</c:v>
                </c:pt>
                <c:pt idx="51">
                  <c:v>0.1984233275096674</c:v>
                </c:pt>
                <c:pt idx="52">
                  <c:v>6.0365640476916838E-2</c:v>
                </c:pt>
                <c:pt idx="53">
                  <c:v>-0.32913446828774173</c:v>
                </c:pt>
                <c:pt idx="54">
                  <c:v>-0.42054518949838737</c:v>
                </c:pt>
                <c:pt idx="55">
                  <c:v>0.33586825857673652</c:v>
                </c:pt>
                <c:pt idx="56">
                  <c:v>-0.62268797078436933</c:v>
                </c:pt>
                <c:pt idx="57">
                  <c:v>-0.30288800143576733</c:v>
                </c:pt>
                <c:pt idx="58">
                  <c:v>-0.664254663131711</c:v>
                </c:pt>
                <c:pt idx="59">
                  <c:v>-0.69304310593345964</c:v>
                </c:pt>
                <c:pt idx="60">
                  <c:v>0.41950954426571396</c:v>
                </c:pt>
                <c:pt idx="61">
                  <c:v>3.3943122364702205E-2</c:v>
                </c:pt>
                <c:pt idx="62">
                  <c:v>0.88937841578362953</c:v>
                </c:pt>
                <c:pt idx="63">
                  <c:v>0.7567197276692248</c:v>
                </c:pt>
                <c:pt idx="64">
                  <c:v>0.44404448209635206</c:v>
                </c:pt>
                <c:pt idx="65">
                  <c:v>-0.4949157180432886</c:v>
                </c:pt>
                <c:pt idx="66">
                  <c:v>-3.6746807623159405E-2</c:v>
                </c:pt>
                <c:pt idx="67">
                  <c:v>0.66885295535361511</c:v>
                </c:pt>
                <c:pt idx="68">
                  <c:v>0.18862344617102167</c:v>
                </c:pt>
                <c:pt idx="69">
                  <c:v>-0.46861648564544289</c:v>
                </c:pt>
                <c:pt idx="70">
                  <c:v>-1.2374882936496361</c:v>
                </c:pt>
                <c:pt idx="71">
                  <c:v>6.1928684447732252E-2</c:v>
                </c:pt>
                <c:pt idx="72">
                  <c:v>0.14541163188905104</c:v>
                </c:pt>
                <c:pt idx="73">
                  <c:v>-0.83878496662349278</c:v>
                </c:pt>
                <c:pt idx="74">
                  <c:v>-1.240434900111655</c:v>
                </c:pt>
                <c:pt idx="75">
                  <c:v>-0.374863001974298</c:v>
                </c:pt>
                <c:pt idx="76">
                  <c:v>-0.18346699588825022</c:v>
                </c:pt>
                <c:pt idx="77">
                  <c:v>-1.49999693363868</c:v>
                </c:pt>
              </c:numCache>
            </c:numRef>
          </c:yVal>
          <c:smooth val="0"/>
          <c:extLst>
            <c:ext xmlns:c16="http://schemas.microsoft.com/office/drawing/2014/chart" uri="{C3380CC4-5D6E-409C-BE32-E72D297353CC}">
              <c16:uniqueId val="{00000001-F630-4F8E-AB07-E8C0113B9976}"/>
            </c:ext>
          </c:extLst>
        </c:ser>
        <c:dLbls>
          <c:showLegendKey val="0"/>
          <c:showVal val="0"/>
          <c:showCatName val="0"/>
          <c:showSerName val="0"/>
          <c:showPercent val="0"/>
          <c:showBubbleSize val="0"/>
        </c:dLbls>
        <c:axId val="1013268064"/>
        <c:axId val="1013264824"/>
      </c:scatterChart>
      <c:valAx>
        <c:axId val="1013268064"/>
        <c:scaling>
          <c:orientation val="minMax"/>
        </c:scaling>
        <c:delete val="0"/>
        <c:axPos val="b"/>
        <c:title>
          <c:tx>
            <c:rich>
              <a:bodyPr/>
              <a:lstStyle/>
              <a:p>
                <a:pPr>
                  <a:defRPr/>
                </a:pPr>
                <a:r>
                  <a:rPr lang="en-US"/>
                  <a:t>Logged GDP per capita</a:t>
                </a:r>
              </a:p>
            </c:rich>
          </c:tx>
          <c:overlay val="0"/>
        </c:title>
        <c:numFmt formatCode="General" sourceLinked="1"/>
        <c:majorTickMark val="out"/>
        <c:minorTickMark val="none"/>
        <c:tickLblPos val="nextTo"/>
        <c:crossAx val="1013264824"/>
        <c:crosses val="autoZero"/>
        <c:crossBetween val="midCat"/>
      </c:valAx>
      <c:valAx>
        <c:axId val="10132648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132680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Social support  Residual Plot</a:t>
            </a:r>
          </a:p>
        </c:rich>
      </c:tx>
      <c:overlay val="0"/>
    </c:title>
    <c:autoTitleDeleted val="0"/>
    <c:plotArea>
      <c:layout/>
      <c:scatterChart>
        <c:scatterStyle val="lineMarker"/>
        <c:varyColors val="0"/>
        <c:ser>
          <c:idx val="0"/>
          <c:order val="0"/>
          <c:spPr>
            <a:ln w="28575">
              <a:noFill/>
            </a:ln>
          </c:spPr>
          <c:xVal>
            <c:numRef>
              <c:f>NoFreedom!$D$2:$D$79</c:f>
              <c:numCache>
                <c:formatCode>General</c:formatCode>
                <c:ptCount val="78"/>
                <c:pt idx="0">
                  <c:v>0.95399999999999996</c:v>
                </c:pt>
                <c:pt idx="1">
                  <c:v>0.95399999999999996</c:v>
                </c:pt>
                <c:pt idx="2">
                  <c:v>0.94199999999999995</c:v>
                </c:pt>
                <c:pt idx="3">
                  <c:v>0.98299999999999998</c:v>
                </c:pt>
                <c:pt idx="4">
                  <c:v>0.94199999999999995</c:v>
                </c:pt>
                <c:pt idx="5">
                  <c:v>0.95399999999999996</c:v>
                </c:pt>
                <c:pt idx="6">
                  <c:v>0.93400000000000005</c:v>
                </c:pt>
                <c:pt idx="7">
                  <c:v>0.90800000000000003</c:v>
                </c:pt>
                <c:pt idx="8">
                  <c:v>0.93400000000000005</c:v>
                </c:pt>
                <c:pt idx="9">
                  <c:v>0.94</c:v>
                </c:pt>
                <c:pt idx="10">
                  <c:v>0.93899999999999995</c:v>
                </c:pt>
                <c:pt idx="11">
                  <c:v>0.90300000000000002</c:v>
                </c:pt>
                <c:pt idx="12">
                  <c:v>0.92600000000000005</c:v>
                </c:pt>
                <c:pt idx="13">
                  <c:v>0.94699999999999995</c:v>
                </c:pt>
                <c:pt idx="14">
                  <c:v>0.89100000000000001</c:v>
                </c:pt>
                <c:pt idx="15">
                  <c:v>0.93400000000000005</c:v>
                </c:pt>
                <c:pt idx="16">
                  <c:v>0.90600000000000003</c:v>
                </c:pt>
                <c:pt idx="17">
                  <c:v>0.94199999999999995</c:v>
                </c:pt>
                <c:pt idx="18">
                  <c:v>0.93100000000000005</c:v>
                </c:pt>
                <c:pt idx="19">
                  <c:v>0.84399999999999997</c:v>
                </c:pt>
                <c:pt idx="20">
                  <c:v>0.93200000000000005</c:v>
                </c:pt>
                <c:pt idx="21">
                  <c:v>0.88</c:v>
                </c:pt>
                <c:pt idx="22">
                  <c:v>0.94799999999999995</c:v>
                </c:pt>
                <c:pt idx="23">
                  <c:v>0.92500000000000004</c:v>
                </c:pt>
                <c:pt idx="24">
                  <c:v>0.88200000000000001</c:v>
                </c:pt>
                <c:pt idx="25">
                  <c:v>0.83099999999999996</c:v>
                </c:pt>
                <c:pt idx="26">
                  <c:v>0.93500000000000005</c:v>
                </c:pt>
                <c:pt idx="27">
                  <c:v>0.80200000000000005</c:v>
                </c:pt>
                <c:pt idx="28">
                  <c:v>0.94099999999999995</c:v>
                </c:pt>
                <c:pt idx="29">
                  <c:v>0.89600000000000002</c:v>
                </c:pt>
                <c:pt idx="30">
                  <c:v>0.88200000000000001</c:v>
                </c:pt>
                <c:pt idx="31">
                  <c:v>0.89800000000000002</c:v>
                </c:pt>
                <c:pt idx="32">
                  <c:v>0.95199999999999996</c:v>
                </c:pt>
                <c:pt idx="33">
                  <c:v>0.83199999999999996</c:v>
                </c:pt>
                <c:pt idx="34">
                  <c:v>0.873</c:v>
                </c:pt>
                <c:pt idx="35">
                  <c:v>0.76200000000000001</c:v>
                </c:pt>
                <c:pt idx="36">
                  <c:v>0.90500000000000003</c:v>
                </c:pt>
                <c:pt idx="37">
                  <c:v>0.92700000000000005</c:v>
                </c:pt>
                <c:pt idx="38">
                  <c:v>0.84699999999999998</c:v>
                </c:pt>
                <c:pt idx="39">
                  <c:v>0.94299999999999995</c:v>
                </c:pt>
                <c:pt idx="40">
                  <c:v>0.88800000000000001</c:v>
                </c:pt>
                <c:pt idx="41">
                  <c:v>0.89800000000000002</c:v>
                </c:pt>
                <c:pt idx="42">
                  <c:v>0.879</c:v>
                </c:pt>
                <c:pt idx="43">
                  <c:v>0.81200000000000006</c:v>
                </c:pt>
                <c:pt idx="44">
                  <c:v>0.92400000000000004</c:v>
                </c:pt>
                <c:pt idx="45">
                  <c:v>0.83</c:v>
                </c:pt>
                <c:pt idx="46">
                  <c:v>0.83199999999999996</c:v>
                </c:pt>
                <c:pt idx="47">
                  <c:v>0.85699999999999998</c:v>
                </c:pt>
                <c:pt idx="48">
                  <c:v>0.82099999999999995</c:v>
                </c:pt>
                <c:pt idx="49">
                  <c:v>0.82299999999999995</c:v>
                </c:pt>
                <c:pt idx="50">
                  <c:v>0.81</c:v>
                </c:pt>
                <c:pt idx="51">
                  <c:v>0.93500000000000005</c:v>
                </c:pt>
                <c:pt idx="52">
                  <c:v>0.89300000000000002</c:v>
                </c:pt>
                <c:pt idx="53">
                  <c:v>0.85299999999999998</c:v>
                </c:pt>
                <c:pt idx="54">
                  <c:v>0.81699999999999995</c:v>
                </c:pt>
                <c:pt idx="55">
                  <c:v>0.81100000000000005</c:v>
                </c:pt>
                <c:pt idx="56">
                  <c:v>0.81100000000000005</c:v>
                </c:pt>
                <c:pt idx="57">
                  <c:v>0.79900000000000004</c:v>
                </c:pt>
                <c:pt idx="58">
                  <c:v>0.93100000000000005</c:v>
                </c:pt>
                <c:pt idx="59">
                  <c:v>0.91300000000000003</c:v>
                </c:pt>
                <c:pt idx="60">
                  <c:v>0.71</c:v>
                </c:pt>
                <c:pt idx="61">
                  <c:v>0.69699999999999995</c:v>
                </c:pt>
                <c:pt idx="62">
                  <c:v>0.64100000000000001</c:v>
                </c:pt>
                <c:pt idx="63">
                  <c:v>0.48899999999999999</c:v>
                </c:pt>
                <c:pt idx="64">
                  <c:v>0.65100000000000002</c:v>
                </c:pt>
                <c:pt idx="65">
                  <c:v>0.88800000000000001</c:v>
                </c:pt>
                <c:pt idx="66">
                  <c:v>0.77600000000000002</c:v>
                </c:pt>
                <c:pt idx="67">
                  <c:v>0.72399999999999998</c:v>
                </c:pt>
                <c:pt idx="68">
                  <c:v>0.78100000000000003</c:v>
                </c:pt>
                <c:pt idx="69">
                  <c:v>0.77900000000000003</c:v>
                </c:pt>
                <c:pt idx="70">
                  <c:v>0.82699999999999996</c:v>
                </c:pt>
                <c:pt idx="71">
                  <c:v>0.56899999999999995</c:v>
                </c:pt>
                <c:pt idx="72">
                  <c:v>0.63</c:v>
                </c:pt>
                <c:pt idx="73">
                  <c:v>0.60299999999999998</c:v>
                </c:pt>
                <c:pt idx="74">
                  <c:v>0.70199999999999996</c:v>
                </c:pt>
                <c:pt idx="75">
                  <c:v>0.53700000000000003</c:v>
                </c:pt>
                <c:pt idx="76">
                  <c:v>0.78700000000000003</c:v>
                </c:pt>
                <c:pt idx="77">
                  <c:v>0.75</c:v>
                </c:pt>
              </c:numCache>
            </c:numRef>
          </c:xVal>
          <c:yVal>
            <c:numRef>
              <c:f>NoFreedom!$O$34:$O$111</c:f>
              <c:numCache>
                <c:formatCode>General</c:formatCode>
                <c:ptCount val="78"/>
                <c:pt idx="0">
                  <c:v>0.36593583979649047</c:v>
                </c:pt>
                <c:pt idx="1">
                  <c:v>2.1188002062687339E-2</c:v>
                </c:pt>
                <c:pt idx="2">
                  <c:v>-4.5061473782877393E-2</c:v>
                </c:pt>
                <c:pt idx="3">
                  <c:v>0.80009555071550409</c:v>
                </c:pt>
                <c:pt idx="4">
                  <c:v>0.23519849322773378</c:v>
                </c:pt>
                <c:pt idx="5">
                  <c:v>-6.5003999781717781E-2</c:v>
                </c:pt>
                <c:pt idx="6">
                  <c:v>8.8789778896414262E-3</c:v>
                </c:pt>
                <c:pt idx="7">
                  <c:v>-0.15285057525208323</c:v>
                </c:pt>
                <c:pt idx="8">
                  <c:v>0.24740954236615931</c:v>
                </c:pt>
                <c:pt idx="9">
                  <c:v>-2.8977786213983947E-2</c:v>
                </c:pt>
                <c:pt idx="10">
                  <c:v>0.42443468448512967</c:v>
                </c:pt>
                <c:pt idx="11">
                  <c:v>7.9297787772220296E-2</c:v>
                </c:pt>
                <c:pt idx="12">
                  <c:v>-0.10481985060089372</c:v>
                </c:pt>
                <c:pt idx="13">
                  <c:v>-0.34401030660591836</c:v>
                </c:pt>
                <c:pt idx="14">
                  <c:v>0.94508852500554319</c:v>
                </c:pt>
                <c:pt idx="15">
                  <c:v>6.0473457676966547E-2</c:v>
                </c:pt>
                <c:pt idx="16">
                  <c:v>0.12869008788521707</c:v>
                </c:pt>
                <c:pt idx="17">
                  <c:v>-0.24265676212772114</c:v>
                </c:pt>
                <c:pt idx="18">
                  <c:v>-5.2557688682112413E-2</c:v>
                </c:pt>
                <c:pt idx="19">
                  <c:v>0.17433112975426379</c:v>
                </c:pt>
                <c:pt idx="20">
                  <c:v>-4.7763332299934014E-2</c:v>
                </c:pt>
                <c:pt idx="21">
                  <c:v>0.2377656377685673</c:v>
                </c:pt>
                <c:pt idx="22">
                  <c:v>0.11118834099364072</c:v>
                </c:pt>
                <c:pt idx="23">
                  <c:v>2.1148094277298135E-2</c:v>
                </c:pt>
                <c:pt idx="24">
                  <c:v>0.43520230498121926</c:v>
                </c:pt>
                <c:pt idx="25">
                  <c:v>0.22675156530590623</c:v>
                </c:pt>
                <c:pt idx="26">
                  <c:v>6.0449839714289411E-3</c:v>
                </c:pt>
                <c:pt idx="27">
                  <c:v>-1.8935075040363181E-2</c:v>
                </c:pt>
                <c:pt idx="28">
                  <c:v>-0.56692845386471546</c:v>
                </c:pt>
                <c:pt idx="29">
                  <c:v>-8.141132176539756E-2</c:v>
                </c:pt>
                <c:pt idx="30">
                  <c:v>9.1289531457618978E-2</c:v>
                </c:pt>
                <c:pt idx="31">
                  <c:v>-0.17845116393165839</c:v>
                </c:pt>
                <c:pt idx="32">
                  <c:v>6.8447058604507838E-2</c:v>
                </c:pt>
                <c:pt idx="33">
                  <c:v>0.39366498385323734</c:v>
                </c:pt>
                <c:pt idx="34">
                  <c:v>0.36358642242360606</c:v>
                </c:pt>
                <c:pt idx="35">
                  <c:v>0.43751858447991232</c:v>
                </c:pt>
                <c:pt idx="36">
                  <c:v>0.14933792192917217</c:v>
                </c:pt>
                <c:pt idx="37">
                  <c:v>-0.11099365075351475</c:v>
                </c:pt>
                <c:pt idx="38">
                  <c:v>0.14292034068040227</c:v>
                </c:pt>
                <c:pt idx="39">
                  <c:v>-0.14145280247689396</c:v>
                </c:pt>
                <c:pt idx="40">
                  <c:v>0.28646974783757528</c:v>
                </c:pt>
                <c:pt idx="41">
                  <c:v>-4.9902009894544186E-2</c:v>
                </c:pt>
                <c:pt idx="42">
                  <c:v>-0.26302380846681128</c:v>
                </c:pt>
                <c:pt idx="43">
                  <c:v>0.49683589065918099</c:v>
                </c:pt>
                <c:pt idx="44">
                  <c:v>-5.1029671569301271E-2</c:v>
                </c:pt>
                <c:pt idx="45">
                  <c:v>0.33775888121980291</c:v>
                </c:pt>
                <c:pt idx="46">
                  <c:v>8.8647110870621937E-2</c:v>
                </c:pt>
                <c:pt idx="47">
                  <c:v>0.39005118489922985</c:v>
                </c:pt>
                <c:pt idx="48">
                  <c:v>-7.5170657438947686E-3</c:v>
                </c:pt>
                <c:pt idx="49">
                  <c:v>-0.41587996511937675</c:v>
                </c:pt>
                <c:pt idx="50">
                  <c:v>0.39837436478791854</c:v>
                </c:pt>
                <c:pt idx="51">
                  <c:v>0.1984233275096674</c:v>
                </c:pt>
                <c:pt idx="52">
                  <c:v>6.0365640476916838E-2</c:v>
                </c:pt>
                <c:pt idx="53">
                  <c:v>-0.32913446828774173</c:v>
                </c:pt>
                <c:pt idx="54">
                  <c:v>-0.42054518949838737</c:v>
                </c:pt>
                <c:pt idx="55">
                  <c:v>0.33586825857673652</c:v>
                </c:pt>
                <c:pt idx="56">
                  <c:v>-0.62268797078436933</c:v>
                </c:pt>
                <c:pt idx="57">
                  <c:v>-0.30288800143576733</c:v>
                </c:pt>
                <c:pt idx="58">
                  <c:v>-0.664254663131711</c:v>
                </c:pt>
                <c:pt idx="59">
                  <c:v>-0.69304310593345964</c:v>
                </c:pt>
                <c:pt idx="60">
                  <c:v>0.41950954426571396</c:v>
                </c:pt>
                <c:pt idx="61">
                  <c:v>3.3943122364702205E-2</c:v>
                </c:pt>
                <c:pt idx="62">
                  <c:v>0.88937841578362953</c:v>
                </c:pt>
                <c:pt idx="63">
                  <c:v>0.7567197276692248</c:v>
                </c:pt>
                <c:pt idx="64">
                  <c:v>0.44404448209635206</c:v>
                </c:pt>
                <c:pt idx="65">
                  <c:v>-0.4949157180432886</c:v>
                </c:pt>
                <c:pt idx="66">
                  <c:v>-3.6746807623159405E-2</c:v>
                </c:pt>
                <c:pt idx="67">
                  <c:v>0.66885295535361511</c:v>
                </c:pt>
                <c:pt idx="68">
                  <c:v>0.18862344617102167</c:v>
                </c:pt>
                <c:pt idx="69">
                  <c:v>-0.46861648564544289</c:v>
                </c:pt>
                <c:pt idx="70">
                  <c:v>-1.2374882936496361</c:v>
                </c:pt>
                <c:pt idx="71">
                  <c:v>6.1928684447732252E-2</c:v>
                </c:pt>
                <c:pt idx="72">
                  <c:v>0.14541163188905104</c:v>
                </c:pt>
                <c:pt idx="73">
                  <c:v>-0.83878496662349278</c:v>
                </c:pt>
                <c:pt idx="74">
                  <c:v>-1.240434900111655</c:v>
                </c:pt>
                <c:pt idx="75">
                  <c:v>-0.374863001974298</c:v>
                </c:pt>
                <c:pt idx="76">
                  <c:v>-0.18346699588825022</c:v>
                </c:pt>
                <c:pt idx="77">
                  <c:v>-1.49999693363868</c:v>
                </c:pt>
              </c:numCache>
            </c:numRef>
          </c:yVal>
          <c:smooth val="0"/>
          <c:extLst>
            <c:ext xmlns:c16="http://schemas.microsoft.com/office/drawing/2014/chart" uri="{C3380CC4-5D6E-409C-BE32-E72D297353CC}">
              <c16:uniqueId val="{00000001-5113-4C14-8C8C-980AF1FC82C7}"/>
            </c:ext>
          </c:extLst>
        </c:ser>
        <c:dLbls>
          <c:showLegendKey val="0"/>
          <c:showVal val="0"/>
          <c:showCatName val="0"/>
          <c:showSerName val="0"/>
          <c:showPercent val="0"/>
          <c:showBubbleSize val="0"/>
        </c:dLbls>
        <c:axId val="598437600"/>
        <c:axId val="598438680"/>
      </c:scatterChart>
      <c:valAx>
        <c:axId val="598437600"/>
        <c:scaling>
          <c:orientation val="minMax"/>
        </c:scaling>
        <c:delete val="0"/>
        <c:axPos val="b"/>
        <c:title>
          <c:tx>
            <c:rich>
              <a:bodyPr/>
              <a:lstStyle/>
              <a:p>
                <a:pPr>
                  <a:defRPr/>
                </a:pPr>
                <a:r>
                  <a:rPr lang="en-US"/>
                  <a:t>Social support</a:t>
                </a:r>
              </a:p>
            </c:rich>
          </c:tx>
          <c:overlay val="0"/>
        </c:title>
        <c:numFmt formatCode="General" sourceLinked="1"/>
        <c:majorTickMark val="out"/>
        <c:minorTickMark val="none"/>
        <c:tickLblPos val="nextTo"/>
        <c:crossAx val="598438680"/>
        <c:crosses val="autoZero"/>
        <c:crossBetween val="midCat"/>
      </c:valAx>
      <c:valAx>
        <c:axId val="5984386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84376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Healthy life expectancy  Residual Plot</a:t>
            </a:r>
          </a:p>
        </c:rich>
      </c:tx>
      <c:overlay val="0"/>
    </c:title>
    <c:autoTitleDeleted val="0"/>
    <c:plotArea>
      <c:layout/>
      <c:scatterChart>
        <c:scatterStyle val="lineMarker"/>
        <c:varyColors val="0"/>
        <c:ser>
          <c:idx val="0"/>
          <c:order val="0"/>
          <c:spPr>
            <a:ln w="28575">
              <a:noFill/>
            </a:ln>
          </c:spPr>
          <c:xVal>
            <c:numRef>
              <c:f>NoFreedom!$E$2:$E$79</c:f>
              <c:numCache>
                <c:formatCode>General</c:formatCode>
                <c:ptCount val="78"/>
                <c:pt idx="0">
                  <c:v>72</c:v>
                </c:pt>
                <c:pt idx="1">
                  <c:v>72.7</c:v>
                </c:pt>
                <c:pt idx="2">
                  <c:v>74.400000000000006</c:v>
                </c:pt>
                <c:pt idx="3">
                  <c:v>73</c:v>
                </c:pt>
                <c:pt idx="4">
                  <c:v>72.400000000000006</c:v>
                </c:pt>
                <c:pt idx="5">
                  <c:v>73.3</c:v>
                </c:pt>
                <c:pt idx="6">
                  <c:v>72.7</c:v>
                </c:pt>
                <c:pt idx="7">
                  <c:v>72.599999999999994</c:v>
                </c:pt>
                <c:pt idx="8">
                  <c:v>73.3</c:v>
                </c:pt>
                <c:pt idx="9">
                  <c:v>73.900000000000006</c:v>
                </c:pt>
                <c:pt idx="10">
                  <c:v>73.503</c:v>
                </c:pt>
                <c:pt idx="11">
                  <c:v>72.5</c:v>
                </c:pt>
                <c:pt idx="12">
                  <c:v>73.8</c:v>
                </c:pt>
                <c:pt idx="13">
                  <c:v>72.400000000000006</c:v>
                </c:pt>
                <c:pt idx="14">
                  <c:v>71.400000000000006</c:v>
                </c:pt>
                <c:pt idx="15">
                  <c:v>72.5</c:v>
                </c:pt>
                <c:pt idx="16">
                  <c:v>72.198999999999998</c:v>
                </c:pt>
                <c:pt idx="17">
                  <c:v>74</c:v>
                </c:pt>
                <c:pt idx="18">
                  <c:v>72.2</c:v>
                </c:pt>
                <c:pt idx="19">
                  <c:v>67.332999999999998</c:v>
                </c:pt>
                <c:pt idx="20">
                  <c:v>74.7</c:v>
                </c:pt>
                <c:pt idx="21">
                  <c:v>73.8</c:v>
                </c:pt>
                <c:pt idx="22">
                  <c:v>71.400000000000006</c:v>
                </c:pt>
                <c:pt idx="23">
                  <c:v>69.099999999999994</c:v>
                </c:pt>
                <c:pt idx="24">
                  <c:v>66.600999999999999</c:v>
                </c:pt>
                <c:pt idx="25">
                  <c:v>68.596999999999994</c:v>
                </c:pt>
                <c:pt idx="26">
                  <c:v>67.906000000000006</c:v>
                </c:pt>
                <c:pt idx="27">
                  <c:v>73.897999999999996</c:v>
                </c:pt>
                <c:pt idx="28">
                  <c:v>68.8</c:v>
                </c:pt>
                <c:pt idx="29">
                  <c:v>69.652000000000001</c:v>
                </c:pt>
                <c:pt idx="30">
                  <c:v>70</c:v>
                </c:pt>
                <c:pt idx="31">
                  <c:v>69.701999999999998</c:v>
                </c:pt>
                <c:pt idx="32">
                  <c:v>65.2</c:v>
                </c:pt>
                <c:pt idx="33">
                  <c:v>67.355000000000004</c:v>
                </c:pt>
                <c:pt idx="34">
                  <c:v>68.599999999999994</c:v>
                </c:pt>
                <c:pt idx="35">
                  <c:v>66.402000000000001</c:v>
                </c:pt>
                <c:pt idx="36">
                  <c:v>66.700999999999993</c:v>
                </c:pt>
                <c:pt idx="37">
                  <c:v>67.099999999999994</c:v>
                </c:pt>
                <c:pt idx="38">
                  <c:v>68.001000000000005</c:v>
                </c:pt>
                <c:pt idx="39">
                  <c:v>68</c:v>
                </c:pt>
                <c:pt idx="40">
                  <c:v>67.400999999999996</c:v>
                </c:pt>
                <c:pt idx="41">
                  <c:v>69</c:v>
                </c:pt>
                <c:pt idx="42">
                  <c:v>72.599999999999994</c:v>
                </c:pt>
                <c:pt idx="43">
                  <c:v>67.3</c:v>
                </c:pt>
                <c:pt idx="44">
                  <c:v>70.799000000000007</c:v>
                </c:pt>
                <c:pt idx="45">
                  <c:v>62</c:v>
                </c:pt>
                <c:pt idx="46">
                  <c:v>68.25</c:v>
                </c:pt>
                <c:pt idx="47">
                  <c:v>65.698999999999998</c:v>
                </c:pt>
                <c:pt idx="48">
                  <c:v>68.8</c:v>
                </c:pt>
                <c:pt idx="49">
                  <c:v>72.599999999999994</c:v>
                </c:pt>
                <c:pt idx="50">
                  <c:v>63.901000000000003</c:v>
                </c:pt>
                <c:pt idx="51">
                  <c:v>62.5</c:v>
                </c:pt>
                <c:pt idx="52">
                  <c:v>65.900000000000006</c:v>
                </c:pt>
                <c:pt idx="53">
                  <c:v>66.102000000000004</c:v>
                </c:pt>
                <c:pt idx="54">
                  <c:v>67.102000000000004</c:v>
                </c:pt>
                <c:pt idx="55">
                  <c:v>62.235999999999997</c:v>
                </c:pt>
                <c:pt idx="56">
                  <c:v>69.593000000000004</c:v>
                </c:pt>
                <c:pt idx="57">
                  <c:v>67.055000000000007</c:v>
                </c:pt>
                <c:pt idx="58">
                  <c:v>67</c:v>
                </c:pt>
                <c:pt idx="59">
                  <c:v>70.599999999999994</c:v>
                </c:pt>
                <c:pt idx="60">
                  <c:v>59.802</c:v>
                </c:pt>
                <c:pt idx="61">
                  <c:v>68.998999999999995</c:v>
                </c:pt>
                <c:pt idx="62">
                  <c:v>53.78</c:v>
                </c:pt>
                <c:pt idx="63">
                  <c:v>54.713000000000001</c:v>
                </c:pt>
                <c:pt idx="64">
                  <c:v>58.709000000000003</c:v>
                </c:pt>
                <c:pt idx="65">
                  <c:v>64.902000000000001</c:v>
                </c:pt>
                <c:pt idx="66">
                  <c:v>59.962000000000003</c:v>
                </c:pt>
                <c:pt idx="67">
                  <c:v>51.969000000000001</c:v>
                </c:pt>
                <c:pt idx="68">
                  <c:v>56.100999999999999</c:v>
                </c:pt>
                <c:pt idx="69">
                  <c:v>59.302</c:v>
                </c:pt>
                <c:pt idx="70">
                  <c:v>67.299000000000007</c:v>
                </c:pt>
                <c:pt idx="71">
                  <c:v>54.914000000000001</c:v>
                </c:pt>
                <c:pt idx="72">
                  <c:v>51.651000000000003</c:v>
                </c:pt>
                <c:pt idx="73">
                  <c:v>60.633000000000003</c:v>
                </c:pt>
                <c:pt idx="74">
                  <c:v>57.999000000000002</c:v>
                </c:pt>
                <c:pt idx="75">
                  <c:v>57.948</c:v>
                </c:pt>
                <c:pt idx="76">
                  <c:v>48.7</c:v>
                </c:pt>
                <c:pt idx="77">
                  <c:v>56.201000000000001</c:v>
                </c:pt>
              </c:numCache>
            </c:numRef>
          </c:xVal>
          <c:yVal>
            <c:numRef>
              <c:f>NoFreedom!$O$34:$O$111</c:f>
              <c:numCache>
                <c:formatCode>General</c:formatCode>
                <c:ptCount val="78"/>
                <c:pt idx="0">
                  <c:v>0.36593583979649047</c:v>
                </c:pt>
                <c:pt idx="1">
                  <c:v>2.1188002062687339E-2</c:v>
                </c:pt>
                <c:pt idx="2">
                  <c:v>-4.5061473782877393E-2</c:v>
                </c:pt>
                <c:pt idx="3">
                  <c:v>0.80009555071550409</c:v>
                </c:pt>
                <c:pt idx="4">
                  <c:v>0.23519849322773378</c:v>
                </c:pt>
                <c:pt idx="5">
                  <c:v>-6.5003999781717781E-2</c:v>
                </c:pt>
                <c:pt idx="6">
                  <c:v>8.8789778896414262E-3</c:v>
                </c:pt>
                <c:pt idx="7">
                  <c:v>-0.15285057525208323</c:v>
                </c:pt>
                <c:pt idx="8">
                  <c:v>0.24740954236615931</c:v>
                </c:pt>
                <c:pt idx="9">
                  <c:v>-2.8977786213983947E-2</c:v>
                </c:pt>
                <c:pt idx="10">
                  <c:v>0.42443468448512967</c:v>
                </c:pt>
                <c:pt idx="11">
                  <c:v>7.9297787772220296E-2</c:v>
                </c:pt>
                <c:pt idx="12">
                  <c:v>-0.10481985060089372</c:v>
                </c:pt>
                <c:pt idx="13">
                  <c:v>-0.34401030660591836</c:v>
                </c:pt>
                <c:pt idx="14">
                  <c:v>0.94508852500554319</c:v>
                </c:pt>
                <c:pt idx="15">
                  <c:v>6.0473457676966547E-2</c:v>
                </c:pt>
                <c:pt idx="16">
                  <c:v>0.12869008788521707</c:v>
                </c:pt>
                <c:pt idx="17">
                  <c:v>-0.24265676212772114</c:v>
                </c:pt>
                <c:pt idx="18">
                  <c:v>-5.2557688682112413E-2</c:v>
                </c:pt>
                <c:pt idx="19">
                  <c:v>0.17433112975426379</c:v>
                </c:pt>
                <c:pt idx="20">
                  <c:v>-4.7763332299934014E-2</c:v>
                </c:pt>
                <c:pt idx="21">
                  <c:v>0.2377656377685673</c:v>
                </c:pt>
                <c:pt idx="22">
                  <c:v>0.11118834099364072</c:v>
                </c:pt>
                <c:pt idx="23">
                  <c:v>2.1148094277298135E-2</c:v>
                </c:pt>
                <c:pt idx="24">
                  <c:v>0.43520230498121926</c:v>
                </c:pt>
                <c:pt idx="25">
                  <c:v>0.22675156530590623</c:v>
                </c:pt>
                <c:pt idx="26">
                  <c:v>6.0449839714289411E-3</c:v>
                </c:pt>
                <c:pt idx="27">
                  <c:v>-1.8935075040363181E-2</c:v>
                </c:pt>
                <c:pt idx="28">
                  <c:v>-0.56692845386471546</c:v>
                </c:pt>
                <c:pt idx="29">
                  <c:v>-8.141132176539756E-2</c:v>
                </c:pt>
                <c:pt idx="30">
                  <c:v>9.1289531457618978E-2</c:v>
                </c:pt>
                <c:pt idx="31">
                  <c:v>-0.17845116393165839</c:v>
                </c:pt>
                <c:pt idx="32">
                  <c:v>6.8447058604507838E-2</c:v>
                </c:pt>
                <c:pt idx="33">
                  <c:v>0.39366498385323734</c:v>
                </c:pt>
                <c:pt idx="34">
                  <c:v>0.36358642242360606</c:v>
                </c:pt>
                <c:pt idx="35">
                  <c:v>0.43751858447991232</c:v>
                </c:pt>
                <c:pt idx="36">
                  <c:v>0.14933792192917217</c:v>
                </c:pt>
                <c:pt idx="37">
                  <c:v>-0.11099365075351475</c:v>
                </c:pt>
                <c:pt idx="38">
                  <c:v>0.14292034068040227</c:v>
                </c:pt>
                <c:pt idx="39">
                  <c:v>-0.14145280247689396</c:v>
                </c:pt>
                <c:pt idx="40">
                  <c:v>0.28646974783757528</c:v>
                </c:pt>
                <c:pt idx="41">
                  <c:v>-4.9902009894544186E-2</c:v>
                </c:pt>
                <c:pt idx="42">
                  <c:v>-0.26302380846681128</c:v>
                </c:pt>
                <c:pt idx="43">
                  <c:v>0.49683589065918099</c:v>
                </c:pt>
                <c:pt idx="44">
                  <c:v>-5.1029671569301271E-2</c:v>
                </c:pt>
                <c:pt idx="45">
                  <c:v>0.33775888121980291</c:v>
                </c:pt>
                <c:pt idx="46">
                  <c:v>8.8647110870621937E-2</c:v>
                </c:pt>
                <c:pt idx="47">
                  <c:v>0.39005118489922985</c:v>
                </c:pt>
                <c:pt idx="48">
                  <c:v>-7.5170657438947686E-3</c:v>
                </c:pt>
                <c:pt idx="49">
                  <c:v>-0.41587996511937675</c:v>
                </c:pt>
                <c:pt idx="50">
                  <c:v>0.39837436478791854</c:v>
                </c:pt>
                <c:pt idx="51">
                  <c:v>0.1984233275096674</c:v>
                </c:pt>
                <c:pt idx="52">
                  <c:v>6.0365640476916838E-2</c:v>
                </c:pt>
                <c:pt idx="53">
                  <c:v>-0.32913446828774173</c:v>
                </c:pt>
                <c:pt idx="54">
                  <c:v>-0.42054518949838737</c:v>
                </c:pt>
                <c:pt idx="55">
                  <c:v>0.33586825857673652</c:v>
                </c:pt>
                <c:pt idx="56">
                  <c:v>-0.62268797078436933</c:v>
                </c:pt>
                <c:pt idx="57">
                  <c:v>-0.30288800143576733</c:v>
                </c:pt>
                <c:pt idx="58">
                  <c:v>-0.664254663131711</c:v>
                </c:pt>
                <c:pt idx="59">
                  <c:v>-0.69304310593345964</c:v>
                </c:pt>
                <c:pt idx="60">
                  <c:v>0.41950954426571396</c:v>
                </c:pt>
                <c:pt idx="61">
                  <c:v>3.3943122364702205E-2</c:v>
                </c:pt>
                <c:pt idx="62">
                  <c:v>0.88937841578362953</c:v>
                </c:pt>
                <c:pt idx="63">
                  <c:v>0.7567197276692248</c:v>
                </c:pt>
                <c:pt idx="64">
                  <c:v>0.44404448209635206</c:v>
                </c:pt>
                <c:pt idx="65">
                  <c:v>-0.4949157180432886</c:v>
                </c:pt>
                <c:pt idx="66">
                  <c:v>-3.6746807623159405E-2</c:v>
                </c:pt>
                <c:pt idx="67">
                  <c:v>0.66885295535361511</c:v>
                </c:pt>
                <c:pt idx="68">
                  <c:v>0.18862344617102167</c:v>
                </c:pt>
                <c:pt idx="69">
                  <c:v>-0.46861648564544289</c:v>
                </c:pt>
                <c:pt idx="70">
                  <c:v>-1.2374882936496361</c:v>
                </c:pt>
                <c:pt idx="71">
                  <c:v>6.1928684447732252E-2</c:v>
                </c:pt>
                <c:pt idx="72">
                  <c:v>0.14541163188905104</c:v>
                </c:pt>
                <c:pt idx="73">
                  <c:v>-0.83878496662349278</c:v>
                </c:pt>
                <c:pt idx="74">
                  <c:v>-1.240434900111655</c:v>
                </c:pt>
                <c:pt idx="75">
                  <c:v>-0.374863001974298</c:v>
                </c:pt>
                <c:pt idx="76">
                  <c:v>-0.18346699588825022</c:v>
                </c:pt>
                <c:pt idx="77">
                  <c:v>-1.49999693363868</c:v>
                </c:pt>
              </c:numCache>
            </c:numRef>
          </c:yVal>
          <c:smooth val="0"/>
          <c:extLst>
            <c:ext xmlns:c16="http://schemas.microsoft.com/office/drawing/2014/chart" uri="{C3380CC4-5D6E-409C-BE32-E72D297353CC}">
              <c16:uniqueId val="{00000001-6DCB-4C24-A99A-76DE2E4AC440}"/>
            </c:ext>
          </c:extLst>
        </c:ser>
        <c:dLbls>
          <c:showLegendKey val="0"/>
          <c:showVal val="0"/>
          <c:showCatName val="0"/>
          <c:showSerName val="0"/>
          <c:showPercent val="0"/>
          <c:showBubbleSize val="0"/>
        </c:dLbls>
        <c:axId val="598437240"/>
        <c:axId val="598437600"/>
      </c:scatterChart>
      <c:valAx>
        <c:axId val="598437240"/>
        <c:scaling>
          <c:orientation val="minMax"/>
        </c:scaling>
        <c:delete val="0"/>
        <c:axPos val="b"/>
        <c:title>
          <c:tx>
            <c:rich>
              <a:bodyPr/>
              <a:lstStyle/>
              <a:p>
                <a:pPr>
                  <a:defRPr/>
                </a:pPr>
                <a:r>
                  <a:rPr lang="en-US"/>
                  <a:t>Healthy life expectancy</a:t>
                </a:r>
              </a:p>
            </c:rich>
          </c:tx>
          <c:overlay val="0"/>
        </c:title>
        <c:numFmt formatCode="General" sourceLinked="1"/>
        <c:majorTickMark val="out"/>
        <c:minorTickMark val="none"/>
        <c:tickLblPos val="nextTo"/>
        <c:crossAx val="598437600"/>
        <c:crosses val="autoZero"/>
        <c:crossBetween val="midCat"/>
      </c:valAx>
      <c:valAx>
        <c:axId val="59843760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84372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Generosity  Residual Plot</a:t>
            </a:r>
          </a:p>
        </c:rich>
      </c:tx>
      <c:overlay val="0"/>
    </c:title>
    <c:autoTitleDeleted val="0"/>
    <c:plotArea>
      <c:layout/>
      <c:scatterChart>
        <c:scatterStyle val="lineMarker"/>
        <c:varyColors val="0"/>
        <c:ser>
          <c:idx val="0"/>
          <c:order val="0"/>
          <c:spPr>
            <a:ln w="28575">
              <a:noFill/>
            </a:ln>
          </c:spPr>
          <c:xVal>
            <c:numRef>
              <c:f>NoFreedom!$F$2:$F$79</c:f>
              <c:numCache>
                <c:formatCode>General</c:formatCode>
                <c:ptCount val="78"/>
                <c:pt idx="0">
                  <c:v>-9.8000000000000004E-2</c:v>
                </c:pt>
                <c:pt idx="1">
                  <c:v>0.03</c:v>
                </c:pt>
                <c:pt idx="2">
                  <c:v>2.5000000000000001E-2</c:v>
                </c:pt>
                <c:pt idx="3">
                  <c:v>0.16</c:v>
                </c:pt>
                <c:pt idx="4">
                  <c:v>0.17499999999999999</c:v>
                </c:pt>
                <c:pt idx="5">
                  <c:v>9.2999999999999999E-2</c:v>
                </c:pt>
                <c:pt idx="6">
                  <c:v>8.5999999999999993E-2</c:v>
                </c:pt>
                <c:pt idx="7">
                  <c:v>-3.4000000000000002E-2</c:v>
                </c:pt>
                <c:pt idx="8">
                  <c:v>4.2000000000000003E-2</c:v>
                </c:pt>
                <c:pt idx="9">
                  <c:v>0.159</c:v>
                </c:pt>
                <c:pt idx="10">
                  <c:v>3.1E-2</c:v>
                </c:pt>
                <c:pt idx="11">
                  <c:v>1.0999999999999999E-2</c:v>
                </c:pt>
                <c:pt idx="12">
                  <c:v>8.8999999999999996E-2</c:v>
                </c:pt>
                <c:pt idx="13">
                  <c:v>7.6999999999999999E-2</c:v>
                </c:pt>
                <c:pt idx="14">
                  <c:v>-0.126</c:v>
                </c:pt>
                <c:pt idx="15">
                  <c:v>0.23300000000000001</c:v>
                </c:pt>
                <c:pt idx="16">
                  <c:v>-0.153</c:v>
                </c:pt>
                <c:pt idx="17">
                  <c:v>-0.14699999999999999</c:v>
                </c:pt>
                <c:pt idx="18">
                  <c:v>0.13300000000000001</c:v>
                </c:pt>
                <c:pt idx="19">
                  <c:v>7.3999999999999996E-2</c:v>
                </c:pt>
                <c:pt idx="20">
                  <c:v>-8.1000000000000003E-2</c:v>
                </c:pt>
                <c:pt idx="21">
                  <c:v>-8.4000000000000005E-2</c:v>
                </c:pt>
                <c:pt idx="22">
                  <c:v>-0.10100000000000001</c:v>
                </c:pt>
                <c:pt idx="23">
                  <c:v>-9.1999999999999998E-2</c:v>
                </c:pt>
                <c:pt idx="24">
                  <c:v>-7.0999999999999994E-2</c:v>
                </c:pt>
                <c:pt idx="25">
                  <c:v>-0.14699999999999999</c:v>
                </c:pt>
                <c:pt idx="26">
                  <c:v>-0.20300000000000001</c:v>
                </c:pt>
                <c:pt idx="27">
                  <c:v>-1.4999999999999999E-2</c:v>
                </c:pt>
                <c:pt idx="28">
                  <c:v>-0.106</c:v>
                </c:pt>
                <c:pt idx="29">
                  <c:v>-0.16600000000000001</c:v>
                </c:pt>
                <c:pt idx="30">
                  <c:v>-4.3999999999999997E-2</c:v>
                </c:pt>
                <c:pt idx="31">
                  <c:v>-0.16500000000000001</c:v>
                </c:pt>
                <c:pt idx="32">
                  <c:v>-6.9000000000000006E-2</c:v>
                </c:pt>
                <c:pt idx="33">
                  <c:v>-0.219</c:v>
                </c:pt>
                <c:pt idx="34">
                  <c:v>2E-3</c:v>
                </c:pt>
                <c:pt idx="35">
                  <c:v>-0.11</c:v>
                </c:pt>
                <c:pt idx="36">
                  <c:v>-5.3999999999999999E-2</c:v>
                </c:pt>
                <c:pt idx="37">
                  <c:v>-0.16200000000000001</c:v>
                </c:pt>
                <c:pt idx="38">
                  <c:v>-0.13500000000000001</c:v>
                </c:pt>
                <c:pt idx="39">
                  <c:v>-0.186</c:v>
                </c:pt>
                <c:pt idx="40">
                  <c:v>0.28699999999999998</c:v>
                </c:pt>
                <c:pt idx="41">
                  <c:v>-0.182</c:v>
                </c:pt>
                <c:pt idx="42">
                  <c:v>-0.24399999999999999</c:v>
                </c:pt>
                <c:pt idx="43">
                  <c:v>8.1000000000000003E-2</c:v>
                </c:pt>
                <c:pt idx="44">
                  <c:v>-0.11799999999999999</c:v>
                </c:pt>
                <c:pt idx="45">
                  <c:v>-9.7000000000000003E-2</c:v>
                </c:pt>
                <c:pt idx="46">
                  <c:v>-0.154</c:v>
                </c:pt>
                <c:pt idx="47">
                  <c:v>-7.9000000000000001E-2</c:v>
                </c:pt>
                <c:pt idx="48">
                  <c:v>-0.124</c:v>
                </c:pt>
                <c:pt idx="49">
                  <c:v>-0.28799999999999998</c:v>
                </c:pt>
                <c:pt idx="50">
                  <c:v>-7.6999999999999999E-2</c:v>
                </c:pt>
                <c:pt idx="51">
                  <c:v>0.11600000000000001</c:v>
                </c:pt>
                <c:pt idx="52">
                  <c:v>2.8000000000000001E-2</c:v>
                </c:pt>
                <c:pt idx="53">
                  <c:v>-0.13300000000000001</c:v>
                </c:pt>
                <c:pt idx="54">
                  <c:v>0.125</c:v>
                </c:pt>
                <c:pt idx="55">
                  <c:v>0.54200000000000004</c:v>
                </c:pt>
                <c:pt idx="56">
                  <c:v>-0.14599999999999999</c:v>
                </c:pt>
                <c:pt idx="57">
                  <c:v>-0.16800000000000001</c:v>
                </c:pt>
                <c:pt idx="58">
                  <c:v>-9.6000000000000002E-2</c:v>
                </c:pt>
                <c:pt idx="59">
                  <c:v>2.4E-2</c:v>
                </c:pt>
                <c:pt idx="60">
                  <c:v>-4.5999999999999999E-2</c:v>
                </c:pt>
                <c:pt idx="61">
                  <c:v>-0.03</c:v>
                </c:pt>
                <c:pt idx="62">
                  <c:v>1.7999999999999999E-2</c:v>
                </c:pt>
                <c:pt idx="63">
                  <c:v>-3.4000000000000002E-2</c:v>
                </c:pt>
                <c:pt idx="64">
                  <c:v>9.8000000000000004E-2</c:v>
                </c:pt>
                <c:pt idx="65">
                  <c:v>-1.0999999999999999E-2</c:v>
                </c:pt>
                <c:pt idx="66">
                  <c:v>-0.2</c:v>
                </c:pt>
                <c:pt idx="67">
                  <c:v>-3.5999999999999997E-2</c:v>
                </c:pt>
                <c:pt idx="68">
                  <c:v>0.122</c:v>
                </c:pt>
                <c:pt idx="69">
                  <c:v>0.50900000000000001</c:v>
                </c:pt>
                <c:pt idx="70">
                  <c:v>7.9000000000000001E-2</c:v>
                </c:pt>
                <c:pt idx="71">
                  <c:v>3.2000000000000001E-2</c:v>
                </c:pt>
                <c:pt idx="72">
                  <c:v>8.4000000000000005E-2</c:v>
                </c:pt>
                <c:pt idx="73">
                  <c:v>8.8999999999999996E-2</c:v>
                </c:pt>
                <c:pt idx="74">
                  <c:v>0.183</c:v>
                </c:pt>
                <c:pt idx="75">
                  <c:v>3.7999999999999999E-2</c:v>
                </c:pt>
                <c:pt idx="76">
                  <c:v>-0.13100000000000001</c:v>
                </c:pt>
                <c:pt idx="77">
                  <c:v>-4.7E-2</c:v>
                </c:pt>
              </c:numCache>
            </c:numRef>
          </c:xVal>
          <c:yVal>
            <c:numRef>
              <c:f>NoFreedom!$O$34:$O$111</c:f>
              <c:numCache>
                <c:formatCode>General</c:formatCode>
                <c:ptCount val="78"/>
                <c:pt idx="0">
                  <c:v>0.36593583979649047</c:v>
                </c:pt>
                <c:pt idx="1">
                  <c:v>2.1188002062687339E-2</c:v>
                </c:pt>
                <c:pt idx="2">
                  <c:v>-4.5061473782877393E-2</c:v>
                </c:pt>
                <c:pt idx="3">
                  <c:v>0.80009555071550409</c:v>
                </c:pt>
                <c:pt idx="4">
                  <c:v>0.23519849322773378</c:v>
                </c:pt>
                <c:pt idx="5">
                  <c:v>-6.5003999781717781E-2</c:v>
                </c:pt>
                <c:pt idx="6">
                  <c:v>8.8789778896414262E-3</c:v>
                </c:pt>
                <c:pt idx="7">
                  <c:v>-0.15285057525208323</c:v>
                </c:pt>
                <c:pt idx="8">
                  <c:v>0.24740954236615931</c:v>
                </c:pt>
                <c:pt idx="9">
                  <c:v>-2.8977786213983947E-2</c:v>
                </c:pt>
                <c:pt idx="10">
                  <c:v>0.42443468448512967</c:v>
                </c:pt>
                <c:pt idx="11">
                  <c:v>7.9297787772220296E-2</c:v>
                </c:pt>
                <c:pt idx="12">
                  <c:v>-0.10481985060089372</c:v>
                </c:pt>
                <c:pt idx="13">
                  <c:v>-0.34401030660591836</c:v>
                </c:pt>
                <c:pt idx="14">
                  <c:v>0.94508852500554319</c:v>
                </c:pt>
                <c:pt idx="15">
                  <c:v>6.0473457676966547E-2</c:v>
                </c:pt>
                <c:pt idx="16">
                  <c:v>0.12869008788521707</c:v>
                </c:pt>
                <c:pt idx="17">
                  <c:v>-0.24265676212772114</c:v>
                </c:pt>
                <c:pt idx="18">
                  <c:v>-5.2557688682112413E-2</c:v>
                </c:pt>
                <c:pt idx="19">
                  <c:v>0.17433112975426379</c:v>
                </c:pt>
                <c:pt idx="20">
                  <c:v>-4.7763332299934014E-2</c:v>
                </c:pt>
                <c:pt idx="21">
                  <c:v>0.2377656377685673</c:v>
                </c:pt>
                <c:pt idx="22">
                  <c:v>0.11118834099364072</c:v>
                </c:pt>
                <c:pt idx="23">
                  <c:v>2.1148094277298135E-2</c:v>
                </c:pt>
                <c:pt idx="24">
                  <c:v>0.43520230498121926</c:v>
                </c:pt>
                <c:pt idx="25">
                  <c:v>0.22675156530590623</c:v>
                </c:pt>
                <c:pt idx="26">
                  <c:v>6.0449839714289411E-3</c:v>
                </c:pt>
                <c:pt idx="27">
                  <c:v>-1.8935075040363181E-2</c:v>
                </c:pt>
                <c:pt idx="28">
                  <c:v>-0.56692845386471546</c:v>
                </c:pt>
                <c:pt idx="29">
                  <c:v>-8.141132176539756E-2</c:v>
                </c:pt>
                <c:pt idx="30">
                  <c:v>9.1289531457618978E-2</c:v>
                </c:pt>
                <c:pt idx="31">
                  <c:v>-0.17845116393165839</c:v>
                </c:pt>
                <c:pt idx="32">
                  <c:v>6.8447058604507838E-2</c:v>
                </c:pt>
                <c:pt idx="33">
                  <c:v>0.39366498385323734</c:v>
                </c:pt>
                <c:pt idx="34">
                  <c:v>0.36358642242360606</c:v>
                </c:pt>
                <c:pt idx="35">
                  <c:v>0.43751858447991232</c:v>
                </c:pt>
                <c:pt idx="36">
                  <c:v>0.14933792192917217</c:v>
                </c:pt>
                <c:pt idx="37">
                  <c:v>-0.11099365075351475</c:v>
                </c:pt>
                <c:pt idx="38">
                  <c:v>0.14292034068040227</c:v>
                </c:pt>
                <c:pt idx="39">
                  <c:v>-0.14145280247689396</c:v>
                </c:pt>
                <c:pt idx="40">
                  <c:v>0.28646974783757528</c:v>
                </c:pt>
                <c:pt idx="41">
                  <c:v>-4.9902009894544186E-2</c:v>
                </c:pt>
                <c:pt idx="42">
                  <c:v>-0.26302380846681128</c:v>
                </c:pt>
                <c:pt idx="43">
                  <c:v>0.49683589065918099</c:v>
                </c:pt>
                <c:pt idx="44">
                  <c:v>-5.1029671569301271E-2</c:v>
                </c:pt>
                <c:pt idx="45">
                  <c:v>0.33775888121980291</c:v>
                </c:pt>
                <c:pt idx="46">
                  <c:v>8.8647110870621937E-2</c:v>
                </c:pt>
                <c:pt idx="47">
                  <c:v>0.39005118489922985</c:v>
                </c:pt>
                <c:pt idx="48">
                  <c:v>-7.5170657438947686E-3</c:v>
                </c:pt>
                <c:pt idx="49">
                  <c:v>-0.41587996511937675</c:v>
                </c:pt>
                <c:pt idx="50">
                  <c:v>0.39837436478791854</c:v>
                </c:pt>
                <c:pt idx="51">
                  <c:v>0.1984233275096674</c:v>
                </c:pt>
                <c:pt idx="52">
                  <c:v>6.0365640476916838E-2</c:v>
                </c:pt>
                <c:pt idx="53">
                  <c:v>-0.32913446828774173</c:v>
                </c:pt>
                <c:pt idx="54">
                  <c:v>-0.42054518949838737</c:v>
                </c:pt>
                <c:pt idx="55">
                  <c:v>0.33586825857673652</c:v>
                </c:pt>
                <c:pt idx="56">
                  <c:v>-0.62268797078436933</c:v>
                </c:pt>
                <c:pt idx="57">
                  <c:v>-0.30288800143576733</c:v>
                </c:pt>
                <c:pt idx="58">
                  <c:v>-0.664254663131711</c:v>
                </c:pt>
                <c:pt idx="59">
                  <c:v>-0.69304310593345964</c:v>
                </c:pt>
                <c:pt idx="60">
                  <c:v>0.41950954426571396</c:v>
                </c:pt>
                <c:pt idx="61">
                  <c:v>3.3943122364702205E-2</c:v>
                </c:pt>
                <c:pt idx="62">
                  <c:v>0.88937841578362953</c:v>
                </c:pt>
                <c:pt idx="63">
                  <c:v>0.7567197276692248</c:v>
                </c:pt>
                <c:pt idx="64">
                  <c:v>0.44404448209635206</c:v>
                </c:pt>
                <c:pt idx="65">
                  <c:v>-0.4949157180432886</c:v>
                </c:pt>
                <c:pt idx="66">
                  <c:v>-3.6746807623159405E-2</c:v>
                </c:pt>
                <c:pt idx="67">
                  <c:v>0.66885295535361511</c:v>
                </c:pt>
                <c:pt idx="68">
                  <c:v>0.18862344617102167</c:v>
                </c:pt>
                <c:pt idx="69">
                  <c:v>-0.46861648564544289</c:v>
                </c:pt>
                <c:pt idx="70">
                  <c:v>-1.2374882936496361</c:v>
                </c:pt>
                <c:pt idx="71">
                  <c:v>6.1928684447732252E-2</c:v>
                </c:pt>
                <c:pt idx="72">
                  <c:v>0.14541163188905104</c:v>
                </c:pt>
                <c:pt idx="73">
                  <c:v>-0.83878496662349278</c:v>
                </c:pt>
                <c:pt idx="74">
                  <c:v>-1.240434900111655</c:v>
                </c:pt>
                <c:pt idx="75">
                  <c:v>-0.374863001974298</c:v>
                </c:pt>
                <c:pt idx="76">
                  <c:v>-0.18346699588825022</c:v>
                </c:pt>
                <c:pt idx="77">
                  <c:v>-1.49999693363868</c:v>
                </c:pt>
              </c:numCache>
            </c:numRef>
          </c:yVal>
          <c:smooth val="0"/>
          <c:extLst>
            <c:ext xmlns:c16="http://schemas.microsoft.com/office/drawing/2014/chart" uri="{C3380CC4-5D6E-409C-BE32-E72D297353CC}">
              <c16:uniqueId val="{00000001-072F-44E8-AF31-22B6C884CE77}"/>
            </c:ext>
          </c:extLst>
        </c:ser>
        <c:dLbls>
          <c:showLegendKey val="0"/>
          <c:showVal val="0"/>
          <c:showCatName val="0"/>
          <c:showSerName val="0"/>
          <c:showPercent val="0"/>
          <c:showBubbleSize val="0"/>
        </c:dLbls>
        <c:axId val="598441200"/>
        <c:axId val="1013265184"/>
      </c:scatterChart>
      <c:valAx>
        <c:axId val="598441200"/>
        <c:scaling>
          <c:orientation val="minMax"/>
        </c:scaling>
        <c:delete val="0"/>
        <c:axPos val="b"/>
        <c:title>
          <c:tx>
            <c:rich>
              <a:bodyPr/>
              <a:lstStyle/>
              <a:p>
                <a:pPr>
                  <a:defRPr/>
                </a:pPr>
                <a:r>
                  <a:rPr lang="en-US"/>
                  <a:t>Generosity</a:t>
                </a:r>
              </a:p>
            </c:rich>
          </c:tx>
          <c:overlay val="0"/>
        </c:title>
        <c:numFmt formatCode="General" sourceLinked="1"/>
        <c:majorTickMark val="out"/>
        <c:minorTickMark val="none"/>
        <c:tickLblPos val="nextTo"/>
        <c:crossAx val="1013265184"/>
        <c:crosses val="autoZero"/>
        <c:crossBetween val="midCat"/>
      </c:valAx>
      <c:valAx>
        <c:axId val="10132651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84412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Perceptions of corruption  Residual Plot</a:t>
            </a:r>
          </a:p>
        </c:rich>
      </c:tx>
      <c:overlay val="0"/>
    </c:title>
    <c:autoTitleDeleted val="0"/>
    <c:plotArea>
      <c:layout/>
      <c:scatterChart>
        <c:scatterStyle val="lineMarker"/>
        <c:varyColors val="0"/>
        <c:ser>
          <c:idx val="0"/>
          <c:order val="0"/>
          <c:spPr>
            <a:ln w="28575">
              <a:noFill/>
            </a:ln>
          </c:spPr>
          <c:xVal>
            <c:numRef>
              <c:f>NoFreedom!$G$2:$G$79</c:f>
              <c:numCache>
                <c:formatCode>General</c:formatCode>
                <c:ptCount val="78"/>
                <c:pt idx="0">
                  <c:v>0.186</c:v>
                </c:pt>
                <c:pt idx="1">
                  <c:v>0.17899999999999999</c:v>
                </c:pt>
                <c:pt idx="2">
                  <c:v>0.29199999999999998</c:v>
                </c:pt>
                <c:pt idx="3">
                  <c:v>0.67300000000000004</c:v>
                </c:pt>
                <c:pt idx="4">
                  <c:v>0.33800000000000002</c:v>
                </c:pt>
                <c:pt idx="5">
                  <c:v>0.27</c:v>
                </c:pt>
                <c:pt idx="6">
                  <c:v>0.23699999999999999</c:v>
                </c:pt>
                <c:pt idx="7">
                  <c:v>0.38600000000000001</c:v>
                </c:pt>
                <c:pt idx="8">
                  <c:v>0.48099999999999998</c:v>
                </c:pt>
                <c:pt idx="9">
                  <c:v>0.442</c:v>
                </c:pt>
                <c:pt idx="10">
                  <c:v>0.753</c:v>
                </c:pt>
                <c:pt idx="11">
                  <c:v>0.46</c:v>
                </c:pt>
                <c:pt idx="12">
                  <c:v>0.41499999999999998</c:v>
                </c:pt>
                <c:pt idx="13">
                  <c:v>0.36299999999999999</c:v>
                </c:pt>
                <c:pt idx="14">
                  <c:v>0.80900000000000005</c:v>
                </c:pt>
                <c:pt idx="15">
                  <c:v>0.45900000000000002</c:v>
                </c:pt>
                <c:pt idx="16">
                  <c:v>0.64600000000000002</c:v>
                </c:pt>
                <c:pt idx="17">
                  <c:v>0.57099999999999995</c:v>
                </c:pt>
                <c:pt idx="18">
                  <c:v>0.65300000000000002</c:v>
                </c:pt>
                <c:pt idx="19">
                  <c:v>0.58899999999999997</c:v>
                </c:pt>
                <c:pt idx="20">
                  <c:v>0.745</c:v>
                </c:pt>
                <c:pt idx="21">
                  <c:v>0.86599999999999999</c:v>
                </c:pt>
                <c:pt idx="22">
                  <c:v>0.80600000000000005</c:v>
                </c:pt>
                <c:pt idx="23">
                  <c:v>0.59</c:v>
                </c:pt>
                <c:pt idx="24">
                  <c:v>0.75600000000000001</c:v>
                </c:pt>
                <c:pt idx="25">
                  <c:v>0.79900000000000004</c:v>
                </c:pt>
                <c:pt idx="26">
                  <c:v>0.82599999999999996</c:v>
                </c:pt>
                <c:pt idx="27">
                  <c:v>0.84399999999999997</c:v>
                </c:pt>
                <c:pt idx="28">
                  <c:v>0.52700000000000002</c:v>
                </c:pt>
                <c:pt idx="29">
                  <c:v>0.85599999999999998</c:v>
                </c:pt>
                <c:pt idx="30">
                  <c:v>0.83</c:v>
                </c:pt>
                <c:pt idx="31">
                  <c:v>0.73499999999999999</c:v>
                </c:pt>
                <c:pt idx="32">
                  <c:v>0.73299999999999998</c:v>
                </c:pt>
                <c:pt idx="33">
                  <c:v>0.93799999999999994</c:v>
                </c:pt>
                <c:pt idx="34">
                  <c:v>0.83499999999999996</c:v>
                </c:pt>
                <c:pt idx="35">
                  <c:v>0.68799999999999994</c:v>
                </c:pt>
                <c:pt idx="36">
                  <c:v>0.78900000000000003</c:v>
                </c:pt>
                <c:pt idx="37">
                  <c:v>0.8</c:v>
                </c:pt>
                <c:pt idx="38">
                  <c:v>0.84099999999999997</c:v>
                </c:pt>
                <c:pt idx="39">
                  <c:v>0.876</c:v>
                </c:pt>
                <c:pt idx="40">
                  <c:v>0.89500000000000002</c:v>
                </c:pt>
                <c:pt idx="41">
                  <c:v>0.83399999999999996</c:v>
                </c:pt>
                <c:pt idx="42">
                  <c:v>0.88700000000000001</c:v>
                </c:pt>
                <c:pt idx="43">
                  <c:v>0.80900000000000005</c:v>
                </c:pt>
                <c:pt idx="44">
                  <c:v>0.93899999999999995</c:v>
                </c:pt>
                <c:pt idx="45">
                  <c:v>0.74199999999999999</c:v>
                </c:pt>
                <c:pt idx="46">
                  <c:v>0.89100000000000001</c:v>
                </c:pt>
                <c:pt idx="47">
                  <c:v>0.91800000000000004</c:v>
                </c:pt>
                <c:pt idx="48">
                  <c:v>0.84299999999999997</c:v>
                </c:pt>
                <c:pt idx="49">
                  <c:v>0.82299999999999995</c:v>
                </c:pt>
                <c:pt idx="50">
                  <c:v>0.83899999999999997</c:v>
                </c:pt>
                <c:pt idx="51">
                  <c:v>0.85599999999999998</c:v>
                </c:pt>
                <c:pt idx="52">
                  <c:v>0.88200000000000001</c:v>
                </c:pt>
                <c:pt idx="53">
                  <c:v>0.71399999999999997</c:v>
                </c:pt>
                <c:pt idx="54">
                  <c:v>0.83899999999999997</c:v>
                </c:pt>
                <c:pt idx="55">
                  <c:v>0.86699999999999999</c:v>
                </c:pt>
                <c:pt idx="56">
                  <c:v>0.755</c:v>
                </c:pt>
                <c:pt idx="57">
                  <c:v>0.629</c:v>
                </c:pt>
                <c:pt idx="58">
                  <c:v>0.93200000000000005</c:v>
                </c:pt>
                <c:pt idx="59">
                  <c:v>0.82499999999999996</c:v>
                </c:pt>
                <c:pt idx="60">
                  <c:v>0.80100000000000005</c:v>
                </c:pt>
                <c:pt idx="61">
                  <c:v>0.90100000000000002</c:v>
                </c:pt>
                <c:pt idx="62">
                  <c:v>0.69299999999999995</c:v>
                </c:pt>
                <c:pt idx="63">
                  <c:v>0.66100000000000003</c:v>
                </c:pt>
                <c:pt idx="64">
                  <c:v>0.78700000000000003</c:v>
                </c:pt>
                <c:pt idx="65">
                  <c:v>0.92400000000000004</c:v>
                </c:pt>
                <c:pt idx="66">
                  <c:v>0.84</c:v>
                </c:pt>
                <c:pt idx="67">
                  <c:v>0.82699999999999996</c:v>
                </c:pt>
                <c:pt idx="68">
                  <c:v>0.85499999999999998</c:v>
                </c:pt>
                <c:pt idx="69">
                  <c:v>0.66</c:v>
                </c:pt>
                <c:pt idx="70">
                  <c:v>0.86299999999999999</c:v>
                </c:pt>
                <c:pt idx="71">
                  <c:v>0.77200000000000002</c:v>
                </c:pt>
                <c:pt idx="72">
                  <c:v>0.86599999999999999</c:v>
                </c:pt>
                <c:pt idx="73">
                  <c:v>0.77400000000000002</c:v>
                </c:pt>
                <c:pt idx="74">
                  <c:v>0.57699999999999996</c:v>
                </c:pt>
                <c:pt idx="75">
                  <c:v>0.72899999999999998</c:v>
                </c:pt>
                <c:pt idx="76">
                  <c:v>0.91500000000000004</c:v>
                </c:pt>
                <c:pt idx="77">
                  <c:v>0.82099999999999995</c:v>
                </c:pt>
              </c:numCache>
            </c:numRef>
          </c:xVal>
          <c:yVal>
            <c:numRef>
              <c:f>NoFreedom!$O$34:$O$111</c:f>
              <c:numCache>
                <c:formatCode>General</c:formatCode>
                <c:ptCount val="78"/>
                <c:pt idx="0">
                  <c:v>0.36593583979649047</c:v>
                </c:pt>
                <c:pt idx="1">
                  <c:v>2.1188002062687339E-2</c:v>
                </c:pt>
                <c:pt idx="2">
                  <c:v>-4.5061473782877393E-2</c:v>
                </c:pt>
                <c:pt idx="3">
                  <c:v>0.80009555071550409</c:v>
                </c:pt>
                <c:pt idx="4">
                  <c:v>0.23519849322773378</c:v>
                </c:pt>
                <c:pt idx="5">
                  <c:v>-6.5003999781717781E-2</c:v>
                </c:pt>
                <c:pt idx="6">
                  <c:v>8.8789778896414262E-3</c:v>
                </c:pt>
                <c:pt idx="7">
                  <c:v>-0.15285057525208323</c:v>
                </c:pt>
                <c:pt idx="8">
                  <c:v>0.24740954236615931</c:v>
                </c:pt>
                <c:pt idx="9">
                  <c:v>-2.8977786213983947E-2</c:v>
                </c:pt>
                <c:pt idx="10">
                  <c:v>0.42443468448512967</c:v>
                </c:pt>
                <c:pt idx="11">
                  <c:v>7.9297787772220296E-2</c:v>
                </c:pt>
                <c:pt idx="12">
                  <c:v>-0.10481985060089372</c:v>
                </c:pt>
                <c:pt idx="13">
                  <c:v>-0.34401030660591836</c:v>
                </c:pt>
                <c:pt idx="14">
                  <c:v>0.94508852500554319</c:v>
                </c:pt>
                <c:pt idx="15">
                  <c:v>6.0473457676966547E-2</c:v>
                </c:pt>
                <c:pt idx="16">
                  <c:v>0.12869008788521707</c:v>
                </c:pt>
                <c:pt idx="17">
                  <c:v>-0.24265676212772114</c:v>
                </c:pt>
                <c:pt idx="18">
                  <c:v>-5.2557688682112413E-2</c:v>
                </c:pt>
                <c:pt idx="19">
                  <c:v>0.17433112975426379</c:v>
                </c:pt>
                <c:pt idx="20">
                  <c:v>-4.7763332299934014E-2</c:v>
                </c:pt>
                <c:pt idx="21">
                  <c:v>0.2377656377685673</c:v>
                </c:pt>
                <c:pt idx="22">
                  <c:v>0.11118834099364072</c:v>
                </c:pt>
                <c:pt idx="23">
                  <c:v>2.1148094277298135E-2</c:v>
                </c:pt>
                <c:pt idx="24">
                  <c:v>0.43520230498121926</c:v>
                </c:pt>
                <c:pt idx="25">
                  <c:v>0.22675156530590623</c:v>
                </c:pt>
                <c:pt idx="26">
                  <c:v>6.0449839714289411E-3</c:v>
                </c:pt>
                <c:pt idx="27">
                  <c:v>-1.8935075040363181E-2</c:v>
                </c:pt>
                <c:pt idx="28">
                  <c:v>-0.56692845386471546</c:v>
                </c:pt>
                <c:pt idx="29">
                  <c:v>-8.141132176539756E-2</c:v>
                </c:pt>
                <c:pt idx="30">
                  <c:v>9.1289531457618978E-2</c:v>
                </c:pt>
                <c:pt idx="31">
                  <c:v>-0.17845116393165839</c:v>
                </c:pt>
                <c:pt idx="32">
                  <c:v>6.8447058604507838E-2</c:v>
                </c:pt>
                <c:pt idx="33">
                  <c:v>0.39366498385323734</c:v>
                </c:pt>
                <c:pt idx="34">
                  <c:v>0.36358642242360606</c:v>
                </c:pt>
                <c:pt idx="35">
                  <c:v>0.43751858447991232</c:v>
                </c:pt>
                <c:pt idx="36">
                  <c:v>0.14933792192917217</c:v>
                </c:pt>
                <c:pt idx="37">
                  <c:v>-0.11099365075351475</c:v>
                </c:pt>
                <c:pt idx="38">
                  <c:v>0.14292034068040227</c:v>
                </c:pt>
                <c:pt idx="39">
                  <c:v>-0.14145280247689396</c:v>
                </c:pt>
                <c:pt idx="40">
                  <c:v>0.28646974783757528</c:v>
                </c:pt>
                <c:pt idx="41">
                  <c:v>-4.9902009894544186E-2</c:v>
                </c:pt>
                <c:pt idx="42">
                  <c:v>-0.26302380846681128</c:v>
                </c:pt>
                <c:pt idx="43">
                  <c:v>0.49683589065918099</c:v>
                </c:pt>
                <c:pt idx="44">
                  <c:v>-5.1029671569301271E-2</c:v>
                </c:pt>
                <c:pt idx="45">
                  <c:v>0.33775888121980291</c:v>
                </c:pt>
                <c:pt idx="46">
                  <c:v>8.8647110870621937E-2</c:v>
                </c:pt>
                <c:pt idx="47">
                  <c:v>0.39005118489922985</c:v>
                </c:pt>
                <c:pt idx="48">
                  <c:v>-7.5170657438947686E-3</c:v>
                </c:pt>
                <c:pt idx="49">
                  <c:v>-0.41587996511937675</c:v>
                </c:pt>
                <c:pt idx="50">
                  <c:v>0.39837436478791854</c:v>
                </c:pt>
                <c:pt idx="51">
                  <c:v>0.1984233275096674</c:v>
                </c:pt>
                <c:pt idx="52">
                  <c:v>6.0365640476916838E-2</c:v>
                </c:pt>
                <c:pt idx="53">
                  <c:v>-0.32913446828774173</c:v>
                </c:pt>
                <c:pt idx="54">
                  <c:v>-0.42054518949838737</c:v>
                </c:pt>
                <c:pt idx="55">
                  <c:v>0.33586825857673652</c:v>
                </c:pt>
                <c:pt idx="56">
                  <c:v>-0.62268797078436933</c:v>
                </c:pt>
                <c:pt idx="57">
                  <c:v>-0.30288800143576733</c:v>
                </c:pt>
                <c:pt idx="58">
                  <c:v>-0.664254663131711</c:v>
                </c:pt>
                <c:pt idx="59">
                  <c:v>-0.69304310593345964</c:v>
                </c:pt>
                <c:pt idx="60">
                  <c:v>0.41950954426571396</c:v>
                </c:pt>
                <c:pt idx="61">
                  <c:v>3.3943122364702205E-2</c:v>
                </c:pt>
                <c:pt idx="62">
                  <c:v>0.88937841578362953</c:v>
                </c:pt>
                <c:pt idx="63">
                  <c:v>0.7567197276692248</c:v>
                </c:pt>
                <c:pt idx="64">
                  <c:v>0.44404448209635206</c:v>
                </c:pt>
                <c:pt idx="65">
                  <c:v>-0.4949157180432886</c:v>
                </c:pt>
                <c:pt idx="66">
                  <c:v>-3.6746807623159405E-2</c:v>
                </c:pt>
                <c:pt idx="67">
                  <c:v>0.66885295535361511</c:v>
                </c:pt>
                <c:pt idx="68">
                  <c:v>0.18862344617102167</c:v>
                </c:pt>
                <c:pt idx="69">
                  <c:v>-0.46861648564544289</c:v>
                </c:pt>
                <c:pt idx="70">
                  <c:v>-1.2374882936496361</c:v>
                </c:pt>
                <c:pt idx="71">
                  <c:v>6.1928684447732252E-2</c:v>
                </c:pt>
                <c:pt idx="72">
                  <c:v>0.14541163188905104</c:v>
                </c:pt>
                <c:pt idx="73">
                  <c:v>-0.83878496662349278</c:v>
                </c:pt>
                <c:pt idx="74">
                  <c:v>-1.240434900111655</c:v>
                </c:pt>
                <c:pt idx="75">
                  <c:v>-0.374863001974298</c:v>
                </c:pt>
                <c:pt idx="76">
                  <c:v>-0.18346699588825022</c:v>
                </c:pt>
                <c:pt idx="77">
                  <c:v>-1.49999693363868</c:v>
                </c:pt>
              </c:numCache>
            </c:numRef>
          </c:yVal>
          <c:smooth val="0"/>
          <c:extLst>
            <c:ext xmlns:c16="http://schemas.microsoft.com/office/drawing/2014/chart" uri="{C3380CC4-5D6E-409C-BE32-E72D297353CC}">
              <c16:uniqueId val="{00000001-380B-4B0A-B32A-127A00C5345D}"/>
            </c:ext>
          </c:extLst>
        </c:ser>
        <c:dLbls>
          <c:showLegendKey val="0"/>
          <c:showVal val="0"/>
          <c:showCatName val="0"/>
          <c:showSerName val="0"/>
          <c:showPercent val="0"/>
          <c:showBubbleSize val="0"/>
        </c:dLbls>
        <c:axId val="624249728"/>
        <c:axId val="937067488"/>
      </c:scatterChart>
      <c:valAx>
        <c:axId val="624249728"/>
        <c:scaling>
          <c:orientation val="minMax"/>
        </c:scaling>
        <c:delete val="0"/>
        <c:axPos val="b"/>
        <c:title>
          <c:tx>
            <c:rich>
              <a:bodyPr/>
              <a:lstStyle/>
              <a:p>
                <a:pPr>
                  <a:defRPr/>
                </a:pPr>
                <a:r>
                  <a:rPr lang="en-US"/>
                  <a:t>Perceptions of corruption</a:t>
                </a:r>
              </a:p>
            </c:rich>
          </c:tx>
          <c:overlay val="0"/>
        </c:title>
        <c:numFmt formatCode="General" sourceLinked="1"/>
        <c:majorTickMark val="out"/>
        <c:minorTickMark val="none"/>
        <c:tickLblPos val="nextTo"/>
        <c:crossAx val="937067488"/>
        <c:crosses val="autoZero"/>
        <c:crossBetween val="midCat"/>
      </c:valAx>
      <c:valAx>
        <c:axId val="9370674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242497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Unemployment Rate 2021  Residual Plot</a:t>
            </a:r>
          </a:p>
        </c:rich>
      </c:tx>
      <c:overlay val="0"/>
    </c:title>
    <c:autoTitleDeleted val="0"/>
    <c:plotArea>
      <c:layout/>
      <c:scatterChart>
        <c:scatterStyle val="lineMarker"/>
        <c:varyColors val="0"/>
        <c:ser>
          <c:idx val="0"/>
          <c:order val="0"/>
          <c:spPr>
            <a:ln w="28575">
              <a:noFill/>
            </a:ln>
          </c:spPr>
          <c:xVal>
            <c:numRef>
              <c:f>NoFreedom!$H$2:$H$79</c:f>
              <c:numCache>
                <c:formatCode>General</c:formatCode>
                <c:ptCount val="78"/>
                <c:pt idx="0">
                  <c:v>7.53</c:v>
                </c:pt>
                <c:pt idx="1">
                  <c:v>4.8</c:v>
                </c:pt>
                <c:pt idx="2">
                  <c:v>5.32</c:v>
                </c:pt>
                <c:pt idx="3">
                  <c:v>5.4</c:v>
                </c:pt>
                <c:pt idx="4">
                  <c:v>4.01</c:v>
                </c:pt>
                <c:pt idx="5">
                  <c:v>4.99</c:v>
                </c:pt>
                <c:pt idx="6">
                  <c:v>8.66</c:v>
                </c:pt>
                <c:pt idx="7">
                  <c:v>5.23</c:v>
                </c:pt>
                <c:pt idx="8">
                  <c:v>6.3</c:v>
                </c:pt>
                <c:pt idx="9">
                  <c:v>5.1100000000000003</c:v>
                </c:pt>
                <c:pt idx="10">
                  <c:v>5.05</c:v>
                </c:pt>
                <c:pt idx="11">
                  <c:v>3.54</c:v>
                </c:pt>
                <c:pt idx="12">
                  <c:v>7.51</c:v>
                </c:pt>
                <c:pt idx="13">
                  <c:v>6.63</c:v>
                </c:pt>
                <c:pt idx="14">
                  <c:v>17.95</c:v>
                </c:pt>
                <c:pt idx="15">
                  <c:v>4.53</c:v>
                </c:pt>
                <c:pt idx="16">
                  <c:v>6.42</c:v>
                </c:pt>
                <c:pt idx="17">
                  <c:v>8.06</c:v>
                </c:pt>
                <c:pt idx="18">
                  <c:v>3.5</c:v>
                </c:pt>
                <c:pt idx="19">
                  <c:v>3.36</c:v>
                </c:pt>
                <c:pt idx="20">
                  <c:v>14.73</c:v>
                </c:pt>
                <c:pt idx="21">
                  <c:v>9.83</c:v>
                </c:pt>
                <c:pt idx="22">
                  <c:v>4.42</c:v>
                </c:pt>
                <c:pt idx="23">
                  <c:v>10.45</c:v>
                </c:pt>
                <c:pt idx="24">
                  <c:v>14.4</c:v>
                </c:pt>
                <c:pt idx="25">
                  <c:v>4.38</c:v>
                </c:pt>
                <c:pt idx="26">
                  <c:v>7.9</c:v>
                </c:pt>
                <c:pt idx="27">
                  <c:v>6.13</c:v>
                </c:pt>
                <c:pt idx="28">
                  <c:v>6.33</c:v>
                </c:pt>
                <c:pt idx="29">
                  <c:v>12.09</c:v>
                </c:pt>
                <c:pt idx="30">
                  <c:v>9.1300000000000008</c:v>
                </c:pt>
                <c:pt idx="31">
                  <c:v>3.37</c:v>
                </c:pt>
                <c:pt idx="32">
                  <c:v>4.9000000000000004</c:v>
                </c:pt>
                <c:pt idx="33">
                  <c:v>5.17</c:v>
                </c:pt>
                <c:pt idx="34">
                  <c:v>11.81</c:v>
                </c:pt>
                <c:pt idx="35">
                  <c:v>5.94</c:v>
                </c:pt>
                <c:pt idx="36">
                  <c:v>7.41</c:v>
                </c:pt>
                <c:pt idx="37">
                  <c:v>7.6</c:v>
                </c:pt>
                <c:pt idx="38">
                  <c:v>14.34</c:v>
                </c:pt>
                <c:pt idx="39">
                  <c:v>4.12</c:v>
                </c:pt>
                <c:pt idx="40">
                  <c:v>1.42</c:v>
                </c:pt>
                <c:pt idx="41">
                  <c:v>10.9</c:v>
                </c:pt>
                <c:pt idx="42">
                  <c:v>6.65</c:v>
                </c:pt>
                <c:pt idx="43">
                  <c:v>8.51</c:v>
                </c:pt>
                <c:pt idx="44">
                  <c:v>8.68</c:v>
                </c:pt>
                <c:pt idx="45">
                  <c:v>2.41</c:v>
                </c:pt>
                <c:pt idx="46">
                  <c:v>4.83</c:v>
                </c:pt>
                <c:pt idx="47">
                  <c:v>3.96</c:v>
                </c:pt>
                <c:pt idx="48">
                  <c:v>6.43</c:v>
                </c:pt>
                <c:pt idx="49">
                  <c:v>14.8</c:v>
                </c:pt>
                <c:pt idx="50">
                  <c:v>8.51</c:v>
                </c:pt>
                <c:pt idx="51">
                  <c:v>7.08</c:v>
                </c:pt>
                <c:pt idx="52">
                  <c:v>7.21</c:v>
                </c:pt>
                <c:pt idx="53">
                  <c:v>8.5</c:v>
                </c:pt>
                <c:pt idx="54">
                  <c:v>4.6100000000000003</c:v>
                </c:pt>
                <c:pt idx="55">
                  <c:v>4.41</c:v>
                </c:pt>
                <c:pt idx="56">
                  <c:v>4.82</c:v>
                </c:pt>
                <c:pt idx="57">
                  <c:v>20.9</c:v>
                </c:pt>
                <c:pt idx="58">
                  <c:v>5.42</c:v>
                </c:pt>
                <c:pt idx="59">
                  <c:v>6.08</c:v>
                </c:pt>
                <c:pt idx="60">
                  <c:v>3.72</c:v>
                </c:pt>
                <c:pt idx="61">
                  <c:v>11.82</c:v>
                </c:pt>
                <c:pt idx="62">
                  <c:v>0.75</c:v>
                </c:pt>
                <c:pt idx="63">
                  <c:v>1.57</c:v>
                </c:pt>
                <c:pt idx="64">
                  <c:v>4.3499999999999996</c:v>
                </c:pt>
                <c:pt idx="65">
                  <c:v>8.8800000000000008</c:v>
                </c:pt>
                <c:pt idx="66">
                  <c:v>22.26</c:v>
                </c:pt>
                <c:pt idx="67">
                  <c:v>7.72</c:v>
                </c:pt>
                <c:pt idx="68">
                  <c:v>2.94</c:v>
                </c:pt>
                <c:pt idx="69">
                  <c:v>2.17</c:v>
                </c:pt>
                <c:pt idx="70">
                  <c:v>5.39</c:v>
                </c:pt>
                <c:pt idx="71">
                  <c:v>4</c:v>
                </c:pt>
                <c:pt idx="72">
                  <c:v>5.33</c:v>
                </c:pt>
                <c:pt idx="73">
                  <c:v>5.98</c:v>
                </c:pt>
                <c:pt idx="74">
                  <c:v>2.65</c:v>
                </c:pt>
                <c:pt idx="75">
                  <c:v>7.02</c:v>
                </c:pt>
                <c:pt idx="76">
                  <c:v>24.6</c:v>
                </c:pt>
                <c:pt idx="77">
                  <c:v>5.17</c:v>
                </c:pt>
              </c:numCache>
            </c:numRef>
          </c:xVal>
          <c:yVal>
            <c:numRef>
              <c:f>NoFreedom!$O$34:$O$111</c:f>
              <c:numCache>
                <c:formatCode>General</c:formatCode>
                <c:ptCount val="78"/>
                <c:pt idx="0">
                  <c:v>0.36593583979649047</c:v>
                </c:pt>
                <c:pt idx="1">
                  <c:v>2.1188002062687339E-2</c:v>
                </c:pt>
                <c:pt idx="2">
                  <c:v>-4.5061473782877393E-2</c:v>
                </c:pt>
                <c:pt idx="3">
                  <c:v>0.80009555071550409</c:v>
                </c:pt>
                <c:pt idx="4">
                  <c:v>0.23519849322773378</c:v>
                </c:pt>
                <c:pt idx="5">
                  <c:v>-6.5003999781717781E-2</c:v>
                </c:pt>
                <c:pt idx="6">
                  <c:v>8.8789778896414262E-3</c:v>
                </c:pt>
                <c:pt idx="7">
                  <c:v>-0.15285057525208323</c:v>
                </c:pt>
                <c:pt idx="8">
                  <c:v>0.24740954236615931</c:v>
                </c:pt>
                <c:pt idx="9">
                  <c:v>-2.8977786213983947E-2</c:v>
                </c:pt>
                <c:pt idx="10">
                  <c:v>0.42443468448512967</c:v>
                </c:pt>
                <c:pt idx="11">
                  <c:v>7.9297787772220296E-2</c:v>
                </c:pt>
                <c:pt idx="12">
                  <c:v>-0.10481985060089372</c:v>
                </c:pt>
                <c:pt idx="13">
                  <c:v>-0.34401030660591836</c:v>
                </c:pt>
                <c:pt idx="14">
                  <c:v>0.94508852500554319</c:v>
                </c:pt>
                <c:pt idx="15">
                  <c:v>6.0473457676966547E-2</c:v>
                </c:pt>
                <c:pt idx="16">
                  <c:v>0.12869008788521707</c:v>
                </c:pt>
                <c:pt idx="17">
                  <c:v>-0.24265676212772114</c:v>
                </c:pt>
                <c:pt idx="18">
                  <c:v>-5.2557688682112413E-2</c:v>
                </c:pt>
                <c:pt idx="19">
                  <c:v>0.17433112975426379</c:v>
                </c:pt>
                <c:pt idx="20">
                  <c:v>-4.7763332299934014E-2</c:v>
                </c:pt>
                <c:pt idx="21">
                  <c:v>0.2377656377685673</c:v>
                </c:pt>
                <c:pt idx="22">
                  <c:v>0.11118834099364072</c:v>
                </c:pt>
                <c:pt idx="23">
                  <c:v>2.1148094277298135E-2</c:v>
                </c:pt>
                <c:pt idx="24">
                  <c:v>0.43520230498121926</c:v>
                </c:pt>
                <c:pt idx="25">
                  <c:v>0.22675156530590623</c:v>
                </c:pt>
                <c:pt idx="26">
                  <c:v>6.0449839714289411E-3</c:v>
                </c:pt>
                <c:pt idx="27">
                  <c:v>-1.8935075040363181E-2</c:v>
                </c:pt>
                <c:pt idx="28">
                  <c:v>-0.56692845386471546</c:v>
                </c:pt>
                <c:pt idx="29">
                  <c:v>-8.141132176539756E-2</c:v>
                </c:pt>
                <c:pt idx="30">
                  <c:v>9.1289531457618978E-2</c:v>
                </c:pt>
                <c:pt idx="31">
                  <c:v>-0.17845116393165839</c:v>
                </c:pt>
                <c:pt idx="32">
                  <c:v>6.8447058604507838E-2</c:v>
                </c:pt>
                <c:pt idx="33">
                  <c:v>0.39366498385323734</c:v>
                </c:pt>
                <c:pt idx="34">
                  <c:v>0.36358642242360606</c:v>
                </c:pt>
                <c:pt idx="35">
                  <c:v>0.43751858447991232</c:v>
                </c:pt>
                <c:pt idx="36">
                  <c:v>0.14933792192917217</c:v>
                </c:pt>
                <c:pt idx="37">
                  <c:v>-0.11099365075351475</c:v>
                </c:pt>
                <c:pt idx="38">
                  <c:v>0.14292034068040227</c:v>
                </c:pt>
                <c:pt idx="39">
                  <c:v>-0.14145280247689396</c:v>
                </c:pt>
                <c:pt idx="40">
                  <c:v>0.28646974783757528</c:v>
                </c:pt>
                <c:pt idx="41">
                  <c:v>-4.9902009894544186E-2</c:v>
                </c:pt>
                <c:pt idx="42">
                  <c:v>-0.26302380846681128</c:v>
                </c:pt>
                <c:pt idx="43">
                  <c:v>0.49683589065918099</c:v>
                </c:pt>
                <c:pt idx="44">
                  <c:v>-5.1029671569301271E-2</c:v>
                </c:pt>
                <c:pt idx="45">
                  <c:v>0.33775888121980291</c:v>
                </c:pt>
                <c:pt idx="46">
                  <c:v>8.8647110870621937E-2</c:v>
                </c:pt>
                <c:pt idx="47">
                  <c:v>0.39005118489922985</c:v>
                </c:pt>
                <c:pt idx="48">
                  <c:v>-7.5170657438947686E-3</c:v>
                </c:pt>
                <c:pt idx="49">
                  <c:v>-0.41587996511937675</c:v>
                </c:pt>
                <c:pt idx="50">
                  <c:v>0.39837436478791854</c:v>
                </c:pt>
                <c:pt idx="51">
                  <c:v>0.1984233275096674</c:v>
                </c:pt>
                <c:pt idx="52">
                  <c:v>6.0365640476916838E-2</c:v>
                </c:pt>
                <c:pt idx="53">
                  <c:v>-0.32913446828774173</c:v>
                </c:pt>
                <c:pt idx="54">
                  <c:v>-0.42054518949838737</c:v>
                </c:pt>
                <c:pt idx="55">
                  <c:v>0.33586825857673652</c:v>
                </c:pt>
                <c:pt idx="56">
                  <c:v>-0.62268797078436933</c:v>
                </c:pt>
                <c:pt idx="57">
                  <c:v>-0.30288800143576733</c:v>
                </c:pt>
                <c:pt idx="58">
                  <c:v>-0.664254663131711</c:v>
                </c:pt>
                <c:pt idx="59">
                  <c:v>-0.69304310593345964</c:v>
                </c:pt>
                <c:pt idx="60">
                  <c:v>0.41950954426571396</c:v>
                </c:pt>
                <c:pt idx="61">
                  <c:v>3.3943122364702205E-2</c:v>
                </c:pt>
                <c:pt idx="62">
                  <c:v>0.88937841578362953</c:v>
                </c:pt>
                <c:pt idx="63">
                  <c:v>0.7567197276692248</c:v>
                </c:pt>
                <c:pt idx="64">
                  <c:v>0.44404448209635206</c:v>
                </c:pt>
                <c:pt idx="65">
                  <c:v>-0.4949157180432886</c:v>
                </c:pt>
                <c:pt idx="66">
                  <c:v>-3.6746807623159405E-2</c:v>
                </c:pt>
                <c:pt idx="67">
                  <c:v>0.66885295535361511</c:v>
                </c:pt>
                <c:pt idx="68">
                  <c:v>0.18862344617102167</c:v>
                </c:pt>
                <c:pt idx="69">
                  <c:v>-0.46861648564544289</c:v>
                </c:pt>
                <c:pt idx="70">
                  <c:v>-1.2374882936496361</c:v>
                </c:pt>
                <c:pt idx="71">
                  <c:v>6.1928684447732252E-2</c:v>
                </c:pt>
                <c:pt idx="72">
                  <c:v>0.14541163188905104</c:v>
                </c:pt>
                <c:pt idx="73">
                  <c:v>-0.83878496662349278</c:v>
                </c:pt>
                <c:pt idx="74">
                  <c:v>-1.240434900111655</c:v>
                </c:pt>
                <c:pt idx="75">
                  <c:v>-0.374863001974298</c:v>
                </c:pt>
                <c:pt idx="76">
                  <c:v>-0.18346699588825022</c:v>
                </c:pt>
                <c:pt idx="77">
                  <c:v>-1.49999693363868</c:v>
                </c:pt>
              </c:numCache>
            </c:numRef>
          </c:yVal>
          <c:smooth val="0"/>
          <c:extLst>
            <c:ext xmlns:c16="http://schemas.microsoft.com/office/drawing/2014/chart" uri="{C3380CC4-5D6E-409C-BE32-E72D297353CC}">
              <c16:uniqueId val="{00000001-B52A-4385-9B04-5F484BDB3C15}"/>
            </c:ext>
          </c:extLst>
        </c:ser>
        <c:dLbls>
          <c:showLegendKey val="0"/>
          <c:showVal val="0"/>
          <c:showCatName val="0"/>
          <c:showSerName val="0"/>
          <c:showPercent val="0"/>
          <c:showBubbleSize val="0"/>
        </c:dLbls>
        <c:axId val="937067128"/>
        <c:axId val="862775144"/>
      </c:scatterChart>
      <c:valAx>
        <c:axId val="937067128"/>
        <c:scaling>
          <c:orientation val="minMax"/>
        </c:scaling>
        <c:delete val="0"/>
        <c:axPos val="b"/>
        <c:title>
          <c:tx>
            <c:rich>
              <a:bodyPr/>
              <a:lstStyle/>
              <a:p>
                <a:pPr>
                  <a:defRPr/>
                </a:pPr>
                <a:r>
                  <a:rPr lang="en-US"/>
                  <a:t>Unemployment Rate 2021</a:t>
                </a:r>
              </a:p>
            </c:rich>
          </c:tx>
          <c:overlay val="0"/>
        </c:title>
        <c:numFmt formatCode="General" sourceLinked="1"/>
        <c:majorTickMark val="out"/>
        <c:minorTickMark val="none"/>
        <c:tickLblPos val="nextTo"/>
        <c:crossAx val="862775144"/>
        <c:crosses val="autoZero"/>
        <c:crossBetween val="midCat"/>
      </c:valAx>
      <c:valAx>
        <c:axId val="8627751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370671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Logged GDP per capita  Residual Plot</a:t>
            </a:r>
          </a:p>
        </c:rich>
      </c:tx>
      <c:overlay val="0"/>
    </c:title>
    <c:autoTitleDeleted val="0"/>
    <c:plotArea>
      <c:layout/>
      <c:scatterChart>
        <c:scatterStyle val="lineMarker"/>
        <c:varyColors val="0"/>
        <c:ser>
          <c:idx val="0"/>
          <c:order val="0"/>
          <c:spPr>
            <a:ln w="28575">
              <a:noFill/>
            </a:ln>
          </c:spPr>
          <c:xVal>
            <c:numRef>
              <c:f>NoUnemploymentWithGenerosity!$C$2:$C$79</c:f>
              <c:numCache>
                <c:formatCode>General</c:formatCode>
                <c:ptCount val="78"/>
                <c:pt idx="0">
                  <c:v>10.775</c:v>
                </c:pt>
                <c:pt idx="1">
                  <c:v>10.933</c:v>
                </c:pt>
                <c:pt idx="2">
                  <c:v>11.117000000000001</c:v>
                </c:pt>
                <c:pt idx="3">
                  <c:v>10.878</c:v>
                </c:pt>
                <c:pt idx="4">
                  <c:v>10.932</c:v>
                </c:pt>
                <c:pt idx="5">
                  <c:v>11.053000000000001</c:v>
                </c:pt>
                <c:pt idx="6">
                  <c:v>10.867000000000001</c:v>
                </c:pt>
                <c:pt idx="7">
                  <c:v>11.647</c:v>
                </c:pt>
                <c:pt idx="8">
                  <c:v>10.906000000000001</c:v>
                </c:pt>
                <c:pt idx="9">
                  <c:v>10.795999999999999</c:v>
                </c:pt>
                <c:pt idx="10">
                  <c:v>10.574999999999999</c:v>
                </c:pt>
                <c:pt idx="11">
                  <c:v>10.872999999999999</c:v>
                </c:pt>
                <c:pt idx="12">
                  <c:v>10.776</c:v>
                </c:pt>
                <c:pt idx="13">
                  <c:v>11.342000000000001</c:v>
                </c:pt>
                <c:pt idx="14">
                  <c:v>9.8800000000000008</c:v>
                </c:pt>
                <c:pt idx="15">
                  <c:v>10.707000000000001</c:v>
                </c:pt>
                <c:pt idx="16">
                  <c:v>10.823</c:v>
                </c:pt>
                <c:pt idx="17">
                  <c:v>10.704000000000001</c:v>
                </c:pt>
                <c:pt idx="18">
                  <c:v>10.673999999999999</c:v>
                </c:pt>
                <c:pt idx="19">
                  <c:v>11.085000000000001</c:v>
                </c:pt>
                <c:pt idx="20">
                  <c:v>10.571</c:v>
                </c:pt>
                <c:pt idx="21">
                  <c:v>10.622999999999999</c:v>
                </c:pt>
                <c:pt idx="22">
                  <c:v>10.529</c:v>
                </c:pt>
                <c:pt idx="23">
                  <c:v>9.9659999999999993</c:v>
                </c:pt>
                <c:pt idx="24">
                  <c:v>9.577</c:v>
                </c:pt>
                <c:pt idx="25">
                  <c:v>9.859</c:v>
                </c:pt>
                <c:pt idx="26">
                  <c:v>10.499000000000001</c:v>
                </c:pt>
                <c:pt idx="27">
                  <c:v>10.576000000000001</c:v>
                </c:pt>
                <c:pt idx="28">
                  <c:v>10.481</c:v>
                </c:pt>
                <c:pt idx="29">
                  <c:v>10.35</c:v>
                </c:pt>
                <c:pt idx="30">
                  <c:v>10.071</c:v>
                </c:pt>
                <c:pt idx="31">
                  <c:v>10.382</c:v>
                </c:pt>
                <c:pt idx="32">
                  <c:v>10.154999999999999</c:v>
                </c:pt>
                <c:pt idx="33">
                  <c:v>10.284000000000001</c:v>
                </c:pt>
                <c:pt idx="34">
                  <c:v>9.7870000000000008</c:v>
                </c:pt>
                <c:pt idx="35">
                  <c:v>9.0540000000000003</c:v>
                </c:pt>
                <c:pt idx="36">
                  <c:v>10.007999999999999</c:v>
                </c:pt>
                <c:pt idx="37">
                  <c:v>10.315</c:v>
                </c:pt>
                <c:pt idx="38">
                  <c:v>9.5570000000000004</c:v>
                </c:pt>
                <c:pt idx="39">
                  <c:v>10.358000000000001</c:v>
                </c:pt>
                <c:pt idx="40">
                  <c:v>9.8049999999999997</c:v>
                </c:pt>
                <c:pt idx="41">
                  <c:v>9.9619999999999997</c:v>
                </c:pt>
                <c:pt idx="42">
                  <c:v>10.420999999999999</c:v>
                </c:pt>
                <c:pt idx="43">
                  <c:v>8.6479999999999997</c:v>
                </c:pt>
                <c:pt idx="44">
                  <c:v>10.217000000000001</c:v>
                </c:pt>
                <c:pt idx="45">
                  <c:v>9.0760000000000005</c:v>
                </c:pt>
                <c:pt idx="46">
                  <c:v>9.4580000000000002</c:v>
                </c:pt>
                <c:pt idx="47">
                  <c:v>9.4540000000000006</c:v>
                </c:pt>
                <c:pt idx="48">
                  <c:v>9.3130000000000006</c:v>
                </c:pt>
                <c:pt idx="49">
                  <c:v>10.279</c:v>
                </c:pt>
                <c:pt idx="50">
                  <c:v>9.0459999999999994</c:v>
                </c:pt>
                <c:pt idx="51">
                  <c:v>9.4</c:v>
                </c:pt>
                <c:pt idx="52">
                  <c:v>9.4480000000000004</c:v>
                </c:pt>
                <c:pt idx="53">
                  <c:v>9.8019999999999996</c:v>
                </c:pt>
                <c:pt idx="54">
                  <c:v>10.238</c:v>
                </c:pt>
                <c:pt idx="55">
                  <c:v>9.3650000000000002</c:v>
                </c:pt>
                <c:pt idx="56">
                  <c:v>9.673</c:v>
                </c:pt>
                <c:pt idx="57">
                  <c:v>9.4870000000000001</c:v>
                </c:pt>
                <c:pt idx="58">
                  <c:v>10.016</c:v>
                </c:pt>
                <c:pt idx="59">
                  <c:v>9.8260000000000005</c:v>
                </c:pt>
                <c:pt idx="60">
                  <c:v>8.1180000000000003</c:v>
                </c:pt>
                <c:pt idx="61">
                  <c:v>9.52</c:v>
                </c:pt>
                <c:pt idx="62">
                  <c:v>7.0979999999999999</c:v>
                </c:pt>
                <c:pt idx="63">
                  <c:v>8.0869999999999997</c:v>
                </c:pt>
                <c:pt idx="64">
                  <c:v>8.4580000000000002</c:v>
                </c:pt>
                <c:pt idx="65">
                  <c:v>9.4359999999999999</c:v>
                </c:pt>
                <c:pt idx="66">
                  <c:v>9.6029999999999998</c:v>
                </c:pt>
                <c:pt idx="67">
                  <c:v>7.7439999999999998</c:v>
                </c:pt>
                <c:pt idx="68">
                  <c:v>7.6769999999999996</c:v>
                </c:pt>
                <c:pt idx="69">
                  <c:v>8.5410000000000004</c:v>
                </c:pt>
                <c:pt idx="70">
                  <c:v>9.4700000000000006</c:v>
                </c:pt>
                <c:pt idx="71">
                  <c:v>7.3620000000000001</c:v>
                </c:pt>
                <c:pt idx="72">
                  <c:v>7.4340000000000002</c:v>
                </c:pt>
                <c:pt idx="73">
                  <c:v>8.7550000000000008</c:v>
                </c:pt>
                <c:pt idx="74">
                  <c:v>7.8760000000000003</c:v>
                </c:pt>
                <c:pt idx="75">
                  <c:v>6.9580000000000002</c:v>
                </c:pt>
                <c:pt idx="76">
                  <c:v>7.9260000000000002</c:v>
                </c:pt>
                <c:pt idx="77">
                  <c:v>7.9429999999999996</c:v>
                </c:pt>
              </c:numCache>
            </c:numRef>
          </c:xVal>
          <c:yVal>
            <c:numRef>
              <c:f>NoUnemploymentWithGenerosity!$L$32:$L$109</c:f>
              <c:numCache>
                <c:formatCode>General</c:formatCode>
                <c:ptCount val="78"/>
                <c:pt idx="0">
                  <c:v>0.32165548349368667</c:v>
                </c:pt>
                <c:pt idx="1">
                  <c:v>2.5266565389554074E-2</c:v>
                </c:pt>
                <c:pt idx="2">
                  <c:v>-5.1875776340741808E-3</c:v>
                </c:pt>
                <c:pt idx="3">
                  <c:v>0.79312113516079741</c:v>
                </c:pt>
                <c:pt idx="4">
                  <c:v>0.2257291785274953</c:v>
                </c:pt>
                <c:pt idx="5">
                  <c:v>-0.10254661003443299</c:v>
                </c:pt>
                <c:pt idx="6">
                  <c:v>-7.7091410063134802E-2</c:v>
                </c:pt>
                <c:pt idx="7">
                  <c:v>-8.3583692603368398E-2</c:v>
                </c:pt>
                <c:pt idx="8">
                  <c:v>0.18751998194230701</c:v>
                </c:pt>
                <c:pt idx="9">
                  <c:v>2.0803756655825012E-3</c:v>
                </c:pt>
                <c:pt idx="10">
                  <c:v>0.53487827003346666</c:v>
                </c:pt>
                <c:pt idx="11">
                  <c:v>0.12866084935987754</c:v>
                </c:pt>
                <c:pt idx="12">
                  <c:v>-8.4018570124600345E-2</c:v>
                </c:pt>
                <c:pt idx="13">
                  <c:v>-0.28106593446686112</c:v>
                </c:pt>
                <c:pt idx="14">
                  <c:v>0.82493408075092844</c:v>
                </c:pt>
                <c:pt idx="15">
                  <c:v>5.7961082680527021E-2</c:v>
                </c:pt>
                <c:pt idx="16">
                  <c:v>0.17374878973028984</c:v>
                </c:pt>
                <c:pt idx="17">
                  <c:v>-0.27917620067643423</c:v>
                </c:pt>
                <c:pt idx="18">
                  <c:v>-4.5766278151119444E-2</c:v>
                </c:pt>
                <c:pt idx="19">
                  <c:v>0.16896003305921248</c:v>
                </c:pt>
                <c:pt idx="20">
                  <c:v>-0.18698549915959628</c:v>
                </c:pt>
                <c:pt idx="21">
                  <c:v>0.14634374349578128</c:v>
                </c:pt>
                <c:pt idx="22">
                  <c:v>0.15220187971519739</c:v>
                </c:pt>
                <c:pt idx="23">
                  <c:v>-7.0528180479783487E-2</c:v>
                </c:pt>
                <c:pt idx="24">
                  <c:v>0.34134704423201701</c:v>
                </c:pt>
                <c:pt idx="25">
                  <c:v>0.36093908918861928</c:v>
                </c:pt>
                <c:pt idx="26">
                  <c:v>8.4292559600535277E-2</c:v>
                </c:pt>
                <c:pt idx="27">
                  <c:v>4.9154785831463599E-2</c:v>
                </c:pt>
                <c:pt idx="28">
                  <c:v>-0.48844893620820251</c:v>
                </c:pt>
                <c:pt idx="29">
                  <c:v>-5.0607375148996603E-2</c:v>
                </c:pt>
                <c:pt idx="30">
                  <c:v>5.8513102704440989E-2</c:v>
                </c:pt>
                <c:pt idx="31">
                  <c:v>-8.8844250557374771E-2</c:v>
                </c:pt>
                <c:pt idx="32">
                  <c:v>0.1379431685631225</c:v>
                </c:pt>
                <c:pt idx="33">
                  <c:v>0.45888939889974711</c:v>
                </c:pt>
                <c:pt idx="34">
                  <c:v>0.24708605388667149</c:v>
                </c:pt>
                <c:pt idx="35">
                  <c:v>0.45729745922442966</c:v>
                </c:pt>
                <c:pt idx="36">
                  <c:v>9.7649416138482437E-2</c:v>
                </c:pt>
                <c:pt idx="37">
                  <c:v>-6.089310161949868E-2</c:v>
                </c:pt>
                <c:pt idx="38">
                  <c:v>0.16266803190282442</c:v>
                </c:pt>
                <c:pt idx="39">
                  <c:v>-1.3617186438169782E-2</c:v>
                </c:pt>
                <c:pt idx="40">
                  <c:v>0.34698208668692399</c:v>
                </c:pt>
                <c:pt idx="41">
                  <c:v>-0.12149002327958236</c:v>
                </c:pt>
                <c:pt idx="42">
                  <c:v>-0.27186663285506363</c:v>
                </c:pt>
                <c:pt idx="43">
                  <c:v>0.44424317774887001</c:v>
                </c:pt>
                <c:pt idx="44">
                  <c:v>-8.4073443094746736E-2</c:v>
                </c:pt>
                <c:pt idx="45">
                  <c:v>0.47199443442067412</c:v>
                </c:pt>
                <c:pt idx="46">
                  <c:v>0.21727827968627533</c:v>
                </c:pt>
                <c:pt idx="47">
                  <c:v>0.43453987160121965</c:v>
                </c:pt>
                <c:pt idx="48">
                  <c:v>4.3275069720873915E-2</c:v>
                </c:pt>
                <c:pt idx="49">
                  <c:v>-0.44122093656761319</c:v>
                </c:pt>
                <c:pt idx="50">
                  <c:v>0.41561289317786443</c:v>
                </c:pt>
                <c:pt idx="51">
                  <c:v>0.26190764573572434</c:v>
                </c:pt>
                <c:pt idx="52">
                  <c:v>4.6330102054502831E-2</c:v>
                </c:pt>
                <c:pt idx="53">
                  <c:v>-0.37662638069344645</c:v>
                </c:pt>
                <c:pt idx="54">
                  <c:v>-0.40520721564013495</c:v>
                </c:pt>
                <c:pt idx="55">
                  <c:v>0.24514032837002908</c:v>
                </c:pt>
                <c:pt idx="56">
                  <c:v>-0.59491710853615398</c:v>
                </c:pt>
                <c:pt idx="57">
                  <c:v>-0.56072962996914377</c:v>
                </c:pt>
                <c:pt idx="58">
                  <c:v>-0.54877481038910325</c:v>
                </c:pt>
                <c:pt idx="59">
                  <c:v>-0.79504636859054845</c:v>
                </c:pt>
                <c:pt idx="60">
                  <c:v>0.47765337529978247</c:v>
                </c:pt>
                <c:pt idx="61">
                  <c:v>-0.16977918267022574</c:v>
                </c:pt>
                <c:pt idx="62">
                  <c:v>1.0091872318032982</c:v>
                </c:pt>
                <c:pt idx="63">
                  <c:v>0.87249541695492372</c:v>
                </c:pt>
                <c:pt idx="64">
                  <c:v>0.44073652966664945</c:v>
                </c:pt>
                <c:pt idx="65">
                  <c:v>-0.44053733893060354</c:v>
                </c:pt>
                <c:pt idx="66">
                  <c:v>-0.30950204153546945</c:v>
                </c:pt>
                <c:pt idx="67">
                  <c:v>0.65650788919087599</c:v>
                </c:pt>
                <c:pt idx="68">
                  <c:v>0.26373180970958376</c:v>
                </c:pt>
                <c:pt idx="69">
                  <c:v>-0.51662002093597614</c:v>
                </c:pt>
                <c:pt idx="70">
                  <c:v>-1.2177870634398182</c:v>
                </c:pt>
                <c:pt idx="71">
                  <c:v>0.13441088003388657</c:v>
                </c:pt>
                <c:pt idx="72">
                  <c:v>0.15937573200287769</c:v>
                </c:pt>
                <c:pt idx="73">
                  <c:v>-0.85414435386638754</c:v>
                </c:pt>
                <c:pt idx="74">
                  <c:v>-1.2104300750703034</c:v>
                </c:pt>
                <c:pt idx="75">
                  <c:v>-0.41053626089991502</c:v>
                </c:pt>
                <c:pt idx="76">
                  <c:v>-0.48462765839655031</c:v>
                </c:pt>
                <c:pt idx="77">
                  <c:v>-1.4079669643157531</c:v>
                </c:pt>
              </c:numCache>
            </c:numRef>
          </c:yVal>
          <c:smooth val="0"/>
          <c:extLst>
            <c:ext xmlns:c16="http://schemas.microsoft.com/office/drawing/2014/chart" uri="{C3380CC4-5D6E-409C-BE32-E72D297353CC}">
              <c16:uniqueId val="{00000001-D57D-4AE3-9253-7270308C3120}"/>
            </c:ext>
          </c:extLst>
        </c:ser>
        <c:dLbls>
          <c:showLegendKey val="0"/>
          <c:showVal val="0"/>
          <c:showCatName val="0"/>
          <c:showSerName val="0"/>
          <c:showPercent val="0"/>
          <c:showBubbleSize val="0"/>
        </c:dLbls>
        <c:axId val="624987024"/>
        <c:axId val="624988824"/>
      </c:scatterChart>
      <c:valAx>
        <c:axId val="624987024"/>
        <c:scaling>
          <c:orientation val="minMax"/>
        </c:scaling>
        <c:delete val="0"/>
        <c:axPos val="b"/>
        <c:title>
          <c:tx>
            <c:rich>
              <a:bodyPr/>
              <a:lstStyle/>
              <a:p>
                <a:pPr>
                  <a:defRPr/>
                </a:pPr>
                <a:r>
                  <a:rPr lang="en-US"/>
                  <a:t>Logged GDP per capita</a:t>
                </a:r>
              </a:p>
            </c:rich>
          </c:tx>
          <c:overlay val="0"/>
        </c:title>
        <c:numFmt formatCode="General" sourceLinked="1"/>
        <c:majorTickMark val="out"/>
        <c:minorTickMark val="none"/>
        <c:tickLblPos val="nextTo"/>
        <c:crossAx val="624988824"/>
        <c:crosses val="autoZero"/>
        <c:crossBetween val="midCat"/>
      </c:valAx>
      <c:valAx>
        <c:axId val="6249888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249870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Social support  Residual Plot</a:t>
            </a:r>
          </a:p>
        </c:rich>
      </c:tx>
      <c:overlay val="0"/>
    </c:title>
    <c:autoTitleDeleted val="0"/>
    <c:plotArea>
      <c:layout/>
      <c:scatterChart>
        <c:scatterStyle val="lineMarker"/>
        <c:varyColors val="0"/>
        <c:ser>
          <c:idx val="0"/>
          <c:order val="0"/>
          <c:spPr>
            <a:ln w="28575">
              <a:noFill/>
            </a:ln>
          </c:spPr>
          <c:xVal>
            <c:numRef>
              <c:f>NoUnemploymentWithGenerosity!$D$2:$D$79</c:f>
              <c:numCache>
                <c:formatCode>General</c:formatCode>
                <c:ptCount val="78"/>
                <c:pt idx="0">
                  <c:v>0.95399999999999996</c:v>
                </c:pt>
                <c:pt idx="1">
                  <c:v>0.95399999999999996</c:v>
                </c:pt>
                <c:pt idx="2">
                  <c:v>0.94199999999999995</c:v>
                </c:pt>
                <c:pt idx="3">
                  <c:v>0.98299999999999998</c:v>
                </c:pt>
                <c:pt idx="4">
                  <c:v>0.94199999999999995</c:v>
                </c:pt>
                <c:pt idx="5">
                  <c:v>0.95399999999999996</c:v>
                </c:pt>
                <c:pt idx="6">
                  <c:v>0.93400000000000005</c:v>
                </c:pt>
                <c:pt idx="7">
                  <c:v>0.90800000000000003</c:v>
                </c:pt>
                <c:pt idx="8">
                  <c:v>0.93400000000000005</c:v>
                </c:pt>
                <c:pt idx="9">
                  <c:v>0.94</c:v>
                </c:pt>
                <c:pt idx="10">
                  <c:v>0.93899999999999995</c:v>
                </c:pt>
                <c:pt idx="11">
                  <c:v>0.90300000000000002</c:v>
                </c:pt>
                <c:pt idx="12">
                  <c:v>0.92600000000000005</c:v>
                </c:pt>
                <c:pt idx="13">
                  <c:v>0.94699999999999995</c:v>
                </c:pt>
                <c:pt idx="14">
                  <c:v>0.89100000000000001</c:v>
                </c:pt>
                <c:pt idx="15">
                  <c:v>0.93400000000000005</c:v>
                </c:pt>
                <c:pt idx="16">
                  <c:v>0.90600000000000003</c:v>
                </c:pt>
                <c:pt idx="17">
                  <c:v>0.94199999999999995</c:v>
                </c:pt>
                <c:pt idx="18">
                  <c:v>0.93100000000000005</c:v>
                </c:pt>
                <c:pt idx="19">
                  <c:v>0.84399999999999997</c:v>
                </c:pt>
                <c:pt idx="20">
                  <c:v>0.93200000000000005</c:v>
                </c:pt>
                <c:pt idx="21">
                  <c:v>0.88</c:v>
                </c:pt>
                <c:pt idx="22">
                  <c:v>0.94799999999999995</c:v>
                </c:pt>
                <c:pt idx="23">
                  <c:v>0.92500000000000004</c:v>
                </c:pt>
                <c:pt idx="24">
                  <c:v>0.88200000000000001</c:v>
                </c:pt>
                <c:pt idx="25">
                  <c:v>0.83099999999999996</c:v>
                </c:pt>
                <c:pt idx="26">
                  <c:v>0.93500000000000005</c:v>
                </c:pt>
                <c:pt idx="27">
                  <c:v>0.80200000000000005</c:v>
                </c:pt>
                <c:pt idx="28">
                  <c:v>0.94099999999999995</c:v>
                </c:pt>
                <c:pt idx="29">
                  <c:v>0.89600000000000002</c:v>
                </c:pt>
                <c:pt idx="30">
                  <c:v>0.88200000000000001</c:v>
                </c:pt>
                <c:pt idx="31">
                  <c:v>0.89800000000000002</c:v>
                </c:pt>
                <c:pt idx="32">
                  <c:v>0.95199999999999996</c:v>
                </c:pt>
                <c:pt idx="33">
                  <c:v>0.83199999999999996</c:v>
                </c:pt>
                <c:pt idx="34">
                  <c:v>0.873</c:v>
                </c:pt>
                <c:pt idx="35">
                  <c:v>0.76200000000000001</c:v>
                </c:pt>
                <c:pt idx="36">
                  <c:v>0.90500000000000003</c:v>
                </c:pt>
                <c:pt idx="37">
                  <c:v>0.92700000000000005</c:v>
                </c:pt>
                <c:pt idx="38">
                  <c:v>0.84699999999999998</c:v>
                </c:pt>
                <c:pt idx="39">
                  <c:v>0.94299999999999995</c:v>
                </c:pt>
                <c:pt idx="40">
                  <c:v>0.88800000000000001</c:v>
                </c:pt>
                <c:pt idx="41">
                  <c:v>0.89800000000000002</c:v>
                </c:pt>
                <c:pt idx="42">
                  <c:v>0.879</c:v>
                </c:pt>
                <c:pt idx="43">
                  <c:v>0.81200000000000006</c:v>
                </c:pt>
                <c:pt idx="44">
                  <c:v>0.92400000000000004</c:v>
                </c:pt>
                <c:pt idx="45">
                  <c:v>0.83</c:v>
                </c:pt>
                <c:pt idx="46">
                  <c:v>0.83199999999999996</c:v>
                </c:pt>
                <c:pt idx="47">
                  <c:v>0.85699999999999998</c:v>
                </c:pt>
                <c:pt idx="48">
                  <c:v>0.82099999999999995</c:v>
                </c:pt>
                <c:pt idx="49">
                  <c:v>0.82299999999999995</c:v>
                </c:pt>
                <c:pt idx="50">
                  <c:v>0.81</c:v>
                </c:pt>
                <c:pt idx="51">
                  <c:v>0.93500000000000005</c:v>
                </c:pt>
                <c:pt idx="52">
                  <c:v>0.89300000000000002</c:v>
                </c:pt>
                <c:pt idx="53">
                  <c:v>0.85299999999999998</c:v>
                </c:pt>
                <c:pt idx="54">
                  <c:v>0.81699999999999995</c:v>
                </c:pt>
                <c:pt idx="55">
                  <c:v>0.81100000000000005</c:v>
                </c:pt>
                <c:pt idx="56">
                  <c:v>0.81100000000000005</c:v>
                </c:pt>
                <c:pt idx="57">
                  <c:v>0.79900000000000004</c:v>
                </c:pt>
                <c:pt idx="58">
                  <c:v>0.93100000000000005</c:v>
                </c:pt>
                <c:pt idx="59">
                  <c:v>0.91300000000000003</c:v>
                </c:pt>
                <c:pt idx="60">
                  <c:v>0.71</c:v>
                </c:pt>
                <c:pt idx="61">
                  <c:v>0.69699999999999995</c:v>
                </c:pt>
                <c:pt idx="62">
                  <c:v>0.64100000000000001</c:v>
                </c:pt>
                <c:pt idx="63">
                  <c:v>0.48899999999999999</c:v>
                </c:pt>
                <c:pt idx="64">
                  <c:v>0.65100000000000002</c:v>
                </c:pt>
                <c:pt idx="65">
                  <c:v>0.88800000000000001</c:v>
                </c:pt>
                <c:pt idx="66">
                  <c:v>0.77600000000000002</c:v>
                </c:pt>
                <c:pt idx="67">
                  <c:v>0.72399999999999998</c:v>
                </c:pt>
                <c:pt idx="68">
                  <c:v>0.78100000000000003</c:v>
                </c:pt>
                <c:pt idx="69">
                  <c:v>0.77900000000000003</c:v>
                </c:pt>
                <c:pt idx="70">
                  <c:v>0.82699999999999996</c:v>
                </c:pt>
                <c:pt idx="71">
                  <c:v>0.56899999999999995</c:v>
                </c:pt>
                <c:pt idx="72">
                  <c:v>0.63</c:v>
                </c:pt>
                <c:pt idx="73">
                  <c:v>0.60299999999999998</c:v>
                </c:pt>
                <c:pt idx="74">
                  <c:v>0.70199999999999996</c:v>
                </c:pt>
                <c:pt idx="75">
                  <c:v>0.53700000000000003</c:v>
                </c:pt>
                <c:pt idx="76">
                  <c:v>0.78700000000000003</c:v>
                </c:pt>
                <c:pt idx="77">
                  <c:v>0.75</c:v>
                </c:pt>
              </c:numCache>
            </c:numRef>
          </c:xVal>
          <c:yVal>
            <c:numRef>
              <c:f>NoUnemploymentWithGenerosity!$L$32:$L$109</c:f>
              <c:numCache>
                <c:formatCode>General</c:formatCode>
                <c:ptCount val="78"/>
                <c:pt idx="0">
                  <c:v>0.32165548349368667</c:v>
                </c:pt>
                <c:pt idx="1">
                  <c:v>2.5266565389554074E-2</c:v>
                </c:pt>
                <c:pt idx="2">
                  <c:v>-5.1875776340741808E-3</c:v>
                </c:pt>
                <c:pt idx="3">
                  <c:v>0.79312113516079741</c:v>
                </c:pt>
                <c:pt idx="4">
                  <c:v>0.2257291785274953</c:v>
                </c:pt>
                <c:pt idx="5">
                  <c:v>-0.10254661003443299</c:v>
                </c:pt>
                <c:pt idx="6">
                  <c:v>-7.7091410063134802E-2</c:v>
                </c:pt>
                <c:pt idx="7">
                  <c:v>-8.3583692603368398E-2</c:v>
                </c:pt>
                <c:pt idx="8">
                  <c:v>0.18751998194230701</c:v>
                </c:pt>
                <c:pt idx="9">
                  <c:v>2.0803756655825012E-3</c:v>
                </c:pt>
                <c:pt idx="10">
                  <c:v>0.53487827003346666</c:v>
                </c:pt>
                <c:pt idx="11">
                  <c:v>0.12866084935987754</c:v>
                </c:pt>
                <c:pt idx="12">
                  <c:v>-8.4018570124600345E-2</c:v>
                </c:pt>
                <c:pt idx="13">
                  <c:v>-0.28106593446686112</c:v>
                </c:pt>
                <c:pt idx="14">
                  <c:v>0.82493408075092844</c:v>
                </c:pt>
                <c:pt idx="15">
                  <c:v>5.7961082680527021E-2</c:v>
                </c:pt>
                <c:pt idx="16">
                  <c:v>0.17374878973028984</c:v>
                </c:pt>
                <c:pt idx="17">
                  <c:v>-0.27917620067643423</c:v>
                </c:pt>
                <c:pt idx="18">
                  <c:v>-4.5766278151119444E-2</c:v>
                </c:pt>
                <c:pt idx="19">
                  <c:v>0.16896003305921248</c:v>
                </c:pt>
                <c:pt idx="20">
                  <c:v>-0.18698549915959628</c:v>
                </c:pt>
                <c:pt idx="21">
                  <c:v>0.14634374349578128</c:v>
                </c:pt>
                <c:pt idx="22">
                  <c:v>0.15220187971519739</c:v>
                </c:pt>
                <c:pt idx="23">
                  <c:v>-7.0528180479783487E-2</c:v>
                </c:pt>
                <c:pt idx="24">
                  <c:v>0.34134704423201701</c:v>
                </c:pt>
                <c:pt idx="25">
                  <c:v>0.36093908918861928</c:v>
                </c:pt>
                <c:pt idx="26">
                  <c:v>8.4292559600535277E-2</c:v>
                </c:pt>
                <c:pt idx="27">
                  <c:v>4.9154785831463599E-2</c:v>
                </c:pt>
                <c:pt idx="28">
                  <c:v>-0.48844893620820251</c:v>
                </c:pt>
                <c:pt idx="29">
                  <c:v>-5.0607375148996603E-2</c:v>
                </c:pt>
                <c:pt idx="30">
                  <c:v>5.8513102704440989E-2</c:v>
                </c:pt>
                <c:pt idx="31">
                  <c:v>-8.8844250557374771E-2</c:v>
                </c:pt>
                <c:pt idx="32">
                  <c:v>0.1379431685631225</c:v>
                </c:pt>
                <c:pt idx="33">
                  <c:v>0.45888939889974711</c:v>
                </c:pt>
                <c:pt idx="34">
                  <c:v>0.24708605388667149</c:v>
                </c:pt>
                <c:pt idx="35">
                  <c:v>0.45729745922442966</c:v>
                </c:pt>
                <c:pt idx="36">
                  <c:v>9.7649416138482437E-2</c:v>
                </c:pt>
                <c:pt idx="37">
                  <c:v>-6.089310161949868E-2</c:v>
                </c:pt>
                <c:pt idx="38">
                  <c:v>0.16266803190282442</c:v>
                </c:pt>
                <c:pt idx="39">
                  <c:v>-1.3617186438169782E-2</c:v>
                </c:pt>
                <c:pt idx="40">
                  <c:v>0.34698208668692399</c:v>
                </c:pt>
                <c:pt idx="41">
                  <c:v>-0.12149002327958236</c:v>
                </c:pt>
                <c:pt idx="42">
                  <c:v>-0.27186663285506363</c:v>
                </c:pt>
                <c:pt idx="43">
                  <c:v>0.44424317774887001</c:v>
                </c:pt>
                <c:pt idx="44">
                  <c:v>-8.4073443094746736E-2</c:v>
                </c:pt>
                <c:pt idx="45">
                  <c:v>0.47199443442067412</c:v>
                </c:pt>
                <c:pt idx="46">
                  <c:v>0.21727827968627533</c:v>
                </c:pt>
                <c:pt idx="47">
                  <c:v>0.43453987160121965</c:v>
                </c:pt>
                <c:pt idx="48">
                  <c:v>4.3275069720873915E-2</c:v>
                </c:pt>
                <c:pt idx="49">
                  <c:v>-0.44122093656761319</c:v>
                </c:pt>
                <c:pt idx="50">
                  <c:v>0.41561289317786443</c:v>
                </c:pt>
                <c:pt idx="51">
                  <c:v>0.26190764573572434</c:v>
                </c:pt>
                <c:pt idx="52">
                  <c:v>4.6330102054502831E-2</c:v>
                </c:pt>
                <c:pt idx="53">
                  <c:v>-0.37662638069344645</c:v>
                </c:pt>
                <c:pt idx="54">
                  <c:v>-0.40520721564013495</c:v>
                </c:pt>
                <c:pt idx="55">
                  <c:v>0.24514032837002908</c:v>
                </c:pt>
                <c:pt idx="56">
                  <c:v>-0.59491710853615398</c:v>
                </c:pt>
                <c:pt idx="57">
                  <c:v>-0.56072962996914377</c:v>
                </c:pt>
                <c:pt idx="58">
                  <c:v>-0.54877481038910325</c:v>
                </c:pt>
                <c:pt idx="59">
                  <c:v>-0.79504636859054845</c:v>
                </c:pt>
                <c:pt idx="60">
                  <c:v>0.47765337529978247</c:v>
                </c:pt>
                <c:pt idx="61">
                  <c:v>-0.16977918267022574</c:v>
                </c:pt>
                <c:pt idx="62">
                  <c:v>1.0091872318032982</c:v>
                </c:pt>
                <c:pt idx="63">
                  <c:v>0.87249541695492372</c:v>
                </c:pt>
                <c:pt idx="64">
                  <c:v>0.44073652966664945</c:v>
                </c:pt>
                <c:pt idx="65">
                  <c:v>-0.44053733893060354</c:v>
                </c:pt>
                <c:pt idx="66">
                  <c:v>-0.30950204153546945</c:v>
                </c:pt>
                <c:pt idx="67">
                  <c:v>0.65650788919087599</c:v>
                </c:pt>
                <c:pt idx="68">
                  <c:v>0.26373180970958376</c:v>
                </c:pt>
                <c:pt idx="69">
                  <c:v>-0.51662002093597614</c:v>
                </c:pt>
                <c:pt idx="70">
                  <c:v>-1.2177870634398182</c:v>
                </c:pt>
                <c:pt idx="71">
                  <c:v>0.13441088003388657</c:v>
                </c:pt>
                <c:pt idx="72">
                  <c:v>0.15937573200287769</c:v>
                </c:pt>
                <c:pt idx="73">
                  <c:v>-0.85414435386638754</c:v>
                </c:pt>
                <c:pt idx="74">
                  <c:v>-1.2104300750703034</c:v>
                </c:pt>
                <c:pt idx="75">
                  <c:v>-0.41053626089991502</c:v>
                </c:pt>
                <c:pt idx="76">
                  <c:v>-0.48462765839655031</c:v>
                </c:pt>
                <c:pt idx="77">
                  <c:v>-1.4079669643157531</c:v>
                </c:pt>
              </c:numCache>
            </c:numRef>
          </c:yVal>
          <c:smooth val="0"/>
          <c:extLst>
            <c:ext xmlns:c16="http://schemas.microsoft.com/office/drawing/2014/chart" uri="{C3380CC4-5D6E-409C-BE32-E72D297353CC}">
              <c16:uniqueId val="{00000001-E293-4C1B-9D5E-640BCD74D0D0}"/>
            </c:ext>
          </c:extLst>
        </c:ser>
        <c:dLbls>
          <c:showLegendKey val="0"/>
          <c:showVal val="0"/>
          <c:showCatName val="0"/>
          <c:showSerName val="0"/>
          <c:showPercent val="0"/>
          <c:showBubbleSize val="0"/>
        </c:dLbls>
        <c:axId val="829551392"/>
        <c:axId val="625153232"/>
      </c:scatterChart>
      <c:valAx>
        <c:axId val="829551392"/>
        <c:scaling>
          <c:orientation val="minMax"/>
        </c:scaling>
        <c:delete val="0"/>
        <c:axPos val="b"/>
        <c:title>
          <c:tx>
            <c:rich>
              <a:bodyPr/>
              <a:lstStyle/>
              <a:p>
                <a:pPr>
                  <a:defRPr/>
                </a:pPr>
                <a:r>
                  <a:rPr lang="en-US"/>
                  <a:t>Social support</a:t>
                </a:r>
              </a:p>
            </c:rich>
          </c:tx>
          <c:overlay val="0"/>
        </c:title>
        <c:numFmt formatCode="General" sourceLinked="1"/>
        <c:majorTickMark val="out"/>
        <c:minorTickMark val="none"/>
        <c:tickLblPos val="nextTo"/>
        <c:crossAx val="625153232"/>
        <c:crosses val="autoZero"/>
        <c:crossBetween val="midCat"/>
      </c:valAx>
      <c:valAx>
        <c:axId val="62515323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295513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Healthy life expectancy  Residual Plot</a:t>
            </a:r>
          </a:p>
        </c:rich>
      </c:tx>
      <c:overlay val="0"/>
    </c:title>
    <c:autoTitleDeleted val="0"/>
    <c:plotArea>
      <c:layout/>
      <c:scatterChart>
        <c:scatterStyle val="lineMarker"/>
        <c:varyColors val="0"/>
        <c:ser>
          <c:idx val="0"/>
          <c:order val="0"/>
          <c:spPr>
            <a:ln w="28575">
              <a:noFill/>
            </a:ln>
          </c:spPr>
          <c:xVal>
            <c:numRef>
              <c:f>NoUnemploymentWithGenerosity!$E$2:$E$79</c:f>
              <c:numCache>
                <c:formatCode>General</c:formatCode>
                <c:ptCount val="78"/>
                <c:pt idx="0">
                  <c:v>72</c:v>
                </c:pt>
                <c:pt idx="1">
                  <c:v>72.7</c:v>
                </c:pt>
                <c:pt idx="2">
                  <c:v>74.400000000000006</c:v>
                </c:pt>
                <c:pt idx="3">
                  <c:v>73</c:v>
                </c:pt>
                <c:pt idx="4">
                  <c:v>72.400000000000006</c:v>
                </c:pt>
                <c:pt idx="5">
                  <c:v>73.3</c:v>
                </c:pt>
                <c:pt idx="6">
                  <c:v>72.7</c:v>
                </c:pt>
                <c:pt idx="7">
                  <c:v>72.599999999999994</c:v>
                </c:pt>
                <c:pt idx="8">
                  <c:v>73.3</c:v>
                </c:pt>
                <c:pt idx="9">
                  <c:v>73.900000000000006</c:v>
                </c:pt>
                <c:pt idx="10">
                  <c:v>73.503</c:v>
                </c:pt>
                <c:pt idx="11">
                  <c:v>72.5</c:v>
                </c:pt>
                <c:pt idx="12">
                  <c:v>73.8</c:v>
                </c:pt>
                <c:pt idx="13">
                  <c:v>72.400000000000006</c:v>
                </c:pt>
                <c:pt idx="14">
                  <c:v>71.400000000000006</c:v>
                </c:pt>
                <c:pt idx="15">
                  <c:v>72.5</c:v>
                </c:pt>
                <c:pt idx="16">
                  <c:v>72.198999999999998</c:v>
                </c:pt>
                <c:pt idx="17">
                  <c:v>74</c:v>
                </c:pt>
                <c:pt idx="18">
                  <c:v>72.2</c:v>
                </c:pt>
                <c:pt idx="19">
                  <c:v>67.332999999999998</c:v>
                </c:pt>
                <c:pt idx="20">
                  <c:v>74.7</c:v>
                </c:pt>
                <c:pt idx="21">
                  <c:v>73.8</c:v>
                </c:pt>
                <c:pt idx="22">
                  <c:v>71.400000000000006</c:v>
                </c:pt>
                <c:pt idx="23">
                  <c:v>69.099999999999994</c:v>
                </c:pt>
                <c:pt idx="24">
                  <c:v>66.600999999999999</c:v>
                </c:pt>
                <c:pt idx="25">
                  <c:v>68.596999999999994</c:v>
                </c:pt>
                <c:pt idx="26">
                  <c:v>67.906000000000006</c:v>
                </c:pt>
                <c:pt idx="27">
                  <c:v>73.897999999999996</c:v>
                </c:pt>
                <c:pt idx="28">
                  <c:v>68.8</c:v>
                </c:pt>
                <c:pt idx="29">
                  <c:v>69.652000000000001</c:v>
                </c:pt>
                <c:pt idx="30">
                  <c:v>70</c:v>
                </c:pt>
                <c:pt idx="31">
                  <c:v>69.701999999999998</c:v>
                </c:pt>
                <c:pt idx="32">
                  <c:v>65.2</c:v>
                </c:pt>
                <c:pt idx="33">
                  <c:v>67.355000000000004</c:v>
                </c:pt>
                <c:pt idx="34">
                  <c:v>68.599999999999994</c:v>
                </c:pt>
                <c:pt idx="35">
                  <c:v>66.402000000000001</c:v>
                </c:pt>
                <c:pt idx="36">
                  <c:v>66.700999999999993</c:v>
                </c:pt>
                <c:pt idx="37">
                  <c:v>67.099999999999994</c:v>
                </c:pt>
                <c:pt idx="38">
                  <c:v>68.001000000000005</c:v>
                </c:pt>
                <c:pt idx="39">
                  <c:v>68</c:v>
                </c:pt>
                <c:pt idx="40">
                  <c:v>67.400999999999996</c:v>
                </c:pt>
                <c:pt idx="41">
                  <c:v>69</c:v>
                </c:pt>
                <c:pt idx="42">
                  <c:v>72.599999999999994</c:v>
                </c:pt>
                <c:pt idx="43">
                  <c:v>67.3</c:v>
                </c:pt>
                <c:pt idx="44">
                  <c:v>70.799000000000007</c:v>
                </c:pt>
                <c:pt idx="45">
                  <c:v>62</c:v>
                </c:pt>
                <c:pt idx="46">
                  <c:v>68.25</c:v>
                </c:pt>
                <c:pt idx="47">
                  <c:v>65.698999999999998</c:v>
                </c:pt>
                <c:pt idx="48">
                  <c:v>68.8</c:v>
                </c:pt>
                <c:pt idx="49">
                  <c:v>72.599999999999994</c:v>
                </c:pt>
                <c:pt idx="50">
                  <c:v>63.901000000000003</c:v>
                </c:pt>
                <c:pt idx="51">
                  <c:v>62.5</c:v>
                </c:pt>
                <c:pt idx="52">
                  <c:v>65.900000000000006</c:v>
                </c:pt>
                <c:pt idx="53">
                  <c:v>66.102000000000004</c:v>
                </c:pt>
                <c:pt idx="54">
                  <c:v>67.102000000000004</c:v>
                </c:pt>
                <c:pt idx="55">
                  <c:v>62.235999999999997</c:v>
                </c:pt>
                <c:pt idx="56">
                  <c:v>69.593000000000004</c:v>
                </c:pt>
                <c:pt idx="57">
                  <c:v>67.055000000000007</c:v>
                </c:pt>
                <c:pt idx="58">
                  <c:v>67</c:v>
                </c:pt>
                <c:pt idx="59">
                  <c:v>70.599999999999994</c:v>
                </c:pt>
                <c:pt idx="60">
                  <c:v>59.802</c:v>
                </c:pt>
                <c:pt idx="61">
                  <c:v>68.998999999999995</c:v>
                </c:pt>
                <c:pt idx="62">
                  <c:v>53.78</c:v>
                </c:pt>
                <c:pt idx="63">
                  <c:v>54.713000000000001</c:v>
                </c:pt>
                <c:pt idx="64">
                  <c:v>58.709000000000003</c:v>
                </c:pt>
                <c:pt idx="65">
                  <c:v>64.902000000000001</c:v>
                </c:pt>
                <c:pt idx="66">
                  <c:v>59.962000000000003</c:v>
                </c:pt>
                <c:pt idx="67">
                  <c:v>51.969000000000001</c:v>
                </c:pt>
                <c:pt idx="68">
                  <c:v>56.100999999999999</c:v>
                </c:pt>
                <c:pt idx="69">
                  <c:v>59.302</c:v>
                </c:pt>
                <c:pt idx="70">
                  <c:v>67.299000000000007</c:v>
                </c:pt>
                <c:pt idx="71">
                  <c:v>54.914000000000001</c:v>
                </c:pt>
                <c:pt idx="72">
                  <c:v>51.651000000000003</c:v>
                </c:pt>
                <c:pt idx="73">
                  <c:v>60.633000000000003</c:v>
                </c:pt>
                <c:pt idx="74">
                  <c:v>57.999000000000002</c:v>
                </c:pt>
                <c:pt idx="75">
                  <c:v>57.948</c:v>
                </c:pt>
                <c:pt idx="76">
                  <c:v>48.7</c:v>
                </c:pt>
                <c:pt idx="77">
                  <c:v>56.201000000000001</c:v>
                </c:pt>
              </c:numCache>
            </c:numRef>
          </c:xVal>
          <c:yVal>
            <c:numRef>
              <c:f>NoUnemploymentWithGenerosity!$L$32:$L$109</c:f>
              <c:numCache>
                <c:formatCode>General</c:formatCode>
                <c:ptCount val="78"/>
                <c:pt idx="0">
                  <c:v>0.32165548349368667</c:v>
                </c:pt>
                <c:pt idx="1">
                  <c:v>2.5266565389554074E-2</c:v>
                </c:pt>
                <c:pt idx="2">
                  <c:v>-5.1875776340741808E-3</c:v>
                </c:pt>
                <c:pt idx="3">
                  <c:v>0.79312113516079741</c:v>
                </c:pt>
                <c:pt idx="4">
                  <c:v>0.2257291785274953</c:v>
                </c:pt>
                <c:pt idx="5">
                  <c:v>-0.10254661003443299</c:v>
                </c:pt>
                <c:pt idx="6">
                  <c:v>-7.7091410063134802E-2</c:v>
                </c:pt>
                <c:pt idx="7">
                  <c:v>-8.3583692603368398E-2</c:v>
                </c:pt>
                <c:pt idx="8">
                  <c:v>0.18751998194230701</c:v>
                </c:pt>
                <c:pt idx="9">
                  <c:v>2.0803756655825012E-3</c:v>
                </c:pt>
                <c:pt idx="10">
                  <c:v>0.53487827003346666</c:v>
                </c:pt>
                <c:pt idx="11">
                  <c:v>0.12866084935987754</c:v>
                </c:pt>
                <c:pt idx="12">
                  <c:v>-8.4018570124600345E-2</c:v>
                </c:pt>
                <c:pt idx="13">
                  <c:v>-0.28106593446686112</c:v>
                </c:pt>
                <c:pt idx="14">
                  <c:v>0.82493408075092844</c:v>
                </c:pt>
                <c:pt idx="15">
                  <c:v>5.7961082680527021E-2</c:v>
                </c:pt>
                <c:pt idx="16">
                  <c:v>0.17374878973028984</c:v>
                </c:pt>
                <c:pt idx="17">
                  <c:v>-0.27917620067643423</c:v>
                </c:pt>
                <c:pt idx="18">
                  <c:v>-4.5766278151119444E-2</c:v>
                </c:pt>
                <c:pt idx="19">
                  <c:v>0.16896003305921248</c:v>
                </c:pt>
                <c:pt idx="20">
                  <c:v>-0.18698549915959628</c:v>
                </c:pt>
                <c:pt idx="21">
                  <c:v>0.14634374349578128</c:v>
                </c:pt>
                <c:pt idx="22">
                  <c:v>0.15220187971519739</c:v>
                </c:pt>
                <c:pt idx="23">
                  <c:v>-7.0528180479783487E-2</c:v>
                </c:pt>
                <c:pt idx="24">
                  <c:v>0.34134704423201701</c:v>
                </c:pt>
                <c:pt idx="25">
                  <c:v>0.36093908918861928</c:v>
                </c:pt>
                <c:pt idx="26">
                  <c:v>8.4292559600535277E-2</c:v>
                </c:pt>
                <c:pt idx="27">
                  <c:v>4.9154785831463599E-2</c:v>
                </c:pt>
                <c:pt idx="28">
                  <c:v>-0.48844893620820251</c:v>
                </c:pt>
                <c:pt idx="29">
                  <c:v>-5.0607375148996603E-2</c:v>
                </c:pt>
                <c:pt idx="30">
                  <c:v>5.8513102704440989E-2</c:v>
                </c:pt>
                <c:pt idx="31">
                  <c:v>-8.8844250557374771E-2</c:v>
                </c:pt>
                <c:pt idx="32">
                  <c:v>0.1379431685631225</c:v>
                </c:pt>
                <c:pt idx="33">
                  <c:v>0.45888939889974711</c:v>
                </c:pt>
                <c:pt idx="34">
                  <c:v>0.24708605388667149</c:v>
                </c:pt>
                <c:pt idx="35">
                  <c:v>0.45729745922442966</c:v>
                </c:pt>
                <c:pt idx="36">
                  <c:v>9.7649416138482437E-2</c:v>
                </c:pt>
                <c:pt idx="37">
                  <c:v>-6.089310161949868E-2</c:v>
                </c:pt>
                <c:pt idx="38">
                  <c:v>0.16266803190282442</c:v>
                </c:pt>
                <c:pt idx="39">
                  <c:v>-1.3617186438169782E-2</c:v>
                </c:pt>
                <c:pt idx="40">
                  <c:v>0.34698208668692399</c:v>
                </c:pt>
                <c:pt idx="41">
                  <c:v>-0.12149002327958236</c:v>
                </c:pt>
                <c:pt idx="42">
                  <c:v>-0.27186663285506363</c:v>
                </c:pt>
                <c:pt idx="43">
                  <c:v>0.44424317774887001</c:v>
                </c:pt>
                <c:pt idx="44">
                  <c:v>-8.4073443094746736E-2</c:v>
                </c:pt>
                <c:pt idx="45">
                  <c:v>0.47199443442067412</c:v>
                </c:pt>
                <c:pt idx="46">
                  <c:v>0.21727827968627533</c:v>
                </c:pt>
                <c:pt idx="47">
                  <c:v>0.43453987160121965</c:v>
                </c:pt>
                <c:pt idx="48">
                  <c:v>4.3275069720873915E-2</c:v>
                </c:pt>
                <c:pt idx="49">
                  <c:v>-0.44122093656761319</c:v>
                </c:pt>
                <c:pt idx="50">
                  <c:v>0.41561289317786443</c:v>
                </c:pt>
                <c:pt idx="51">
                  <c:v>0.26190764573572434</c:v>
                </c:pt>
                <c:pt idx="52">
                  <c:v>4.6330102054502831E-2</c:v>
                </c:pt>
                <c:pt idx="53">
                  <c:v>-0.37662638069344645</c:v>
                </c:pt>
                <c:pt idx="54">
                  <c:v>-0.40520721564013495</c:v>
                </c:pt>
                <c:pt idx="55">
                  <c:v>0.24514032837002908</c:v>
                </c:pt>
                <c:pt idx="56">
                  <c:v>-0.59491710853615398</c:v>
                </c:pt>
                <c:pt idx="57">
                  <c:v>-0.56072962996914377</c:v>
                </c:pt>
                <c:pt idx="58">
                  <c:v>-0.54877481038910325</c:v>
                </c:pt>
                <c:pt idx="59">
                  <c:v>-0.79504636859054845</c:v>
                </c:pt>
                <c:pt idx="60">
                  <c:v>0.47765337529978247</c:v>
                </c:pt>
                <c:pt idx="61">
                  <c:v>-0.16977918267022574</c:v>
                </c:pt>
                <c:pt idx="62">
                  <c:v>1.0091872318032982</c:v>
                </c:pt>
                <c:pt idx="63">
                  <c:v>0.87249541695492372</c:v>
                </c:pt>
                <c:pt idx="64">
                  <c:v>0.44073652966664945</c:v>
                </c:pt>
                <c:pt idx="65">
                  <c:v>-0.44053733893060354</c:v>
                </c:pt>
                <c:pt idx="66">
                  <c:v>-0.30950204153546945</c:v>
                </c:pt>
                <c:pt idx="67">
                  <c:v>0.65650788919087599</c:v>
                </c:pt>
                <c:pt idx="68">
                  <c:v>0.26373180970958376</c:v>
                </c:pt>
                <c:pt idx="69">
                  <c:v>-0.51662002093597614</c:v>
                </c:pt>
                <c:pt idx="70">
                  <c:v>-1.2177870634398182</c:v>
                </c:pt>
                <c:pt idx="71">
                  <c:v>0.13441088003388657</c:v>
                </c:pt>
                <c:pt idx="72">
                  <c:v>0.15937573200287769</c:v>
                </c:pt>
                <c:pt idx="73">
                  <c:v>-0.85414435386638754</c:v>
                </c:pt>
                <c:pt idx="74">
                  <c:v>-1.2104300750703034</c:v>
                </c:pt>
                <c:pt idx="75">
                  <c:v>-0.41053626089991502</c:v>
                </c:pt>
                <c:pt idx="76">
                  <c:v>-0.48462765839655031</c:v>
                </c:pt>
                <c:pt idx="77">
                  <c:v>-1.4079669643157531</c:v>
                </c:pt>
              </c:numCache>
            </c:numRef>
          </c:yVal>
          <c:smooth val="0"/>
          <c:extLst>
            <c:ext xmlns:c16="http://schemas.microsoft.com/office/drawing/2014/chart" uri="{C3380CC4-5D6E-409C-BE32-E72D297353CC}">
              <c16:uniqueId val="{00000001-BD45-491B-A2C2-5C0ACA22D373}"/>
            </c:ext>
          </c:extLst>
        </c:ser>
        <c:dLbls>
          <c:showLegendKey val="0"/>
          <c:showVal val="0"/>
          <c:showCatName val="0"/>
          <c:showSerName val="0"/>
          <c:showPercent val="0"/>
          <c:showBubbleSize val="0"/>
        </c:dLbls>
        <c:axId val="829553552"/>
        <c:axId val="829551392"/>
      </c:scatterChart>
      <c:valAx>
        <c:axId val="829553552"/>
        <c:scaling>
          <c:orientation val="minMax"/>
        </c:scaling>
        <c:delete val="0"/>
        <c:axPos val="b"/>
        <c:title>
          <c:tx>
            <c:rich>
              <a:bodyPr/>
              <a:lstStyle/>
              <a:p>
                <a:pPr>
                  <a:defRPr/>
                </a:pPr>
                <a:r>
                  <a:rPr lang="en-US"/>
                  <a:t>Healthy life expectancy</a:t>
                </a:r>
              </a:p>
            </c:rich>
          </c:tx>
          <c:overlay val="0"/>
        </c:title>
        <c:numFmt formatCode="General" sourceLinked="1"/>
        <c:majorTickMark val="out"/>
        <c:minorTickMark val="none"/>
        <c:tickLblPos val="nextTo"/>
        <c:crossAx val="829551392"/>
        <c:crosses val="autoZero"/>
        <c:crossBetween val="midCat"/>
      </c:valAx>
      <c:valAx>
        <c:axId val="82955139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295535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a:t>
            </a:r>
            <a:r>
              <a:rPr lang="en-US" sz="1100" b="0" i="0" u="none" strike="noStrike" kern="1200" spc="0" baseline="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rPr>
              <a:t>of</a:t>
            </a:r>
            <a:r>
              <a:rPr lang="en-US" sz="1100" b="0" i="0" u="none" strike="noStrike" kern="1200" spc="0" baseline="0">
                <a:solidFill>
                  <a:sysClr val="windowText" lastClr="000000">
                    <a:lumMod val="65000"/>
                    <a:lumOff val="35000"/>
                  </a:sysClr>
                </a:solidFill>
              </a:rPr>
              <a:t>  </a:t>
            </a:r>
            <a:r>
              <a:rPr lang="en-US"/>
              <a:t>Perceptions of corruption and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Data!$H$2:$H$79</c:f>
              <c:numCache>
                <c:formatCode>General</c:formatCode>
                <c:ptCount val="78"/>
                <c:pt idx="0">
                  <c:v>0.186</c:v>
                </c:pt>
                <c:pt idx="1">
                  <c:v>0.17899999999999999</c:v>
                </c:pt>
                <c:pt idx="2">
                  <c:v>0.29199999999999998</c:v>
                </c:pt>
                <c:pt idx="3">
                  <c:v>0.67300000000000004</c:v>
                </c:pt>
                <c:pt idx="4">
                  <c:v>0.33800000000000002</c:v>
                </c:pt>
                <c:pt idx="5">
                  <c:v>0.27</c:v>
                </c:pt>
                <c:pt idx="6">
                  <c:v>0.23699999999999999</c:v>
                </c:pt>
                <c:pt idx="7">
                  <c:v>0.38600000000000001</c:v>
                </c:pt>
                <c:pt idx="8">
                  <c:v>0.48099999999999998</c:v>
                </c:pt>
                <c:pt idx="9">
                  <c:v>0.442</c:v>
                </c:pt>
                <c:pt idx="10">
                  <c:v>0.753</c:v>
                </c:pt>
                <c:pt idx="11">
                  <c:v>0.46</c:v>
                </c:pt>
                <c:pt idx="12">
                  <c:v>0.41499999999999998</c:v>
                </c:pt>
                <c:pt idx="13">
                  <c:v>0.36299999999999999</c:v>
                </c:pt>
                <c:pt idx="14">
                  <c:v>0.80900000000000005</c:v>
                </c:pt>
                <c:pt idx="15">
                  <c:v>0.45900000000000002</c:v>
                </c:pt>
                <c:pt idx="16">
                  <c:v>0.64600000000000002</c:v>
                </c:pt>
                <c:pt idx="17">
                  <c:v>0.57099999999999995</c:v>
                </c:pt>
                <c:pt idx="18">
                  <c:v>0.65300000000000002</c:v>
                </c:pt>
                <c:pt idx="19">
                  <c:v>0.58899999999999997</c:v>
                </c:pt>
                <c:pt idx="20">
                  <c:v>0.745</c:v>
                </c:pt>
                <c:pt idx="21">
                  <c:v>0.86599999999999999</c:v>
                </c:pt>
                <c:pt idx="22">
                  <c:v>0.80600000000000005</c:v>
                </c:pt>
                <c:pt idx="23">
                  <c:v>0.59</c:v>
                </c:pt>
                <c:pt idx="24">
                  <c:v>0.75600000000000001</c:v>
                </c:pt>
                <c:pt idx="25">
                  <c:v>0.79900000000000004</c:v>
                </c:pt>
                <c:pt idx="26">
                  <c:v>0.82599999999999996</c:v>
                </c:pt>
                <c:pt idx="27">
                  <c:v>0.84399999999999997</c:v>
                </c:pt>
                <c:pt idx="28">
                  <c:v>0.52700000000000002</c:v>
                </c:pt>
                <c:pt idx="29">
                  <c:v>0.85599999999999998</c:v>
                </c:pt>
                <c:pt idx="30">
                  <c:v>0.83</c:v>
                </c:pt>
                <c:pt idx="31">
                  <c:v>0.73499999999999999</c:v>
                </c:pt>
                <c:pt idx="32">
                  <c:v>0.73299999999999998</c:v>
                </c:pt>
                <c:pt idx="33">
                  <c:v>0.93799999999999994</c:v>
                </c:pt>
                <c:pt idx="34">
                  <c:v>0.83499999999999996</c:v>
                </c:pt>
                <c:pt idx="35">
                  <c:v>0.68799999999999994</c:v>
                </c:pt>
                <c:pt idx="36">
                  <c:v>0.78900000000000003</c:v>
                </c:pt>
                <c:pt idx="37">
                  <c:v>0.8</c:v>
                </c:pt>
                <c:pt idx="38">
                  <c:v>0.84099999999999997</c:v>
                </c:pt>
                <c:pt idx="39">
                  <c:v>0.876</c:v>
                </c:pt>
                <c:pt idx="40">
                  <c:v>0.89500000000000002</c:v>
                </c:pt>
                <c:pt idx="41">
                  <c:v>0.88700000000000001</c:v>
                </c:pt>
                <c:pt idx="42">
                  <c:v>0.83399999999999996</c:v>
                </c:pt>
                <c:pt idx="43">
                  <c:v>0.80900000000000005</c:v>
                </c:pt>
                <c:pt idx="44">
                  <c:v>0.93899999999999995</c:v>
                </c:pt>
                <c:pt idx="45">
                  <c:v>0.74199999999999999</c:v>
                </c:pt>
                <c:pt idx="46">
                  <c:v>0.89100000000000001</c:v>
                </c:pt>
                <c:pt idx="47">
                  <c:v>0.91800000000000004</c:v>
                </c:pt>
                <c:pt idx="48">
                  <c:v>0.84299999999999997</c:v>
                </c:pt>
                <c:pt idx="49">
                  <c:v>0.82299999999999995</c:v>
                </c:pt>
                <c:pt idx="50">
                  <c:v>0.83899999999999997</c:v>
                </c:pt>
                <c:pt idx="51">
                  <c:v>0.85599999999999998</c:v>
                </c:pt>
                <c:pt idx="52">
                  <c:v>0.88200000000000001</c:v>
                </c:pt>
                <c:pt idx="53">
                  <c:v>0.71399999999999997</c:v>
                </c:pt>
                <c:pt idx="54">
                  <c:v>0.83899999999999997</c:v>
                </c:pt>
                <c:pt idx="55">
                  <c:v>0.86699999999999999</c:v>
                </c:pt>
                <c:pt idx="56">
                  <c:v>0.755</c:v>
                </c:pt>
                <c:pt idx="57">
                  <c:v>0.629</c:v>
                </c:pt>
                <c:pt idx="58">
                  <c:v>0.93200000000000005</c:v>
                </c:pt>
                <c:pt idx="59">
                  <c:v>0.82499999999999996</c:v>
                </c:pt>
                <c:pt idx="60">
                  <c:v>0.80100000000000005</c:v>
                </c:pt>
                <c:pt idx="61">
                  <c:v>0.90100000000000002</c:v>
                </c:pt>
                <c:pt idx="62">
                  <c:v>0.69299999999999995</c:v>
                </c:pt>
                <c:pt idx="63">
                  <c:v>0.66100000000000003</c:v>
                </c:pt>
                <c:pt idx="64">
                  <c:v>0.78700000000000003</c:v>
                </c:pt>
                <c:pt idx="65">
                  <c:v>0.92400000000000004</c:v>
                </c:pt>
                <c:pt idx="66">
                  <c:v>0.84</c:v>
                </c:pt>
                <c:pt idx="67">
                  <c:v>0.82699999999999996</c:v>
                </c:pt>
                <c:pt idx="68">
                  <c:v>0.85499999999999998</c:v>
                </c:pt>
                <c:pt idx="69">
                  <c:v>0.66</c:v>
                </c:pt>
                <c:pt idx="70">
                  <c:v>0.86299999999999999</c:v>
                </c:pt>
                <c:pt idx="71">
                  <c:v>0.77200000000000002</c:v>
                </c:pt>
                <c:pt idx="72">
                  <c:v>0.86599999999999999</c:v>
                </c:pt>
                <c:pt idx="73">
                  <c:v>0.77400000000000002</c:v>
                </c:pt>
                <c:pt idx="74">
                  <c:v>0.57699999999999996</c:v>
                </c:pt>
                <c:pt idx="75">
                  <c:v>0.72899999999999998</c:v>
                </c:pt>
                <c:pt idx="76">
                  <c:v>0.91500000000000004</c:v>
                </c:pt>
                <c:pt idx="77">
                  <c:v>0.82099999999999995</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FF09-4DC2-99E5-B151DEA5ED51}"/>
            </c:ext>
          </c:extLst>
        </c:ser>
        <c:dLbls>
          <c:showLegendKey val="0"/>
          <c:showVal val="0"/>
          <c:showCatName val="0"/>
          <c:showSerName val="0"/>
          <c:showPercent val="0"/>
          <c:showBubbleSize val="0"/>
        </c:dLbls>
        <c:axId val="799776296"/>
        <c:axId val="799774496"/>
      </c:scatterChart>
      <c:valAx>
        <c:axId val="799776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Perceptions of corruption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74496"/>
        <c:crosses val="autoZero"/>
        <c:crossBetween val="midCat"/>
      </c:valAx>
      <c:valAx>
        <c:axId val="79977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76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Generosity  Residual Plot</a:t>
            </a:r>
          </a:p>
        </c:rich>
      </c:tx>
      <c:overlay val="0"/>
    </c:title>
    <c:autoTitleDeleted val="0"/>
    <c:plotArea>
      <c:layout/>
      <c:scatterChart>
        <c:scatterStyle val="lineMarker"/>
        <c:varyColors val="0"/>
        <c:ser>
          <c:idx val="0"/>
          <c:order val="0"/>
          <c:spPr>
            <a:ln w="28575">
              <a:noFill/>
            </a:ln>
          </c:spPr>
          <c:xVal>
            <c:numRef>
              <c:f>NoUnemploymentWithGenerosity!$F$2:$F$79</c:f>
              <c:numCache>
                <c:formatCode>General</c:formatCode>
                <c:ptCount val="78"/>
                <c:pt idx="0">
                  <c:v>-9.8000000000000004E-2</c:v>
                </c:pt>
                <c:pt idx="1">
                  <c:v>0.03</c:v>
                </c:pt>
                <c:pt idx="2">
                  <c:v>2.5000000000000001E-2</c:v>
                </c:pt>
                <c:pt idx="3">
                  <c:v>0.16</c:v>
                </c:pt>
                <c:pt idx="4">
                  <c:v>0.17499999999999999</c:v>
                </c:pt>
                <c:pt idx="5">
                  <c:v>9.2999999999999999E-2</c:v>
                </c:pt>
                <c:pt idx="6">
                  <c:v>8.5999999999999993E-2</c:v>
                </c:pt>
                <c:pt idx="7">
                  <c:v>-3.4000000000000002E-2</c:v>
                </c:pt>
                <c:pt idx="8">
                  <c:v>4.2000000000000003E-2</c:v>
                </c:pt>
                <c:pt idx="9">
                  <c:v>0.159</c:v>
                </c:pt>
                <c:pt idx="10">
                  <c:v>3.1E-2</c:v>
                </c:pt>
                <c:pt idx="11">
                  <c:v>1.0999999999999999E-2</c:v>
                </c:pt>
                <c:pt idx="12">
                  <c:v>8.8999999999999996E-2</c:v>
                </c:pt>
                <c:pt idx="13">
                  <c:v>7.6999999999999999E-2</c:v>
                </c:pt>
                <c:pt idx="14">
                  <c:v>-0.126</c:v>
                </c:pt>
                <c:pt idx="15">
                  <c:v>0.23300000000000001</c:v>
                </c:pt>
                <c:pt idx="16">
                  <c:v>-0.153</c:v>
                </c:pt>
                <c:pt idx="17">
                  <c:v>-0.14699999999999999</c:v>
                </c:pt>
                <c:pt idx="18">
                  <c:v>0.13300000000000001</c:v>
                </c:pt>
                <c:pt idx="19">
                  <c:v>7.3999999999999996E-2</c:v>
                </c:pt>
                <c:pt idx="20">
                  <c:v>-8.1000000000000003E-2</c:v>
                </c:pt>
                <c:pt idx="21">
                  <c:v>-8.4000000000000005E-2</c:v>
                </c:pt>
                <c:pt idx="22">
                  <c:v>-0.10100000000000001</c:v>
                </c:pt>
                <c:pt idx="23">
                  <c:v>-9.1999999999999998E-2</c:v>
                </c:pt>
                <c:pt idx="24">
                  <c:v>-7.0999999999999994E-2</c:v>
                </c:pt>
                <c:pt idx="25">
                  <c:v>-0.14699999999999999</c:v>
                </c:pt>
                <c:pt idx="26">
                  <c:v>-0.20300000000000001</c:v>
                </c:pt>
                <c:pt idx="27">
                  <c:v>-1.4999999999999999E-2</c:v>
                </c:pt>
                <c:pt idx="28">
                  <c:v>-0.106</c:v>
                </c:pt>
                <c:pt idx="29">
                  <c:v>-0.16600000000000001</c:v>
                </c:pt>
                <c:pt idx="30">
                  <c:v>-4.3999999999999997E-2</c:v>
                </c:pt>
                <c:pt idx="31">
                  <c:v>-0.16500000000000001</c:v>
                </c:pt>
                <c:pt idx="32">
                  <c:v>-6.9000000000000006E-2</c:v>
                </c:pt>
                <c:pt idx="33">
                  <c:v>-0.219</c:v>
                </c:pt>
                <c:pt idx="34">
                  <c:v>2E-3</c:v>
                </c:pt>
                <c:pt idx="35">
                  <c:v>-0.11</c:v>
                </c:pt>
                <c:pt idx="36">
                  <c:v>-5.3999999999999999E-2</c:v>
                </c:pt>
                <c:pt idx="37">
                  <c:v>-0.16200000000000001</c:v>
                </c:pt>
                <c:pt idx="38">
                  <c:v>-0.13500000000000001</c:v>
                </c:pt>
                <c:pt idx="39">
                  <c:v>-0.186</c:v>
                </c:pt>
                <c:pt idx="40">
                  <c:v>0.28699999999999998</c:v>
                </c:pt>
                <c:pt idx="41">
                  <c:v>-0.182</c:v>
                </c:pt>
                <c:pt idx="42">
                  <c:v>-0.24399999999999999</c:v>
                </c:pt>
                <c:pt idx="43">
                  <c:v>8.1000000000000003E-2</c:v>
                </c:pt>
                <c:pt idx="44">
                  <c:v>-0.11799999999999999</c:v>
                </c:pt>
                <c:pt idx="45">
                  <c:v>-9.7000000000000003E-2</c:v>
                </c:pt>
                <c:pt idx="46">
                  <c:v>-0.154</c:v>
                </c:pt>
                <c:pt idx="47">
                  <c:v>-7.9000000000000001E-2</c:v>
                </c:pt>
                <c:pt idx="48">
                  <c:v>-0.124</c:v>
                </c:pt>
                <c:pt idx="49">
                  <c:v>-0.28799999999999998</c:v>
                </c:pt>
                <c:pt idx="50">
                  <c:v>-7.6999999999999999E-2</c:v>
                </c:pt>
                <c:pt idx="51">
                  <c:v>0.11600000000000001</c:v>
                </c:pt>
                <c:pt idx="52">
                  <c:v>2.8000000000000001E-2</c:v>
                </c:pt>
                <c:pt idx="53">
                  <c:v>-0.13300000000000001</c:v>
                </c:pt>
                <c:pt idx="54">
                  <c:v>0.125</c:v>
                </c:pt>
                <c:pt idx="55">
                  <c:v>0.54200000000000004</c:v>
                </c:pt>
                <c:pt idx="56">
                  <c:v>-0.14599999999999999</c:v>
                </c:pt>
                <c:pt idx="57">
                  <c:v>-0.16800000000000001</c:v>
                </c:pt>
                <c:pt idx="58">
                  <c:v>-9.6000000000000002E-2</c:v>
                </c:pt>
                <c:pt idx="59">
                  <c:v>2.4E-2</c:v>
                </c:pt>
                <c:pt idx="60">
                  <c:v>-4.5999999999999999E-2</c:v>
                </c:pt>
                <c:pt idx="61">
                  <c:v>-0.03</c:v>
                </c:pt>
                <c:pt idx="62">
                  <c:v>1.7999999999999999E-2</c:v>
                </c:pt>
                <c:pt idx="63">
                  <c:v>-3.4000000000000002E-2</c:v>
                </c:pt>
                <c:pt idx="64">
                  <c:v>9.8000000000000004E-2</c:v>
                </c:pt>
                <c:pt idx="65">
                  <c:v>-1.0999999999999999E-2</c:v>
                </c:pt>
                <c:pt idx="66">
                  <c:v>-0.2</c:v>
                </c:pt>
                <c:pt idx="67">
                  <c:v>-3.5999999999999997E-2</c:v>
                </c:pt>
                <c:pt idx="68">
                  <c:v>0.122</c:v>
                </c:pt>
                <c:pt idx="69">
                  <c:v>0.50900000000000001</c:v>
                </c:pt>
                <c:pt idx="70">
                  <c:v>7.9000000000000001E-2</c:v>
                </c:pt>
                <c:pt idx="71">
                  <c:v>3.2000000000000001E-2</c:v>
                </c:pt>
                <c:pt idx="72">
                  <c:v>8.4000000000000005E-2</c:v>
                </c:pt>
                <c:pt idx="73">
                  <c:v>8.8999999999999996E-2</c:v>
                </c:pt>
                <c:pt idx="74">
                  <c:v>0.183</c:v>
                </c:pt>
                <c:pt idx="75">
                  <c:v>3.7999999999999999E-2</c:v>
                </c:pt>
                <c:pt idx="76">
                  <c:v>-0.13100000000000001</c:v>
                </c:pt>
                <c:pt idx="77">
                  <c:v>-4.7E-2</c:v>
                </c:pt>
              </c:numCache>
            </c:numRef>
          </c:xVal>
          <c:yVal>
            <c:numRef>
              <c:f>NoUnemploymentWithGenerosity!$L$32:$L$109</c:f>
              <c:numCache>
                <c:formatCode>General</c:formatCode>
                <c:ptCount val="78"/>
                <c:pt idx="0">
                  <c:v>0.32165548349368667</c:v>
                </c:pt>
                <c:pt idx="1">
                  <c:v>2.5266565389554074E-2</c:v>
                </c:pt>
                <c:pt idx="2">
                  <c:v>-5.1875776340741808E-3</c:v>
                </c:pt>
                <c:pt idx="3">
                  <c:v>0.79312113516079741</c:v>
                </c:pt>
                <c:pt idx="4">
                  <c:v>0.2257291785274953</c:v>
                </c:pt>
                <c:pt idx="5">
                  <c:v>-0.10254661003443299</c:v>
                </c:pt>
                <c:pt idx="6">
                  <c:v>-7.7091410063134802E-2</c:v>
                </c:pt>
                <c:pt idx="7">
                  <c:v>-8.3583692603368398E-2</c:v>
                </c:pt>
                <c:pt idx="8">
                  <c:v>0.18751998194230701</c:v>
                </c:pt>
                <c:pt idx="9">
                  <c:v>2.0803756655825012E-3</c:v>
                </c:pt>
                <c:pt idx="10">
                  <c:v>0.53487827003346666</c:v>
                </c:pt>
                <c:pt idx="11">
                  <c:v>0.12866084935987754</c:v>
                </c:pt>
                <c:pt idx="12">
                  <c:v>-8.4018570124600345E-2</c:v>
                </c:pt>
                <c:pt idx="13">
                  <c:v>-0.28106593446686112</c:v>
                </c:pt>
                <c:pt idx="14">
                  <c:v>0.82493408075092844</c:v>
                </c:pt>
                <c:pt idx="15">
                  <c:v>5.7961082680527021E-2</c:v>
                </c:pt>
                <c:pt idx="16">
                  <c:v>0.17374878973028984</c:v>
                </c:pt>
                <c:pt idx="17">
                  <c:v>-0.27917620067643423</c:v>
                </c:pt>
                <c:pt idx="18">
                  <c:v>-4.5766278151119444E-2</c:v>
                </c:pt>
                <c:pt idx="19">
                  <c:v>0.16896003305921248</c:v>
                </c:pt>
                <c:pt idx="20">
                  <c:v>-0.18698549915959628</c:v>
                </c:pt>
                <c:pt idx="21">
                  <c:v>0.14634374349578128</c:v>
                </c:pt>
                <c:pt idx="22">
                  <c:v>0.15220187971519739</c:v>
                </c:pt>
                <c:pt idx="23">
                  <c:v>-7.0528180479783487E-2</c:v>
                </c:pt>
                <c:pt idx="24">
                  <c:v>0.34134704423201701</c:v>
                </c:pt>
                <c:pt idx="25">
                  <c:v>0.36093908918861928</c:v>
                </c:pt>
                <c:pt idx="26">
                  <c:v>8.4292559600535277E-2</c:v>
                </c:pt>
                <c:pt idx="27">
                  <c:v>4.9154785831463599E-2</c:v>
                </c:pt>
                <c:pt idx="28">
                  <c:v>-0.48844893620820251</c:v>
                </c:pt>
                <c:pt idx="29">
                  <c:v>-5.0607375148996603E-2</c:v>
                </c:pt>
                <c:pt idx="30">
                  <c:v>5.8513102704440989E-2</c:v>
                </c:pt>
                <c:pt idx="31">
                  <c:v>-8.8844250557374771E-2</c:v>
                </c:pt>
                <c:pt idx="32">
                  <c:v>0.1379431685631225</c:v>
                </c:pt>
                <c:pt idx="33">
                  <c:v>0.45888939889974711</c:v>
                </c:pt>
                <c:pt idx="34">
                  <c:v>0.24708605388667149</c:v>
                </c:pt>
                <c:pt idx="35">
                  <c:v>0.45729745922442966</c:v>
                </c:pt>
                <c:pt idx="36">
                  <c:v>9.7649416138482437E-2</c:v>
                </c:pt>
                <c:pt idx="37">
                  <c:v>-6.089310161949868E-2</c:v>
                </c:pt>
                <c:pt idx="38">
                  <c:v>0.16266803190282442</c:v>
                </c:pt>
                <c:pt idx="39">
                  <c:v>-1.3617186438169782E-2</c:v>
                </c:pt>
                <c:pt idx="40">
                  <c:v>0.34698208668692399</c:v>
                </c:pt>
                <c:pt idx="41">
                  <c:v>-0.12149002327958236</c:v>
                </c:pt>
                <c:pt idx="42">
                  <c:v>-0.27186663285506363</c:v>
                </c:pt>
                <c:pt idx="43">
                  <c:v>0.44424317774887001</c:v>
                </c:pt>
                <c:pt idx="44">
                  <c:v>-8.4073443094746736E-2</c:v>
                </c:pt>
                <c:pt idx="45">
                  <c:v>0.47199443442067412</c:v>
                </c:pt>
                <c:pt idx="46">
                  <c:v>0.21727827968627533</c:v>
                </c:pt>
                <c:pt idx="47">
                  <c:v>0.43453987160121965</c:v>
                </c:pt>
                <c:pt idx="48">
                  <c:v>4.3275069720873915E-2</c:v>
                </c:pt>
                <c:pt idx="49">
                  <c:v>-0.44122093656761319</c:v>
                </c:pt>
                <c:pt idx="50">
                  <c:v>0.41561289317786443</c:v>
                </c:pt>
                <c:pt idx="51">
                  <c:v>0.26190764573572434</c:v>
                </c:pt>
                <c:pt idx="52">
                  <c:v>4.6330102054502831E-2</c:v>
                </c:pt>
                <c:pt idx="53">
                  <c:v>-0.37662638069344645</c:v>
                </c:pt>
                <c:pt idx="54">
                  <c:v>-0.40520721564013495</c:v>
                </c:pt>
                <c:pt idx="55">
                  <c:v>0.24514032837002908</c:v>
                </c:pt>
                <c:pt idx="56">
                  <c:v>-0.59491710853615398</c:v>
                </c:pt>
                <c:pt idx="57">
                  <c:v>-0.56072962996914377</c:v>
                </c:pt>
                <c:pt idx="58">
                  <c:v>-0.54877481038910325</c:v>
                </c:pt>
                <c:pt idx="59">
                  <c:v>-0.79504636859054845</c:v>
                </c:pt>
                <c:pt idx="60">
                  <c:v>0.47765337529978247</c:v>
                </c:pt>
                <c:pt idx="61">
                  <c:v>-0.16977918267022574</c:v>
                </c:pt>
                <c:pt idx="62">
                  <c:v>1.0091872318032982</c:v>
                </c:pt>
                <c:pt idx="63">
                  <c:v>0.87249541695492372</c:v>
                </c:pt>
                <c:pt idx="64">
                  <c:v>0.44073652966664945</c:v>
                </c:pt>
                <c:pt idx="65">
                  <c:v>-0.44053733893060354</c:v>
                </c:pt>
                <c:pt idx="66">
                  <c:v>-0.30950204153546945</c:v>
                </c:pt>
                <c:pt idx="67">
                  <c:v>0.65650788919087599</c:v>
                </c:pt>
                <c:pt idx="68">
                  <c:v>0.26373180970958376</c:v>
                </c:pt>
                <c:pt idx="69">
                  <c:v>-0.51662002093597614</c:v>
                </c:pt>
                <c:pt idx="70">
                  <c:v>-1.2177870634398182</c:v>
                </c:pt>
                <c:pt idx="71">
                  <c:v>0.13441088003388657</c:v>
                </c:pt>
                <c:pt idx="72">
                  <c:v>0.15937573200287769</c:v>
                </c:pt>
                <c:pt idx="73">
                  <c:v>-0.85414435386638754</c:v>
                </c:pt>
                <c:pt idx="74">
                  <c:v>-1.2104300750703034</c:v>
                </c:pt>
                <c:pt idx="75">
                  <c:v>-0.41053626089991502</c:v>
                </c:pt>
                <c:pt idx="76">
                  <c:v>-0.48462765839655031</c:v>
                </c:pt>
                <c:pt idx="77">
                  <c:v>-1.4079669643157531</c:v>
                </c:pt>
              </c:numCache>
            </c:numRef>
          </c:yVal>
          <c:smooth val="0"/>
          <c:extLst>
            <c:ext xmlns:c16="http://schemas.microsoft.com/office/drawing/2014/chart" uri="{C3380CC4-5D6E-409C-BE32-E72D297353CC}">
              <c16:uniqueId val="{00000001-31CA-410D-8214-A2A359368E36}"/>
            </c:ext>
          </c:extLst>
        </c:ser>
        <c:dLbls>
          <c:showLegendKey val="0"/>
          <c:showVal val="0"/>
          <c:showCatName val="0"/>
          <c:showSerName val="0"/>
          <c:showPercent val="0"/>
          <c:showBubbleSize val="0"/>
        </c:dLbls>
        <c:axId val="611788320"/>
        <c:axId val="611787240"/>
      </c:scatterChart>
      <c:valAx>
        <c:axId val="611788320"/>
        <c:scaling>
          <c:orientation val="minMax"/>
        </c:scaling>
        <c:delete val="0"/>
        <c:axPos val="b"/>
        <c:title>
          <c:tx>
            <c:rich>
              <a:bodyPr/>
              <a:lstStyle/>
              <a:p>
                <a:pPr>
                  <a:defRPr/>
                </a:pPr>
                <a:r>
                  <a:rPr lang="en-US"/>
                  <a:t>Generosity</a:t>
                </a:r>
              </a:p>
            </c:rich>
          </c:tx>
          <c:overlay val="0"/>
        </c:title>
        <c:numFmt formatCode="General" sourceLinked="1"/>
        <c:majorTickMark val="out"/>
        <c:minorTickMark val="none"/>
        <c:tickLblPos val="nextTo"/>
        <c:crossAx val="611787240"/>
        <c:crosses val="autoZero"/>
        <c:crossBetween val="midCat"/>
      </c:valAx>
      <c:valAx>
        <c:axId val="61178724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117883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Perceptions of corruption  Residual Plot</a:t>
            </a:r>
          </a:p>
        </c:rich>
      </c:tx>
      <c:overlay val="0"/>
    </c:title>
    <c:autoTitleDeleted val="0"/>
    <c:plotArea>
      <c:layout/>
      <c:scatterChart>
        <c:scatterStyle val="lineMarker"/>
        <c:varyColors val="0"/>
        <c:ser>
          <c:idx val="0"/>
          <c:order val="0"/>
          <c:spPr>
            <a:ln w="28575">
              <a:noFill/>
            </a:ln>
          </c:spPr>
          <c:xVal>
            <c:numRef>
              <c:f>NoUnemploymentWithGenerosity!$G$2:$G$79</c:f>
              <c:numCache>
                <c:formatCode>General</c:formatCode>
                <c:ptCount val="78"/>
                <c:pt idx="0">
                  <c:v>0.186</c:v>
                </c:pt>
                <c:pt idx="1">
                  <c:v>0.17899999999999999</c:v>
                </c:pt>
                <c:pt idx="2">
                  <c:v>0.29199999999999998</c:v>
                </c:pt>
                <c:pt idx="3">
                  <c:v>0.67300000000000004</c:v>
                </c:pt>
                <c:pt idx="4">
                  <c:v>0.33800000000000002</c:v>
                </c:pt>
                <c:pt idx="5">
                  <c:v>0.27</c:v>
                </c:pt>
                <c:pt idx="6">
                  <c:v>0.23699999999999999</c:v>
                </c:pt>
                <c:pt idx="7">
                  <c:v>0.38600000000000001</c:v>
                </c:pt>
                <c:pt idx="8">
                  <c:v>0.48099999999999998</c:v>
                </c:pt>
                <c:pt idx="9">
                  <c:v>0.442</c:v>
                </c:pt>
                <c:pt idx="10">
                  <c:v>0.753</c:v>
                </c:pt>
                <c:pt idx="11">
                  <c:v>0.46</c:v>
                </c:pt>
                <c:pt idx="12">
                  <c:v>0.41499999999999998</c:v>
                </c:pt>
                <c:pt idx="13">
                  <c:v>0.36299999999999999</c:v>
                </c:pt>
                <c:pt idx="14">
                  <c:v>0.80900000000000005</c:v>
                </c:pt>
                <c:pt idx="15">
                  <c:v>0.45900000000000002</c:v>
                </c:pt>
                <c:pt idx="16">
                  <c:v>0.64600000000000002</c:v>
                </c:pt>
                <c:pt idx="17">
                  <c:v>0.57099999999999995</c:v>
                </c:pt>
                <c:pt idx="18">
                  <c:v>0.65300000000000002</c:v>
                </c:pt>
                <c:pt idx="19">
                  <c:v>0.58899999999999997</c:v>
                </c:pt>
                <c:pt idx="20">
                  <c:v>0.745</c:v>
                </c:pt>
                <c:pt idx="21">
                  <c:v>0.86599999999999999</c:v>
                </c:pt>
                <c:pt idx="22">
                  <c:v>0.80600000000000005</c:v>
                </c:pt>
                <c:pt idx="23">
                  <c:v>0.59</c:v>
                </c:pt>
                <c:pt idx="24">
                  <c:v>0.75600000000000001</c:v>
                </c:pt>
                <c:pt idx="25">
                  <c:v>0.79900000000000004</c:v>
                </c:pt>
                <c:pt idx="26">
                  <c:v>0.82599999999999996</c:v>
                </c:pt>
                <c:pt idx="27">
                  <c:v>0.84399999999999997</c:v>
                </c:pt>
                <c:pt idx="28">
                  <c:v>0.52700000000000002</c:v>
                </c:pt>
                <c:pt idx="29">
                  <c:v>0.85599999999999998</c:v>
                </c:pt>
                <c:pt idx="30">
                  <c:v>0.83</c:v>
                </c:pt>
                <c:pt idx="31">
                  <c:v>0.73499999999999999</c:v>
                </c:pt>
                <c:pt idx="32">
                  <c:v>0.73299999999999998</c:v>
                </c:pt>
                <c:pt idx="33">
                  <c:v>0.93799999999999994</c:v>
                </c:pt>
                <c:pt idx="34">
                  <c:v>0.83499999999999996</c:v>
                </c:pt>
                <c:pt idx="35">
                  <c:v>0.68799999999999994</c:v>
                </c:pt>
                <c:pt idx="36">
                  <c:v>0.78900000000000003</c:v>
                </c:pt>
                <c:pt idx="37">
                  <c:v>0.8</c:v>
                </c:pt>
                <c:pt idx="38">
                  <c:v>0.84099999999999997</c:v>
                </c:pt>
                <c:pt idx="39">
                  <c:v>0.876</c:v>
                </c:pt>
                <c:pt idx="40">
                  <c:v>0.89500000000000002</c:v>
                </c:pt>
                <c:pt idx="41">
                  <c:v>0.83399999999999996</c:v>
                </c:pt>
                <c:pt idx="42">
                  <c:v>0.88700000000000001</c:v>
                </c:pt>
                <c:pt idx="43">
                  <c:v>0.80900000000000005</c:v>
                </c:pt>
                <c:pt idx="44">
                  <c:v>0.93899999999999995</c:v>
                </c:pt>
                <c:pt idx="45">
                  <c:v>0.74199999999999999</c:v>
                </c:pt>
                <c:pt idx="46">
                  <c:v>0.89100000000000001</c:v>
                </c:pt>
                <c:pt idx="47">
                  <c:v>0.91800000000000004</c:v>
                </c:pt>
                <c:pt idx="48">
                  <c:v>0.84299999999999997</c:v>
                </c:pt>
                <c:pt idx="49">
                  <c:v>0.82299999999999995</c:v>
                </c:pt>
                <c:pt idx="50">
                  <c:v>0.83899999999999997</c:v>
                </c:pt>
                <c:pt idx="51">
                  <c:v>0.85599999999999998</c:v>
                </c:pt>
                <c:pt idx="52">
                  <c:v>0.88200000000000001</c:v>
                </c:pt>
                <c:pt idx="53">
                  <c:v>0.71399999999999997</c:v>
                </c:pt>
                <c:pt idx="54">
                  <c:v>0.83899999999999997</c:v>
                </c:pt>
                <c:pt idx="55">
                  <c:v>0.86699999999999999</c:v>
                </c:pt>
                <c:pt idx="56">
                  <c:v>0.755</c:v>
                </c:pt>
                <c:pt idx="57">
                  <c:v>0.629</c:v>
                </c:pt>
                <c:pt idx="58">
                  <c:v>0.93200000000000005</c:v>
                </c:pt>
                <c:pt idx="59">
                  <c:v>0.82499999999999996</c:v>
                </c:pt>
                <c:pt idx="60">
                  <c:v>0.80100000000000005</c:v>
                </c:pt>
                <c:pt idx="61">
                  <c:v>0.90100000000000002</c:v>
                </c:pt>
                <c:pt idx="62">
                  <c:v>0.69299999999999995</c:v>
                </c:pt>
                <c:pt idx="63">
                  <c:v>0.66100000000000003</c:v>
                </c:pt>
                <c:pt idx="64">
                  <c:v>0.78700000000000003</c:v>
                </c:pt>
                <c:pt idx="65">
                  <c:v>0.92400000000000004</c:v>
                </c:pt>
                <c:pt idx="66">
                  <c:v>0.84</c:v>
                </c:pt>
                <c:pt idx="67">
                  <c:v>0.82699999999999996</c:v>
                </c:pt>
                <c:pt idx="68">
                  <c:v>0.85499999999999998</c:v>
                </c:pt>
                <c:pt idx="69">
                  <c:v>0.66</c:v>
                </c:pt>
                <c:pt idx="70">
                  <c:v>0.86299999999999999</c:v>
                </c:pt>
                <c:pt idx="71">
                  <c:v>0.77200000000000002</c:v>
                </c:pt>
                <c:pt idx="72">
                  <c:v>0.86599999999999999</c:v>
                </c:pt>
                <c:pt idx="73">
                  <c:v>0.77400000000000002</c:v>
                </c:pt>
                <c:pt idx="74">
                  <c:v>0.57699999999999996</c:v>
                </c:pt>
                <c:pt idx="75">
                  <c:v>0.72899999999999998</c:v>
                </c:pt>
                <c:pt idx="76">
                  <c:v>0.91500000000000004</c:v>
                </c:pt>
                <c:pt idx="77">
                  <c:v>0.82099999999999995</c:v>
                </c:pt>
              </c:numCache>
            </c:numRef>
          </c:xVal>
          <c:yVal>
            <c:numRef>
              <c:f>NoUnemploymentWithGenerosity!$L$32:$L$109</c:f>
              <c:numCache>
                <c:formatCode>General</c:formatCode>
                <c:ptCount val="78"/>
                <c:pt idx="0">
                  <c:v>0.32165548349368667</c:v>
                </c:pt>
                <c:pt idx="1">
                  <c:v>2.5266565389554074E-2</c:v>
                </c:pt>
                <c:pt idx="2">
                  <c:v>-5.1875776340741808E-3</c:v>
                </c:pt>
                <c:pt idx="3">
                  <c:v>0.79312113516079741</c:v>
                </c:pt>
                <c:pt idx="4">
                  <c:v>0.2257291785274953</c:v>
                </c:pt>
                <c:pt idx="5">
                  <c:v>-0.10254661003443299</c:v>
                </c:pt>
                <c:pt idx="6">
                  <c:v>-7.7091410063134802E-2</c:v>
                </c:pt>
                <c:pt idx="7">
                  <c:v>-8.3583692603368398E-2</c:v>
                </c:pt>
                <c:pt idx="8">
                  <c:v>0.18751998194230701</c:v>
                </c:pt>
                <c:pt idx="9">
                  <c:v>2.0803756655825012E-3</c:v>
                </c:pt>
                <c:pt idx="10">
                  <c:v>0.53487827003346666</c:v>
                </c:pt>
                <c:pt idx="11">
                  <c:v>0.12866084935987754</c:v>
                </c:pt>
                <c:pt idx="12">
                  <c:v>-8.4018570124600345E-2</c:v>
                </c:pt>
                <c:pt idx="13">
                  <c:v>-0.28106593446686112</c:v>
                </c:pt>
                <c:pt idx="14">
                  <c:v>0.82493408075092844</c:v>
                </c:pt>
                <c:pt idx="15">
                  <c:v>5.7961082680527021E-2</c:v>
                </c:pt>
                <c:pt idx="16">
                  <c:v>0.17374878973028984</c:v>
                </c:pt>
                <c:pt idx="17">
                  <c:v>-0.27917620067643423</c:v>
                </c:pt>
                <c:pt idx="18">
                  <c:v>-4.5766278151119444E-2</c:v>
                </c:pt>
                <c:pt idx="19">
                  <c:v>0.16896003305921248</c:v>
                </c:pt>
                <c:pt idx="20">
                  <c:v>-0.18698549915959628</c:v>
                </c:pt>
                <c:pt idx="21">
                  <c:v>0.14634374349578128</c:v>
                </c:pt>
                <c:pt idx="22">
                  <c:v>0.15220187971519739</c:v>
                </c:pt>
                <c:pt idx="23">
                  <c:v>-7.0528180479783487E-2</c:v>
                </c:pt>
                <c:pt idx="24">
                  <c:v>0.34134704423201701</c:v>
                </c:pt>
                <c:pt idx="25">
                  <c:v>0.36093908918861928</c:v>
                </c:pt>
                <c:pt idx="26">
                  <c:v>8.4292559600535277E-2</c:v>
                </c:pt>
                <c:pt idx="27">
                  <c:v>4.9154785831463599E-2</c:v>
                </c:pt>
                <c:pt idx="28">
                  <c:v>-0.48844893620820251</c:v>
                </c:pt>
                <c:pt idx="29">
                  <c:v>-5.0607375148996603E-2</c:v>
                </c:pt>
                <c:pt idx="30">
                  <c:v>5.8513102704440989E-2</c:v>
                </c:pt>
                <c:pt idx="31">
                  <c:v>-8.8844250557374771E-2</c:v>
                </c:pt>
                <c:pt idx="32">
                  <c:v>0.1379431685631225</c:v>
                </c:pt>
                <c:pt idx="33">
                  <c:v>0.45888939889974711</c:v>
                </c:pt>
                <c:pt idx="34">
                  <c:v>0.24708605388667149</c:v>
                </c:pt>
                <c:pt idx="35">
                  <c:v>0.45729745922442966</c:v>
                </c:pt>
                <c:pt idx="36">
                  <c:v>9.7649416138482437E-2</c:v>
                </c:pt>
                <c:pt idx="37">
                  <c:v>-6.089310161949868E-2</c:v>
                </c:pt>
                <c:pt idx="38">
                  <c:v>0.16266803190282442</c:v>
                </c:pt>
                <c:pt idx="39">
                  <c:v>-1.3617186438169782E-2</c:v>
                </c:pt>
                <c:pt idx="40">
                  <c:v>0.34698208668692399</c:v>
                </c:pt>
                <c:pt idx="41">
                  <c:v>-0.12149002327958236</c:v>
                </c:pt>
                <c:pt idx="42">
                  <c:v>-0.27186663285506363</c:v>
                </c:pt>
                <c:pt idx="43">
                  <c:v>0.44424317774887001</c:v>
                </c:pt>
                <c:pt idx="44">
                  <c:v>-8.4073443094746736E-2</c:v>
                </c:pt>
                <c:pt idx="45">
                  <c:v>0.47199443442067412</c:v>
                </c:pt>
                <c:pt idx="46">
                  <c:v>0.21727827968627533</c:v>
                </c:pt>
                <c:pt idx="47">
                  <c:v>0.43453987160121965</c:v>
                </c:pt>
                <c:pt idx="48">
                  <c:v>4.3275069720873915E-2</c:v>
                </c:pt>
                <c:pt idx="49">
                  <c:v>-0.44122093656761319</c:v>
                </c:pt>
                <c:pt idx="50">
                  <c:v>0.41561289317786443</c:v>
                </c:pt>
                <c:pt idx="51">
                  <c:v>0.26190764573572434</c:v>
                </c:pt>
                <c:pt idx="52">
                  <c:v>4.6330102054502831E-2</c:v>
                </c:pt>
                <c:pt idx="53">
                  <c:v>-0.37662638069344645</c:v>
                </c:pt>
                <c:pt idx="54">
                  <c:v>-0.40520721564013495</c:v>
                </c:pt>
                <c:pt idx="55">
                  <c:v>0.24514032837002908</c:v>
                </c:pt>
                <c:pt idx="56">
                  <c:v>-0.59491710853615398</c:v>
                </c:pt>
                <c:pt idx="57">
                  <c:v>-0.56072962996914377</c:v>
                </c:pt>
                <c:pt idx="58">
                  <c:v>-0.54877481038910325</c:v>
                </c:pt>
                <c:pt idx="59">
                  <c:v>-0.79504636859054845</c:v>
                </c:pt>
                <c:pt idx="60">
                  <c:v>0.47765337529978247</c:v>
                </c:pt>
                <c:pt idx="61">
                  <c:v>-0.16977918267022574</c:v>
                </c:pt>
                <c:pt idx="62">
                  <c:v>1.0091872318032982</c:v>
                </c:pt>
                <c:pt idx="63">
                  <c:v>0.87249541695492372</c:v>
                </c:pt>
                <c:pt idx="64">
                  <c:v>0.44073652966664945</c:v>
                </c:pt>
                <c:pt idx="65">
                  <c:v>-0.44053733893060354</c:v>
                </c:pt>
                <c:pt idx="66">
                  <c:v>-0.30950204153546945</c:v>
                </c:pt>
                <c:pt idx="67">
                  <c:v>0.65650788919087599</c:v>
                </c:pt>
                <c:pt idx="68">
                  <c:v>0.26373180970958376</c:v>
                </c:pt>
                <c:pt idx="69">
                  <c:v>-0.51662002093597614</c:v>
                </c:pt>
                <c:pt idx="70">
                  <c:v>-1.2177870634398182</c:v>
                </c:pt>
                <c:pt idx="71">
                  <c:v>0.13441088003388657</c:v>
                </c:pt>
                <c:pt idx="72">
                  <c:v>0.15937573200287769</c:v>
                </c:pt>
                <c:pt idx="73">
                  <c:v>-0.85414435386638754</c:v>
                </c:pt>
                <c:pt idx="74">
                  <c:v>-1.2104300750703034</c:v>
                </c:pt>
                <c:pt idx="75">
                  <c:v>-0.41053626089991502</c:v>
                </c:pt>
                <c:pt idx="76">
                  <c:v>-0.48462765839655031</c:v>
                </c:pt>
                <c:pt idx="77">
                  <c:v>-1.4079669643157531</c:v>
                </c:pt>
              </c:numCache>
            </c:numRef>
          </c:yVal>
          <c:smooth val="0"/>
          <c:extLst>
            <c:ext xmlns:c16="http://schemas.microsoft.com/office/drawing/2014/chart" uri="{C3380CC4-5D6E-409C-BE32-E72D297353CC}">
              <c16:uniqueId val="{00000001-2FA3-4B45-9FED-A432F2DAF4C9}"/>
            </c:ext>
          </c:extLst>
        </c:ser>
        <c:dLbls>
          <c:showLegendKey val="0"/>
          <c:showVal val="0"/>
          <c:showCatName val="0"/>
          <c:showSerName val="0"/>
          <c:showPercent val="0"/>
          <c:showBubbleSize val="0"/>
        </c:dLbls>
        <c:axId val="611791920"/>
        <c:axId val="611793360"/>
      </c:scatterChart>
      <c:valAx>
        <c:axId val="611791920"/>
        <c:scaling>
          <c:orientation val="minMax"/>
        </c:scaling>
        <c:delete val="0"/>
        <c:axPos val="b"/>
        <c:title>
          <c:tx>
            <c:rich>
              <a:bodyPr/>
              <a:lstStyle/>
              <a:p>
                <a:pPr>
                  <a:defRPr/>
                </a:pPr>
                <a:r>
                  <a:rPr lang="en-US"/>
                  <a:t>Perceptions of corruption</a:t>
                </a:r>
              </a:p>
            </c:rich>
          </c:tx>
          <c:overlay val="0"/>
        </c:title>
        <c:numFmt formatCode="General" sourceLinked="1"/>
        <c:majorTickMark val="out"/>
        <c:minorTickMark val="none"/>
        <c:tickLblPos val="nextTo"/>
        <c:crossAx val="611793360"/>
        <c:crosses val="autoZero"/>
        <c:crossBetween val="midCat"/>
      </c:valAx>
      <c:valAx>
        <c:axId val="6117933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117919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Wealth Inequality Gini Index  Residual Plot</a:t>
            </a:r>
          </a:p>
        </c:rich>
      </c:tx>
      <c:overlay val="0"/>
    </c:title>
    <c:autoTitleDeleted val="0"/>
    <c:plotArea>
      <c:layout/>
      <c:scatterChart>
        <c:scatterStyle val="lineMarker"/>
        <c:varyColors val="0"/>
        <c:ser>
          <c:idx val="0"/>
          <c:order val="0"/>
          <c:spPr>
            <a:ln w="28575">
              <a:noFill/>
            </a:ln>
          </c:spPr>
          <c:xVal>
            <c:numRef>
              <c:f>NoUnemploymentWithGenerosity!$H$2:$H$79</c:f>
              <c:numCache>
                <c:formatCode>General</c:formatCode>
                <c:ptCount val="78"/>
                <c:pt idx="0">
                  <c:v>27.1</c:v>
                </c:pt>
                <c:pt idx="1">
                  <c:v>27.5</c:v>
                </c:pt>
                <c:pt idx="2">
                  <c:v>33.1</c:v>
                </c:pt>
                <c:pt idx="3">
                  <c:v>26.1</c:v>
                </c:pt>
                <c:pt idx="4">
                  <c:v>26</c:v>
                </c:pt>
                <c:pt idx="5">
                  <c:v>27.7</c:v>
                </c:pt>
                <c:pt idx="6">
                  <c:v>28.9</c:v>
                </c:pt>
                <c:pt idx="7">
                  <c:v>33.4</c:v>
                </c:pt>
                <c:pt idx="8">
                  <c:v>29.8</c:v>
                </c:pt>
                <c:pt idx="9">
                  <c:v>34.299999999999997</c:v>
                </c:pt>
                <c:pt idx="10">
                  <c:v>38.6</c:v>
                </c:pt>
                <c:pt idx="11">
                  <c:v>31.7</c:v>
                </c:pt>
                <c:pt idx="12">
                  <c:v>32.5</c:v>
                </c:pt>
                <c:pt idx="13">
                  <c:v>29.2</c:v>
                </c:pt>
                <c:pt idx="14">
                  <c:v>48.7</c:v>
                </c:pt>
                <c:pt idx="15">
                  <c:v>32.6</c:v>
                </c:pt>
                <c:pt idx="16">
                  <c:v>26</c:v>
                </c:pt>
                <c:pt idx="17">
                  <c:v>30.7</c:v>
                </c:pt>
                <c:pt idx="18">
                  <c:v>31.4</c:v>
                </c:pt>
                <c:pt idx="19">
                  <c:v>26</c:v>
                </c:pt>
                <c:pt idx="20">
                  <c:v>34.9</c:v>
                </c:pt>
                <c:pt idx="21">
                  <c:v>35.200000000000003</c:v>
                </c:pt>
                <c:pt idx="22">
                  <c:v>24</c:v>
                </c:pt>
                <c:pt idx="23">
                  <c:v>40.799999999999997</c:v>
                </c:pt>
                <c:pt idx="24">
                  <c:v>52.9</c:v>
                </c:pt>
                <c:pt idx="25">
                  <c:v>45.4</c:v>
                </c:pt>
                <c:pt idx="26">
                  <c:v>36</c:v>
                </c:pt>
                <c:pt idx="27">
                  <c:v>31.7</c:v>
                </c:pt>
                <c:pt idx="28">
                  <c:v>30.7</c:v>
                </c:pt>
                <c:pt idx="29">
                  <c:v>50.9</c:v>
                </c:pt>
                <c:pt idx="30">
                  <c:v>44.9</c:v>
                </c:pt>
                <c:pt idx="31">
                  <c:v>28.8</c:v>
                </c:pt>
                <c:pt idx="32">
                  <c:v>27.8</c:v>
                </c:pt>
                <c:pt idx="33">
                  <c:v>34.6</c:v>
                </c:pt>
                <c:pt idx="34">
                  <c:v>35</c:v>
                </c:pt>
                <c:pt idx="35">
                  <c:v>39</c:v>
                </c:pt>
                <c:pt idx="36">
                  <c:v>36.799999999999997</c:v>
                </c:pt>
                <c:pt idx="37">
                  <c:v>35.700000000000003</c:v>
                </c:pt>
                <c:pt idx="38">
                  <c:v>51.5</c:v>
                </c:pt>
                <c:pt idx="39">
                  <c:v>29.7</c:v>
                </c:pt>
                <c:pt idx="40">
                  <c:v>35.1</c:v>
                </c:pt>
                <c:pt idx="41">
                  <c:v>42</c:v>
                </c:pt>
                <c:pt idx="42">
                  <c:v>34.700000000000003</c:v>
                </c:pt>
                <c:pt idx="43">
                  <c:v>48.2</c:v>
                </c:pt>
                <c:pt idx="44">
                  <c:v>29.5</c:v>
                </c:pt>
                <c:pt idx="45">
                  <c:v>40.700000000000003</c:v>
                </c:pt>
                <c:pt idx="46">
                  <c:v>40.200000000000003</c:v>
                </c:pt>
                <c:pt idx="47">
                  <c:v>25.7</c:v>
                </c:pt>
                <c:pt idx="48">
                  <c:v>45.8</c:v>
                </c:pt>
                <c:pt idx="49">
                  <c:v>33.6</c:v>
                </c:pt>
                <c:pt idx="50">
                  <c:v>40.9</c:v>
                </c:pt>
                <c:pt idx="51">
                  <c:v>32.700000000000003</c:v>
                </c:pt>
                <c:pt idx="52">
                  <c:v>42.9</c:v>
                </c:pt>
                <c:pt idx="53">
                  <c:v>38.5</c:v>
                </c:pt>
                <c:pt idx="54">
                  <c:v>41.2</c:v>
                </c:pt>
                <c:pt idx="55">
                  <c:v>37.9</c:v>
                </c:pt>
                <c:pt idx="56">
                  <c:v>38.200000000000003</c:v>
                </c:pt>
                <c:pt idx="57">
                  <c:v>27.9</c:v>
                </c:pt>
                <c:pt idx="58">
                  <c:v>40.5</c:v>
                </c:pt>
                <c:pt idx="59">
                  <c:v>29.3</c:v>
                </c:pt>
                <c:pt idx="60">
                  <c:v>38.1</c:v>
                </c:pt>
                <c:pt idx="61">
                  <c:v>29.4</c:v>
                </c:pt>
                <c:pt idx="62">
                  <c:v>37.299999999999997</c:v>
                </c:pt>
                <c:pt idx="63">
                  <c:v>37.799999999999997</c:v>
                </c:pt>
                <c:pt idx="64">
                  <c:v>29.6</c:v>
                </c:pt>
                <c:pt idx="65">
                  <c:v>25.6</c:v>
                </c:pt>
                <c:pt idx="66">
                  <c:v>38</c:v>
                </c:pt>
                <c:pt idx="67">
                  <c:v>36.1</c:v>
                </c:pt>
                <c:pt idx="68">
                  <c:v>42.7</c:v>
                </c:pt>
                <c:pt idx="69">
                  <c:v>30.7</c:v>
                </c:pt>
                <c:pt idx="70">
                  <c:v>37.700000000000003</c:v>
                </c:pt>
                <c:pt idx="71">
                  <c:v>42.4</c:v>
                </c:pt>
                <c:pt idx="72">
                  <c:v>35.700000000000003</c:v>
                </c:pt>
                <c:pt idx="73">
                  <c:v>35.700000000000003</c:v>
                </c:pt>
                <c:pt idx="74">
                  <c:v>40.5</c:v>
                </c:pt>
                <c:pt idx="75">
                  <c:v>38.5</c:v>
                </c:pt>
                <c:pt idx="76">
                  <c:v>44.9</c:v>
                </c:pt>
                <c:pt idx="77">
                  <c:v>50.3</c:v>
                </c:pt>
              </c:numCache>
            </c:numRef>
          </c:xVal>
          <c:yVal>
            <c:numRef>
              <c:f>NoUnemploymentWithGenerosity!$L$32:$L$109</c:f>
              <c:numCache>
                <c:formatCode>General</c:formatCode>
                <c:ptCount val="78"/>
                <c:pt idx="0">
                  <c:v>0.32165548349368667</c:v>
                </c:pt>
                <c:pt idx="1">
                  <c:v>2.5266565389554074E-2</c:v>
                </c:pt>
                <c:pt idx="2">
                  <c:v>-5.1875776340741808E-3</c:v>
                </c:pt>
                <c:pt idx="3">
                  <c:v>0.79312113516079741</c:v>
                </c:pt>
                <c:pt idx="4">
                  <c:v>0.2257291785274953</c:v>
                </c:pt>
                <c:pt idx="5">
                  <c:v>-0.10254661003443299</c:v>
                </c:pt>
                <c:pt idx="6">
                  <c:v>-7.7091410063134802E-2</c:v>
                </c:pt>
                <c:pt idx="7">
                  <c:v>-8.3583692603368398E-2</c:v>
                </c:pt>
                <c:pt idx="8">
                  <c:v>0.18751998194230701</c:v>
                </c:pt>
                <c:pt idx="9">
                  <c:v>2.0803756655825012E-3</c:v>
                </c:pt>
                <c:pt idx="10">
                  <c:v>0.53487827003346666</c:v>
                </c:pt>
                <c:pt idx="11">
                  <c:v>0.12866084935987754</c:v>
                </c:pt>
                <c:pt idx="12">
                  <c:v>-8.4018570124600345E-2</c:v>
                </c:pt>
                <c:pt idx="13">
                  <c:v>-0.28106593446686112</c:v>
                </c:pt>
                <c:pt idx="14">
                  <c:v>0.82493408075092844</c:v>
                </c:pt>
                <c:pt idx="15">
                  <c:v>5.7961082680527021E-2</c:v>
                </c:pt>
                <c:pt idx="16">
                  <c:v>0.17374878973028984</c:v>
                </c:pt>
                <c:pt idx="17">
                  <c:v>-0.27917620067643423</c:v>
                </c:pt>
                <c:pt idx="18">
                  <c:v>-4.5766278151119444E-2</c:v>
                </c:pt>
                <c:pt idx="19">
                  <c:v>0.16896003305921248</c:v>
                </c:pt>
                <c:pt idx="20">
                  <c:v>-0.18698549915959628</c:v>
                </c:pt>
                <c:pt idx="21">
                  <c:v>0.14634374349578128</c:v>
                </c:pt>
                <c:pt idx="22">
                  <c:v>0.15220187971519739</c:v>
                </c:pt>
                <c:pt idx="23">
                  <c:v>-7.0528180479783487E-2</c:v>
                </c:pt>
                <c:pt idx="24">
                  <c:v>0.34134704423201701</c:v>
                </c:pt>
                <c:pt idx="25">
                  <c:v>0.36093908918861928</c:v>
                </c:pt>
                <c:pt idx="26">
                  <c:v>8.4292559600535277E-2</c:v>
                </c:pt>
                <c:pt idx="27">
                  <c:v>4.9154785831463599E-2</c:v>
                </c:pt>
                <c:pt idx="28">
                  <c:v>-0.48844893620820251</c:v>
                </c:pt>
                <c:pt idx="29">
                  <c:v>-5.0607375148996603E-2</c:v>
                </c:pt>
                <c:pt idx="30">
                  <c:v>5.8513102704440989E-2</c:v>
                </c:pt>
                <c:pt idx="31">
                  <c:v>-8.8844250557374771E-2</c:v>
                </c:pt>
                <c:pt idx="32">
                  <c:v>0.1379431685631225</c:v>
                </c:pt>
                <c:pt idx="33">
                  <c:v>0.45888939889974711</c:v>
                </c:pt>
                <c:pt idx="34">
                  <c:v>0.24708605388667149</c:v>
                </c:pt>
                <c:pt idx="35">
                  <c:v>0.45729745922442966</c:v>
                </c:pt>
                <c:pt idx="36">
                  <c:v>9.7649416138482437E-2</c:v>
                </c:pt>
                <c:pt idx="37">
                  <c:v>-6.089310161949868E-2</c:v>
                </c:pt>
                <c:pt idx="38">
                  <c:v>0.16266803190282442</c:v>
                </c:pt>
                <c:pt idx="39">
                  <c:v>-1.3617186438169782E-2</c:v>
                </c:pt>
                <c:pt idx="40">
                  <c:v>0.34698208668692399</c:v>
                </c:pt>
                <c:pt idx="41">
                  <c:v>-0.12149002327958236</c:v>
                </c:pt>
                <c:pt idx="42">
                  <c:v>-0.27186663285506363</c:v>
                </c:pt>
                <c:pt idx="43">
                  <c:v>0.44424317774887001</c:v>
                </c:pt>
                <c:pt idx="44">
                  <c:v>-8.4073443094746736E-2</c:v>
                </c:pt>
                <c:pt idx="45">
                  <c:v>0.47199443442067412</c:v>
                </c:pt>
                <c:pt idx="46">
                  <c:v>0.21727827968627533</c:v>
                </c:pt>
                <c:pt idx="47">
                  <c:v>0.43453987160121965</c:v>
                </c:pt>
                <c:pt idx="48">
                  <c:v>4.3275069720873915E-2</c:v>
                </c:pt>
                <c:pt idx="49">
                  <c:v>-0.44122093656761319</c:v>
                </c:pt>
                <c:pt idx="50">
                  <c:v>0.41561289317786443</c:v>
                </c:pt>
                <c:pt idx="51">
                  <c:v>0.26190764573572434</c:v>
                </c:pt>
                <c:pt idx="52">
                  <c:v>4.6330102054502831E-2</c:v>
                </c:pt>
                <c:pt idx="53">
                  <c:v>-0.37662638069344645</c:v>
                </c:pt>
                <c:pt idx="54">
                  <c:v>-0.40520721564013495</c:v>
                </c:pt>
                <c:pt idx="55">
                  <c:v>0.24514032837002908</c:v>
                </c:pt>
                <c:pt idx="56">
                  <c:v>-0.59491710853615398</c:v>
                </c:pt>
                <c:pt idx="57">
                  <c:v>-0.56072962996914377</c:v>
                </c:pt>
                <c:pt idx="58">
                  <c:v>-0.54877481038910325</c:v>
                </c:pt>
                <c:pt idx="59">
                  <c:v>-0.79504636859054845</c:v>
                </c:pt>
                <c:pt idx="60">
                  <c:v>0.47765337529978247</c:v>
                </c:pt>
                <c:pt idx="61">
                  <c:v>-0.16977918267022574</c:v>
                </c:pt>
                <c:pt idx="62">
                  <c:v>1.0091872318032982</c:v>
                </c:pt>
                <c:pt idx="63">
                  <c:v>0.87249541695492372</c:v>
                </c:pt>
                <c:pt idx="64">
                  <c:v>0.44073652966664945</c:v>
                </c:pt>
                <c:pt idx="65">
                  <c:v>-0.44053733893060354</c:v>
                </c:pt>
                <c:pt idx="66">
                  <c:v>-0.30950204153546945</c:v>
                </c:pt>
                <c:pt idx="67">
                  <c:v>0.65650788919087599</c:v>
                </c:pt>
                <c:pt idx="68">
                  <c:v>0.26373180970958376</c:v>
                </c:pt>
                <c:pt idx="69">
                  <c:v>-0.51662002093597614</c:v>
                </c:pt>
                <c:pt idx="70">
                  <c:v>-1.2177870634398182</c:v>
                </c:pt>
                <c:pt idx="71">
                  <c:v>0.13441088003388657</c:v>
                </c:pt>
                <c:pt idx="72">
                  <c:v>0.15937573200287769</c:v>
                </c:pt>
                <c:pt idx="73">
                  <c:v>-0.85414435386638754</c:v>
                </c:pt>
                <c:pt idx="74">
                  <c:v>-1.2104300750703034</c:v>
                </c:pt>
                <c:pt idx="75">
                  <c:v>-0.41053626089991502</c:v>
                </c:pt>
                <c:pt idx="76">
                  <c:v>-0.48462765839655031</c:v>
                </c:pt>
                <c:pt idx="77">
                  <c:v>-1.4079669643157531</c:v>
                </c:pt>
              </c:numCache>
            </c:numRef>
          </c:yVal>
          <c:smooth val="0"/>
          <c:extLst>
            <c:ext xmlns:c16="http://schemas.microsoft.com/office/drawing/2014/chart" uri="{C3380CC4-5D6E-409C-BE32-E72D297353CC}">
              <c16:uniqueId val="{00000001-5363-4827-A405-2B3DE2A59F65}"/>
            </c:ext>
          </c:extLst>
        </c:ser>
        <c:dLbls>
          <c:showLegendKey val="0"/>
          <c:showVal val="0"/>
          <c:showCatName val="0"/>
          <c:showSerName val="0"/>
          <c:showPercent val="0"/>
          <c:showBubbleSize val="0"/>
        </c:dLbls>
        <c:axId val="611791200"/>
        <c:axId val="611794440"/>
      </c:scatterChart>
      <c:valAx>
        <c:axId val="611791200"/>
        <c:scaling>
          <c:orientation val="minMax"/>
        </c:scaling>
        <c:delete val="0"/>
        <c:axPos val="b"/>
        <c:title>
          <c:tx>
            <c:rich>
              <a:bodyPr/>
              <a:lstStyle/>
              <a:p>
                <a:pPr>
                  <a:defRPr/>
                </a:pPr>
                <a:r>
                  <a:rPr lang="en-US"/>
                  <a:t>Wealth Inequality Gini Index</a:t>
                </a:r>
              </a:p>
            </c:rich>
          </c:tx>
          <c:overlay val="0"/>
        </c:title>
        <c:numFmt formatCode="General" sourceLinked="1"/>
        <c:majorTickMark val="out"/>
        <c:minorTickMark val="none"/>
        <c:tickLblPos val="nextTo"/>
        <c:crossAx val="611794440"/>
        <c:crosses val="autoZero"/>
        <c:crossBetween val="midCat"/>
      </c:valAx>
      <c:valAx>
        <c:axId val="61179444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117912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NoUnemploymentWithGenerosity!$O$32:$O$109</c:f>
              <c:numCache>
                <c:formatCode>General</c:formatCode>
                <c:ptCount val="78"/>
                <c:pt idx="0">
                  <c:v>0.64102564102564108</c:v>
                </c:pt>
                <c:pt idx="1">
                  <c:v>1.9230769230769234</c:v>
                </c:pt>
                <c:pt idx="2">
                  <c:v>3.2051282051282053</c:v>
                </c:pt>
                <c:pt idx="3">
                  <c:v>4.4871794871794881</c:v>
                </c:pt>
                <c:pt idx="4">
                  <c:v>5.7692307692307701</c:v>
                </c:pt>
                <c:pt idx="5">
                  <c:v>7.051282051282052</c:v>
                </c:pt>
                <c:pt idx="6">
                  <c:v>8.3333333333333339</c:v>
                </c:pt>
                <c:pt idx="7">
                  <c:v>9.615384615384615</c:v>
                </c:pt>
                <c:pt idx="8">
                  <c:v>10.897435897435898</c:v>
                </c:pt>
                <c:pt idx="9">
                  <c:v>12.179487179487181</c:v>
                </c:pt>
                <c:pt idx="10">
                  <c:v>13.461538461538462</c:v>
                </c:pt>
                <c:pt idx="11">
                  <c:v>14.743589743589745</c:v>
                </c:pt>
                <c:pt idx="12">
                  <c:v>16.025641025641029</c:v>
                </c:pt>
                <c:pt idx="13">
                  <c:v>17.30769230769231</c:v>
                </c:pt>
                <c:pt idx="14">
                  <c:v>18.589743589743591</c:v>
                </c:pt>
                <c:pt idx="15">
                  <c:v>19.871794871794876</c:v>
                </c:pt>
                <c:pt idx="16">
                  <c:v>21.153846153846157</c:v>
                </c:pt>
                <c:pt idx="17">
                  <c:v>22.435897435897438</c:v>
                </c:pt>
                <c:pt idx="18">
                  <c:v>23.717948717948723</c:v>
                </c:pt>
                <c:pt idx="19">
                  <c:v>25.000000000000004</c:v>
                </c:pt>
                <c:pt idx="20">
                  <c:v>26.282051282051285</c:v>
                </c:pt>
                <c:pt idx="21">
                  <c:v>27.564102564102569</c:v>
                </c:pt>
                <c:pt idx="22">
                  <c:v>28.84615384615385</c:v>
                </c:pt>
                <c:pt idx="23">
                  <c:v>30.128205128205131</c:v>
                </c:pt>
                <c:pt idx="24">
                  <c:v>31.410256410256416</c:v>
                </c:pt>
                <c:pt idx="25">
                  <c:v>32.692307692307693</c:v>
                </c:pt>
                <c:pt idx="26">
                  <c:v>33.974358974358978</c:v>
                </c:pt>
                <c:pt idx="27">
                  <c:v>35.256410256410263</c:v>
                </c:pt>
                <c:pt idx="28">
                  <c:v>36.53846153846154</c:v>
                </c:pt>
                <c:pt idx="29">
                  <c:v>37.820512820512825</c:v>
                </c:pt>
                <c:pt idx="30">
                  <c:v>39.102564102564109</c:v>
                </c:pt>
                <c:pt idx="31">
                  <c:v>40.384615384615387</c:v>
                </c:pt>
                <c:pt idx="32">
                  <c:v>41.666666666666671</c:v>
                </c:pt>
                <c:pt idx="33">
                  <c:v>42.948717948717956</c:v>
                </c:pt>
                <c:pt idx="34">
                  <c:v>44.230769230769234</c:v>
                </c:pt>
                <c:pt idx="35">
                  <c:v>45.512820512820518</c:v>
                </c:pt>
                <c:pt idx="36">
                  <c:v>46.794871794871803</c:v>
                </c:pt>
                <c:pt idx="37">
                  <c:v>48.07692307692308</c:v>
                </c:pt>
                <c:pt idx="38">
                  <c:v>49.358974358974365</c:v>
                </c:pt>
                <c:pt idx="39">
                  <c:v>50.641025641025649</c:v>
                </c:pt>
                <c:pt idx="40">
                  <c:v>51.923076923076927</c:v>
                </c:pt>
                <c:pt idx="41">
                  <c:v>53.205128205128212</c:v>
                </c:pt>
                <c:pt idx="42">
                  <c:v>54.487179487179496</c:v>
                </c:pt>
                <c:pt idx="43">
                  <c:v>55.769230769230774</c:v>
                </c:pt>
                <c:pt idx="44">
                  <c:v>57.051282051282058</c:v>
                </c:pt>
                <c:pt idx="45">
                  <c:v>58.333333333333343</c:v>
                </c:pt>
                <c:pt idx="46">
                  <c:v>59.61538461538462</c:v>
                </c:pt>
                <c:pt idx="47">
                  <c:v>60.897435897435905</c:v>
                </c:pt>
                <c:pt idx="48">
                  <c:v>62.17948717948719</c:v>
                </c:pt>
                <c:pt idx="49">
                  <c:v>63.461538461538467</c:v>
                </c:pt>
                <c:pt idx="50">
                  <c:v>64.743589743589737</c:v>
                </c:pt>
                <c:pt idx="51">
                  <c:v>66.025641025641022</c:v>
                </c:pt>
                <c:pt idx="52">
                  <c:v>67.307692307692307</c:v>
                </c:pt>
                <c:pt idx="53">
                  <c:v>68.589743589743591</c:v>
                </c:pt>
                <c:pt idx="54">
                  <c:v>69.871794871794876</c:v>
                </c:pt>
                <c:pt idx="55">
                  <c:v>71.15384615384616</c:v>
                </c:pt>
                <c:pt idx="56">
                  <c:v>72.435897435897431</c:v>
                </c:pt>
                <c:pt idx="57">
                  <c:v>73.717948717948715</c:v>
                </c:pt>
                <c:pt idx="58">
                  <c:v>75</c:v>
                </c:pt>
                <c:pt idx="59">
                  <c:v>76.282051282051285</c:v>
                </c:pt>
                <c:pt idx="60">
                  <c:v>77.564102564102569</c:v>
                </c:pt>
                <c:pt idx="61">
                  <c:v>78.846153846153854</c:v>
                </c:pt>
                <c:pt idx="62">
                  <c:v>80.128205128205124</c:v>
                </c:pt>
                <c:pt idx="63">
                  <c:v>81.410256410256409</c:v>
                </c:pt>
                <c:pt idx="64">
                  <c:v>82.692307692307693</c:v>
                </c:pt>
                <c:pt idx="65">
                  <c:v>83.974358974358978</c:v>
                </c:pt>
                <c:pt idx="66">
                  <c:v>85.256410256410263</c:v>
                </c:pt>
                <c:pt idx="67">
                  <c:v>86.538461538461533</c:v>
                </c:pt>
                <c:pt idx="68">
                  <c:v>87.820512820512818</c:v>
                </c:pt>
                <c:pt idx="69">
                  <c:v>89.102564102564102</c:v>
                </c:pt>
                <c:pt idx="70">
                  <c:v>90.384615384615387</c:v>
                </c:pt>
                <c:pt idx="71">
                  <c:v>91.666666666666671</c:v>
                </c:pt>
                <c:pt idx="72">
                  <c:v>92.948717948717956</c:v>
                </c:pt>
                <c:pt idx="73">
                  <c:v>94.230769230769226</c:v>
                </c:pt>
                <c:pt idx="74">
                  <c:v>95.512820512820511</c:v>
                </c:pt>
                <c:pt idx="75">
                  <c:v>96.794871794871796</c:v>
                </c:pt>
                <c:pt idx="76">
                  <c:v>98.07692307692308</c:v>
                </c:pt>
                <c:pt idx="77">
                  <c:v>99.358974358974365</c:v>
                </c:pt>
              </c:numCache>
            </c:numRef>
          </c:xVal>
          <c:yVal>
            <c:numRef>
              <c:f>NoUnemploymentWithGenerosity!$P$32:$P$109</c:f>
              <c:numCache>
                <c:formatCode>General</c:formatCode>
                <c:ptCount val="78"/>
                <c:pt idx="0">
                  <c:v>3.145</c:v>
                </c:pt>
                <c:pt idx="1">
                  <c:v>3.512</c:v>
                </c:pt>
                <c:pt idx="2">
                  <c:v>3.6</c:v>
                </c:pt>
                <c:pt idx="3">
                  <c:v>3.6230000000000002</c:v>
                </c:pt>
                <c:pt idx="4">
                  <c:v>3.819</c:v>
                </c:pt>
                <c:pt idx="5">
                  <c:v>3.8490000000000002</c:v>
                </c:pt>
                <c:pt idx="6">
                  <c:v>4.1070000000000002</c:v>
                </c:pt>
                <c:pt idx="7">
                  <c:v>4.3250000000000002</c:v>
                </c:pt>
                <c:pt idx="8">
                  <c:v>4.4260000000000002</c:v>
                </c:pt>
                <c:pt idx="9">
                  <c:v>4.6360000000000001</c:v>
                </c:pt>
                <c:pt idx="10">
                  <c:v>4.7229999999999999</c:v>
                </c:pt>
                <c:pt idx="11">
                  <c:v>4.8520000000000003</c:v>
                </c:pt>
                <c:pt idx="12">
                  <c:v>4.875</c:v>
                </c:pt>
                <c:pt idx="13">
                  <c:v>4.9340000000000002</c:v>
                </c:pt>
                <c:pt idx="14">
                  <c:v>5.0449999999999999</c:v>
                </c:pt>
                <c:pt idx="15">
                  <c:v>5.0739999999999998</c:v>
                </c:pt>
                <c:pt idx="16">
                  <c:v>5.117</c:v>
                </c:pt>
                <c:pt idx="17">
                  <c:v>5.1319999999999997</c:v>
                </c:pt>
                <c:pt idx="18">
                  <c:v>5.1980000000000004</c:v>
                </c:pt>
                <c:pt idx="19">
                  <c:v>5.266</c:v>
                </c:pt>
                <c:pt idx="20">
                  <c:v>5.2830000000000004</c:v>
                </c:pt>
                <c:pt idx="21">
                  <c:v>5.3390000000000004</c:v>
                </c:pt>
                <c:pt idx="22">
                  <c:v>5.3449999999999998</c:v>
                </c:pt>
                <c:pt idx="23">
                  <c:v>5.3840000000000003</c:v>
                </c:pt>
                <c:pt idx="24">
                  <c:v>5.5449999999999999</c:v>
                </c:pt>
                <c:pt idx="25">
                  <c:v>5.6529999999999996</c:v>
                </c:pt>
                <c:pt idx="26">
                  <c:v>5.6769999999999996</c:v>
                </c:pt>
                <c:pt idx="27">
                  <c:v>5.7160000000000002</c:v>
                </c:pt>
                <c:pt idx="28">
                  <c:v>5.7229999999999999</c:v>
                </c:pt>
                <c:pt idx="29">
                  <c:v>5.7640000000000002</c:v>
                </c:pt>
                <c:pt idx="30">
                  <c:v>5.766</c:v>
                </c:pt>
                <c:pt idx="31">
                  <c:v>5.84</c:v>
                </c:pt>
                <c:pt idx="32">
                  <c:v>5.88</c:v>
                </c:pt>
                <c:pt idx="33">
                  <c:v>5.8819999999999997</c:v>
                </c:pt>
                <c:pt idx="34">
                  <c:v>5.9189999999999996</c:v>
                </c:pt>
                <c:pt idx="35">
                  <c:v>5.9290000000000003</c:v>
                </c:pt>
                <c:pt idx="36">
                  <c:v>5.9290000000000003</c:v>
                </c:pt>
                <c:pt idx="37">
                  <c:v>5.9850000000000003</c:v>
                </c:pt>
                <c:pt idx="38">
                  <c:v>5.992</c:v>
                </c:pt>
                <c:pt idx="39">
                  <c:v>6.0119999999999996</c:v>
                </c:pt>
                <c:pt idx="40">
                  <c:v>6.032</c:v>
                </c:pt>
                <c:pt idx="41">
                  <c:v>6.0490000000000004</c:v>
                </c:pt>
                <c:pt idx="42">
                  <c:v>6.0609999999999999</c:v>
                </c:pt>
                <c:pt idx="43">
                  <c:v>6.0780000000000003</c:v>
                </c:pt>
                <c:pt idx="44">
                  <c:v>6.14</c:v>
                </c:pt>
                <c:pt idx="45">
                  <c:v>6.1520000000000001</c:v>
                </c:pt>
                <c:pt idx="46">
                  <c:v>6.1660000000000004</c:v>
                </c:pt>
                <c:pt idx="47">
                  <c:v>6.1719999999999997</c:v>
                </c:pt>
                <c:pt idx="48">
                  <c:v>6.18</c:v>
                </c:pt>
                <c:pt idx="49">
                  <c:v>6.1890000000000001</c:v>
                </c:pt>
                <c:pt idx="50">
                  <c:v>6.2229999999999999</c:v>
                </c:pt>
                <c:pt idx="51">
                  <c:v>6.2549999999999999</c:v>
                </c:pt>
                <c:pt idx="52">
                  <c:v>6.3170000000000002</c:v>
                </c:pt>
                <c:pt idx="53">
                  <c:v>6.33</c:v>
                </c:pt>
                <c:pt idx="54">
                  <c:v>6.431</c:v>
                </c:pt>
                <c:pt idx="55">
                  <c:v>6.4610000000000003</c:v>
                </c:pt>
                <c:pt idx="56">
                  <c:v>6.4829999999999997</c:v>
                </c:pt>
                <c:pt idx="57">
                  <c:v>6.4909999999999997</c:v>
                </c:pt>
                <c:pt idx="58">
                  <c:v>6.5609999999999999</c:v>
                </c:pt>
                <c:pt idx="59">
                  <c:v>6.6020000000000003</c:v>
                </c:pt>
                <c:pt idx="60">
                  <c:v>6.69</c:v>
                </c:pt>
                <c:pt idx="61">
                  <c:v>6.8339999999999996</c:v>
                </c:pt>
                <c:pt idx="62">
                  <c:v>7.0640000000000001</c:v>
                </c:pt>
                <c:pt idx="63">
                  <c:v>7.069</c:v>
                </c:pt>
                <c:pt idx="64">
                  <c:v>7.085</c:v>
                </c:pt>
                <c:pt idx="65">
                  <c:v>7.1029999999999998</c:v>
                </c:pt>
                <c:pt idx="66">
                  <c:v>7.1550000000000002</c:v>
                </c:pt>
                <c:pt idx="67">
                  <c:v>7.157</c:v>
                </c:pt>
                <c:pt idx="68">
                  <c:v>7.1829999999999998</c:v>
                </c:pt>
                <c:pt idx="69">
                  <c:v>7.2679999999999998</c:v>
                </c:pt>
                <c:pt idx="70">
                  <c:v>7.3239999999999998</c:v>
                </c:pt>
                <c:pt idx="71">
                  <c:v>7.3630000000000004</c:v>
                </c:pt>
                <c:pt idx="72">
                  <c:v>7.3920000000000003</c:v>
                </c:pt>
                <c:pt idx="73">
                  <c:v>7.4640000000000004</c:v>
                </c:pt>
                <c:pt idx="74">
                  <c:v>7.5540000000000003</c:v>
                </c:pt>
                <c:pt idx="75">
                  <c:v>7.5709999999999997</c:v>
                </c:pt>
                <c:pt idx="76">
                  <c:v>7.62</c:v>
                </c:pt>
                <c:pt idx="77">
                  <c:v>7.8419999999999996</c:v>
                </c:pt>
              </c:numCache>
            </c:numRef>
          </c:yVal>
          <c:smooth val="0"/>
          <c:extLst>
            <c:ext xmlns:c16="http://schemas.microsoft.com/office/drawing/2014/chart" uri="{C3380CC4-5D6E-409C-BE32-E72D297353CC}">
              <c16:uniqueId val="{00000001-9436-48C8-A13A-060ACBA27761}"/>
            </c:ext>
          </c:extLst>
        </c:ser>
        <c:dLbls>
          <c:showLegendKey val="0"/>
          <c:showVal val="0"/>
          <c:showCatName val="0"/>
          <c:showSerName val="0"/>
          <c:showPercent val="0"/>
          <c:showBubbleSize val="0"/>
        </c:dLbls>
        <c:axId val="717656464"/>
        <c:axId val="717665824"/>
      </c:scatterChart>
      <c:valAx>
        <c:axId val="71765646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717665824"/>
        <c:crosses val="autoZero"/>
        <c:crossBetween val="midCat"/>
      </c:valAx>
      <c:valAx>
        <c:axId val="717665824"/>
        <c:scaling>
          <c:orientation val="minMax"/>
        </c:scaling>
        <c:delete val="0"/>
        <c:axPos val="l"/>
        <c:title>
          <c:tx>
            <c:rich>
              <a:bodyPr/>
              <a:lstStyle/>
              <a:p>
                <a:pPr>
                  <a:defRPr/>
                </a:pPr>
                <a:r>
                  <a:rPr lang="en-US"/>
                  <a:t>Ladder score</a:t>
                </a:r>
              </a:p>
            </c:rich>
          </c:tx>
          <c:overlay val="0"/>
        </c:title>
        <c:numFmt formatCode="General" sourceLinked="1"/>
        <c:majorTickMark val="out"/>
        <c:minorTickMark val="none"/>
        <c:tickLblPos val="nextTo"/>
        <c:crossAx val="7176564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Logged GDP per capita  Residual Plot</a:t>
            </a:r>
          </a:p>
        </c:rich>
      </c:tx>
      <c:overlay val="0"/>
    </c:title>
    <c:autoTitleDeleted val="0"/>
    <c:plotArea>
      <c:layout/>
      <c:scatterChart>
        <c:scatterStyle val="lineMarker"/>
        <c:varyColors val="0"/>
        <c:ser>
          <c:idx val="0"/>
          <c:order val="0"/>
          <c:spPr>
            <a:ln w="28575">
              <a:noFill/>
            </a:ln>
          </c:spPr>
          <c:xVal>
            <c:numRef>
              <c:f>NoUnemployment!$C$2:$C$79</c:f>
              <c:numCache>
                <c:formatCode>General</c:formatCode>
                <c:ptCount val="78"/>
                <c:pt idx="0">
                  <c:v>10.775</c:v>
                </c:pt>
                <c:pt idx="1">
                  <c:v>10.933</c:v>
                </c:pt>
                <c:pt idx="2">
                  <c:v>11.117000000000001</c:v>
                </c:pt>
                <c:pt idx="3">
                  <c:v>10.878</c:v>
                </c:pt>
                <c:pt idx="4">
                  <c:v>10.932</c:v>
                </c:pt>
                <c:pt idx="5">
                  <c:v>11.053000000000001</c:v>
                </c:pt>
                <c:pt idx="6">
                  <c:v>10.867000000000001</c:v>
                </c:pt>
                <c:pt idx="7">
                  <c:v>11.647</c:v>
                </c:pt>
                <c:pt idx="8">
                  <c:v>10.906000000000001</c:v>
                </c:pt>
                <c:pt idx="9">
                  <c:v>10.795999999999999</c:v>
                </c:pt>
                <c:pt idx="10">
                  <c:v>10.574999999999999</c:v>
                </c:pt>
                <c:pt idx="11">
                  <c:v>10.872999999999999</c:v>
                </c:pt>
                <c:pt idx="12">
                  <c:v>10.776</c:v>
                </c:pt>
                <c:pt idx="13">
                  <c:v>11.342000000000001</c:v>
                </c:pt>
                <c:pt idx="14">
                  <c:v>9.8800000000000008</c:v>
                </c:pt>
                <c:pt idx="15">
                  <c:v>10.707000000000001</c:v>
                </c:pt>
                <c:pt idx="16">
                  <c:v>10.823</c:v>
                </c:pt>
                <c:pt idx="17">
                  <c:v>10.704000000000001</c:v>
                </c:pt>
                <c:pt idx="18">
                  <c:v>10.673999999999999</c:v>
                </c:pt>
                <c:pt idx="19">
                  <c:v>11.085000000000001</c:v>
                </c:pt>
                <c:pt idx="20">
                  <c:v>10.571</c:v>
                </c:pt>
                <c:pt idx="21">
                  <c:v>10.622999999999999</c:v>
                </c:pt>
                <c:pt idx="22">
                  <c:v>10.529</c:v>
                </c:pt>
                <c:pt idx="23">
                  <c:v>9.9659999999999993</c:v>
                </c:pt>
                <c:pt idx="24">
                  <c:v>9.577</c:v>
                </c:pt>
                <c:pt idx="25">
                  <c:v>9.859</c:v>
                </c:pt>
                <c:pt idx="26">
                  <c:v>10.499000000000001</c:v>
                </c:pt>
                <c:pt idx="27">
                  <c:v>10.576000000000001</c:v>
                </c:pt>
                <c:pt idx="28">
                  <c:v>10.481</c:v>
                </c:pt>
                <c:pt idx="29">
                  <c:v>10.35</c:v>
                </c:pt>
                <c:pt idx="30">
                  <c:v>10.071</c:v>
                </c:pt>
                <c:pt idx="31">
                  <c:v>10.382</c:v>
                </c:pt>
                <c:pt idx="32">
                  <c:v>10.154999999999999</c:v>
                </c:pt>
                <c:pt idx="33">
                  <c:v>10.284000000000001</c:v>
                </c:pt>
                <c:pt idx="34">
                  <c:v>9.7870000000000008</c:v>
                </c:pt>
                <c:pt idx="35">
                  <c:v>9.0540000000000003</c:v>
                </c:pt>
                <c:pt idx="36">
                  <c:v>10.007999999999999</c:v>
                </c:pt>
                <c:pt idx="37">
                  <c:v>10.315</c:v>
                </c:pt>
                <c:pt idx="38">
                  <c:v>9.5570000000000004</c:v>
                </c:pt>
                <c:pt idx="39">
                  <c:v>10.358000000000001</c:v>
                </c:pt>
                <c:pt idx="40">
                  <c:v>9.8049999999999997</c:v>
                </c:pt>
                <c:pt idx="41">
                  <c:v>9.9619999999999997</c:v>
                </c:pt>
                <c:pt idx="42">
                  <c:v>10.420999999999999</c:v>
                </c:pt>
                <c:pt idx="43">
                  <c:v>8.6479999999999997</c:v>
                </c:pt>
                <c:pt idx="44">
                  <c:v>10.217000000000001</c:v>
                </c:pt>
                <c:pt idx="45">
                  <c:v>9.0760000000000005</c:v>
                </c:pt>
                <c:pt idx="46">
                  <c:v>9.4580000000000002</c:v>
                </c:pt>
                <c:pt idx="47">
                  <c:v>9.4540000000000006</c:v>
                </c:pt>
                <c:pt idx="48">
                  <c:v>9.3130000000000006</c:v>
                </c:pt>
                <c:pt idx="49">
                  <c:v>10.279</c:v>
                </c:pt>
                <c:pt idx="50">
                  <c:v>9.0459999999999994</c:v>
                </c:pt>
                <c:pt idx="51">
                  <c:v>9.4</c:v>
                </c:pt>
                <c:pt idx="52">
                  <c:v>9.4480000000000004</c:v>
                </c:pt>
                <c:pt idx="53">
                  <c:v>9.8019999999999996</c:v>
                </c:pt>
                <c:pt idx="54">
                  <c:v>10.238</c:v>
                </c:pt>
                <c:pt idx="55">
                  <c:v>9.3650000000000002</c:v>
                </c:pt>
                <c:pt idx="56">
                  <c:v>9.673</c:v>
                </c:pt>
                <c:pt idx="57">
                  <c:v>9.4870000000000001</c:v>
                </c:pt>
                <c:pt idx="58">
                  <c:v>10.016</c:v>
                </c:pt>
                <c:pt idx="59">
                  <c:v>9.8260000000000005</c:v>
                </c:pt>
                <c:pt idx="60">
                  <c:v>8.1180000000000003</c:v>
                </c:pt>
                <c:pt idx="61">
                  <c:v>9.52</c:v>
                </c:pt>
                <c:pt idx="62">
                  <c:v>7.0979999999999999</c:v>
                </c:pt>
                <c:pt idx="63">
                  <c:v>8.0869999999999997</c:v>
                </c:pt>
                <c:pt idx="64">
                  <c:v>8.4580000000000002</c:v>
                </c:pt>
                <c:pt idx="65">
                  <c:v>9.4359999999999999</c:v>
                </c:pt>
                <c:pt idx="66">
                  <c:v>9.6029999999999998</c:v>
                </c:pt>
                <c:pt idx="67">
                  <c:v>7.7439999999999998</c:v>
                </c:pt>
                <c:pt idx="68">
                  <c:v>7.6769999999999996</c:v>
                </c:pt>
                <c:pt idx="69">
                  <c:v>8.5410000000000004</c:v>
                </c:pt>
                <c:pt idx="70">
                  <c:v>9.4700000000000006</c:v>
                </c:pt>
                <c:pt idx="71">
                  <c:v>7.3620000000000001</c:v>
                </c:pt>
                <c:pt idx="72">
                  <c:v>7.4340000000000002</c:v>
                </c:pt>
                <c:pt idx="73">
                  <c:v>8.7550000000000008</c:v>
                </c:pt>
                <c:pt idx="74">
                  <c:v>7.8760000000000003</c:v>
                </c:pt>
                <c:pt idx="75">
                  <c:v>6.9580000000000002</c:v>
                </c:pt>
                <c:pt idx="76">
                  <c:v>7.9260000000000002</c:v>
                </c:pt>
                <c:pt idx="77">
                  <c:v>7.9429999999999996</c:v>
                </c:pt>
              </c:numCache>
            </c:numRef>
          </c:xVal>
          <c:yVal>
            <c:numRef>
              <c:f>NoUnemployment!$K$31:$K$108</c:f>
              <c:numCache>
                <c:formatCode>General</c:formatCode>
                <c:ptCount val="78"/>
                <c:pt idx="0">
                  <c:v>0.36256596578897682</c:v>
                </c:pt>
                <c:pt idx="1">
                  <c:v>3.932946781276403E-2</c:v>
                </c:pt>
                <c:pt idx="2">
                  <c:v>-3.3567822808890924E-3</c:v>
                </c:pt>
                <c:pt idx="3">
                  <c:v>0.75940373004593198</c:v>
                </c:pt>
                <c:pt idx="4">
                  <c:v>0.20421280099196348</c:v>
                </c:pt>
                <c:pt idx="5">
                  <c:v>-0.10709440347224497</c:v>
                </c:pt>
                <c:pt idx="6">
                  <c:v>-7.8042701806439574E-2</c:v>
                </c:pt>
                <c:pt idx="7">
                  <c:v>-8.2239706597247775E-2</c:v>
                </c:pt>
                <c:pt idx="8">
                  <c:v>0.18130965078202355</c:v>
                </c:pt>
                <c:pt idx="9">
                  <c:v>-2.7042602388748449E-2</c:v>
                </c:pt>
                <c:pt idx="10">
                  <c:v>0.51397910377244926</c:v>
                </c:pt>
                <c:pt idx="11">
                  <c:v>0.12742127735710973</c:v>
                </c:pt>
                <c:pt idx="12">
                  <c:v>-9.7068872815808227E-2</c:v>
                </c:pt>
                <c:pt idx="13">
                  <c:v>-0.29174756613335084</c:v>
                </c:pt>
                <c:pt idx="14">
                  <c:v>0.83044307777222581</c:v>
                </c:pt>
                <c:pt idx="15">
                  <c:v>1.6064592485411922E-2</c:v>
                </c:pt>
                <c:pt idx="16">
                  <c:v>0.20006524817061511</c:v>
                </c:pt>
                <c:pt idx="17">
                  <c:v>-0.25151010825446729</c:v>
                </c:pt>
                <c:pt idx="18">
                  <c:v>-7.68859329286391E-2</c:v>
                </c:pt>
                <c:pt idx="19">
                  <c:v>0.14993033082371454</c:v>
                </c:pt>
                <c:pt idx="20">
                  <c:v>-0.18341768553503002</c:v>
                </c:pt>
                <c:pt idx="21">
                  <c:v>0.14159864001283662</c:v>
                </c:pt>
                <c:pt idx="22">
                  <c:v>0.16705950924335866</c:v>
                </c:pt>
                <c:pt idx="23">
                  <c:v>-5.3216836561976955E-2</c:v>
                </c:pt>
                <c:pt idx="24">
                  <c:v>0.34009802104628317</c:v>
                </c:pt>
                <c:pt idx="25">
                  <c:v>0.37218844358614511</c:v>
                </c:pt>
                <c:pt idx="26">
                  <c:v>0.10949630766654295</c:v>
                </c:pt>
                <c:pt idx="27">
                  <c:v>3.2134465020710934E-2</c:v>
                </c:pt>
                <c:pt idx="28">
                  <c:v>-0.46249638628761502</c:v>
                </c:pt>
                <c:pt idx="29">
                  <c:v>-4.6074423692072486E-2</c:v>
                </c:pt>
                <c:pt idx="30">
                  <c:v>4.7799191846296551E-2</c:v>
                </c:pt>
                <c:pt idx="31">
                  <c:v>-6.1500619475117091E-2</c:v>
                </c:pt>
                <c:pt idx="32">
                  <c:v>0.15359799672690944</c:v>
                </c:pt>
                <c:pt idx="33">
                  <c:v>0.4809350474140075</c:v>
                </c:pt>
                <c:pt idx="34">
                  <c:v>0.23810379162339856</c:v>
                </c:pt>
                <c:pt idx="35">
                  <c:v>0.47896997601464886</c:v>
                </c:pt>
                <c:pt idx="36">
                  <c:v>9.9865817677079249E-2</c:v>
                </c:pt>
                <c:pt idx="37">
                  <c:v>-4.0096743591700346E-2</c:v>
                </c:pt>
                <c:pt idx="38">
                  <c:v>0.16898124078005061</c:v>
                </c:pt>
                <c:pt idx="39">
                  <c:v>1.2501674546115282E-2</c:v>
                </c:pt>
                <c:pt idx="40">
                  <c:v>0.28017853722165853</c:v>
                </c:pt>
                <c:pt idx="41">
                  <c:v>-0.10113844418257578</c:v>
                </c:pt>
                <c:pt idx="42">
                  <c:v>-0.24357553312364644</c:v>
                </c:pt>
                <c:pt idx="43">
                  <c:v>0.42186784342634631</c:v>
                </c:pt>
                <c:pt idx="44">
                  <c:v>-7.423528023042536E-2</c:v>
                </c:pt>
                <c:pt idx="45">
                  <c:v>0.49086913598692306</c:v>
                </c:pt>
                <c:pt idx="46">
                  <c:v>0.23391051154435516</c:v>
                </c:pt>
                <c:pt idx="47">
                  <c:v>0.44823346479738468</c:v>
                </c:pt>
                <c:pt idx="48">
                  <c:v>5.3240421350657208E-2</c:v>
                </c:pt>
                <c:pt idx="49">
                  <c:v>-0.40092091419009179</c:v>
                </c:pt>
                <c:pt idx="50">
                  <c:v>0.42444450434178371</c:v>
                </c:pt>
                <c:pt idx="51">
                  <c:v>0.24017760626005558</c:v>
                </c:pt>
                <c:pt idx="52">
                  <c:v>2.9234685009326355E-2</c:v>
                </c:pt>
                <c:pt idx="53">
                  <c:v>-0.35613070486568077</c:v>
                </c:pt>
                <c:pt idx="54">
                  <c:v>-0.45011592060925665</c:v>
                </c:pt>
                <c:pt idx="55">
                  <c:v>0.13136340872181229</c:v>
                </c:pt>
                <c:pt idx="56">
                  <c:v>-0.57502503115001247</c:v>
                </c:pt>
                <c:pt idx="57">
                  <c:v>-0.51977005782399743</c:v>
                </c:pt>
                <c:pt idx="58">
                  <c:v>-0.54769169642298188</c:v>
                </c:pt>
                <c:pt idx="59">
                  <c:v>-0.80276671821170797</c:v>
                </c:pt>
                <c:pt idx="60">
                  <c:v>0.49223036802670972</c:v>
                </c:pt>
                <c:pt idx="61">
                  <c:v>-0.17587717729352192</c:v>
                </c:pt>
                <c:pt idx="62">
                  <c:v>1.0280070731501061</c:v>
                </c:pt>
                <c:pt idx="63">
                  <c:v>0.88490666378567884</c:v>
                </c:pt>
                <c:pt idx="64">
                  <c:v>0.42862583710460456</c:v>
                </c:pt>
                <c:pt idx="65">
                  <c:v>-0.43859116749889626</c:v>
                </c:pt>
                <c:pt idx="66">
                  <c:v>-0.28115747213298192</c:v>
                </c:pt>
                <c:pt idx="67">
                  <c:v>0.67645975796000535</c:v>
                </c:pt>
                <c:pt idx="68">
                  <c:v>0.24831837711875338</c:v>
                </c:pt>
                <c:pt idx="69">
                  <c:v>-0.59887441389489826</c:v>
                </c:pt>
                <c:pt idx="70">
                  <c:v>-1.2431659800952044</c:v>
                </c:pt>
                <c:pt idx="71">
                  <c:v>0.13622390078211888</c:v>
                </c:pt>
                <c:pt idx="72">
                  <c:v>0.15407068808362778</c:v>
                </c:pt>
                <c:pt idx="73">
                  <c:v>-0.87446946306592288</c:v>
                </c:pt>
                <c:pt idx="74">
                  <c:v>-1.2278180013960895</c:v>
                </c:pt>
                <c:pt idx="75">
                  <c:v>-0.4022560054681068</c:v>
                </c:pt>
                <c:pt idx="76">
                  <c:v>-0.45606263574114347</c:v>
                </c:pt>
                <c:pt idx="77">
                  <c:v>-1.3989841644612784</c:v>
                </c:pt>
              </c:numCache>
            </c:numRef>
          </c:yVal>
          <c:smooth val="0"/>
          <c:extLst>
            <c:ext xmlns:c16="http://schemas.microsoft.com/office/drawing/2014/chart" uri="{C3380CC4-5D6E-409C-BE32-E72D297353CC}">
              <c16:uniqueId val="{00000001-3D5E-42D9-8EDC-F43F42AF897B}"/>
            </c:ext>
          </c:extLst>
        </c:ser>
        <c:dLbls>
          <c:showLegendKey val="0"/>
          <c:showVal val="0"/>
          <c:showCatName val="0"/>
          <c:showSerName val="0"/>
          <c:showPercent val="0"/>
          <c:showBubbleSize val="0"/>
        </c:dLbls>
        <c:axId val="621923448"/>
        <c:axId val="621919488"/>
      </c:scatterChart>
      <c:valAx>
        <c:axId val="621923448"/>
        <c:scaling>
          <c:orientation val="minMax"/>
        </c:scaling>
        <c:delete val="0"/>
        <c:axPos val="b"/>
        <c:title>
          <c:tx>
            <c:rich>
              <a:bodyPr/>
              <a:lstStyle/>
              <a:p>
                <a:pPr>
                  <a:defRPr/>
                </a:pPr>
                <a:r>
                  <a:rPr lang="en-US"/>
                  <a:t>Logged GDP per capita</a:t>
                </a:r>
              </a:p>
            </c:rich>
          </c:tx>
          <c:overlay val="0"/>
        </c:title>
        <c:numFmt formatCode="General" sourceLinked="1"/>
        <c:majorTickMark val="out"/>
        <c:minorTickMark val="none"/>
        <c:tickLblPos val="nextTo"/>
        <c:crossAx val="621919488"/>
        <c:crosses val="autoZero"/>
        <c:crossBetween val="midCat"/>
      </c:valAx>
      <c:valAx>
        <c:axId val="62191948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219234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Social support  Residual Plot</a:t>
            </a:r>
          </a:p>
        </c:rich>
      </c:tx>
      <c:overlay val="0"/>
    </c:title>
    <c:autoTitleDeleted val="0"/>
    <c:plotArea>
      <c:layout/>
      <c:scatterChart>
        <c:scatterStyle val="lineMarker"/>
        <c:varyColors val="0"/>
        <c:ser>
          <c:idx val="0"/>
          <c:order val="0"/>
          <c:spPr>
            <a:ln w="28575">
              <a:noFill/>
            </a:ln>
          </c:spPr>
          <c:xVal>
            <c:numRef>
              <c:f>NoUnemployment!$D$2:$D$79</c:f>
              <c:numCache>
                <c:formatCode>General</c:formatCode>
                <c:ptCount val="78"/>
                <c:pt idx="0">
                  <c:v>0.95399999999999996</c:v>
                </c:pt>
                <c:pt idx="1">
                  <c:v>0.95399999999999996</c:v>
                </c:pt>
                <c:pt idx="2">
                  <c:v>0.94199999999999995</c:v>
                </c:pt>
                <c:pt idx="3">
                  <c:v>0.98299999999999998</c:v>
                </c:pt>
                <c:pt idx="4">
                  <c:v>0.94199999999999995</c:v>
                </c:pt>
                <c:pt idx="5">
                  <c:v>0.95399999999999996</c:v>
                </c:pt>
                <c:pt idx="6">
                  <c:v>0.93400000000000005</c:v>
                </c:pt>
                <c:pt idx="7">
                  <c:v>0.90800000000000003</c:v>
                </c:pt>
                <c:pt idx="8">
                  <c:v>0.93400000000000005</c:v>
                </c:pt>
                <c:pt idx="9">
                  <c:v>0.94</c:v>
                </c:pt>
                <c:pt idx="10">
                  <c:v>0.93899999999999995</c:v>
                </c:pt>
                <c:pt idx="11">
                  <c:v>0.90300000000000002</c:v>
                </c:pt>
                <c:pt idx="12">
                  <c:v>0.92600000000000005</c:v>
                </c:pt>
                <c:pt idx="13">
                  <c:v>0.94699999999999995</c:v>
                </c:pt>
                <c:pt idx="14">
                  <c:v>0.89100000000000001</c:v>
                </c:pt>
                <c:pt idx="15">
                  <c:v>0.93400000000000005</c:v>
                </c:pt>
                <c:pt idx="16">
                  <c:v>0.90600000000000003</c:v>
                </c:pt>
                <c:pt idx="17">
                  <c:v>0.94199999999999995</c:v>
                </c:pt>
                <c:pt idx="18">
                  <c:v>0.93100000000000005</c:v>
                </c:pt>
                <c:pt idx="19">
                  <c:v>0.84399999999999997</c:v>
                </c:pt>
                <c:pt idx="20">
                  <c:v>0.93200000000000005</c:v>
                </c:pt>
                <c:pt idx="21">
                  <c:v>0.88</c:v>
                </c:pt>
                <c:pt idx="22">
                  <c:v>0.94799999999999995</c:v>
                </c:pt>
                <c:pt idx="23">
                  <c:v>0.92500000000000004</c:v>
                </c:pt>
                <c:pt idx="24">
                  <c:v>0.88200000000000001</c:v>
                </c:pt>
                <c:pt idx="25">
                  <c:v>0.83099999999999996</c:v>
                </c:pt>
                <c:pt idx="26">
                  <c:v>0.93500000000000005</c:v>
                </c:pt>
                <c:pt idx="27">
                  <c:v>0.80200000000000005</c:v>
                </c:pt>
                <c:pt idx="28">
                  <c:v>0.94099999999999995</c:v>
                </c:pt>
                <c:pt idx="29">
                  <c:v>0.89600000000000002</c:v>
                </c:pt>
                <c:pt idx="30">
                  <c:v>0.88200000000000001</c:v>
                </c:pt>
                <c:pt idx="31">
                  <c:v>0.89800000000000002</c:v>
                </c:pt>
                <c:pt idx="32">
                  <c:v>0.95199999999999996</c:v>
                </c:pt>
                <c:pt idx="33">
                  <c:v>0.83199999999999996</c:v>
                </c:pt>
                <c:pt idx="34">
                  <c:v>0.873</c:v>
                </c:pt>
                <c:pt idx="35">
                  <c:v>0.76200000000000001</c:v>
                </c:pt>
                <c:pt idx="36">
                  <c:v>0.90500000000000003</c:v>
                </c:pt>
                <c:pt idx="37">
                  <c:v>0.92700000000000005</c:v>
                </c:pt>
                <c:pt idx="38">
                  <c:v>0.84699999999999998</c:v>
                </c:pt>
                <c:pt idx="39">
                  <c:v>0.94299999999999995</c:v>
                </c:pt>
                <c:pt idx="40">
                  <c:v>0.88800000000000001</c:v>
                </c:pt>
                <c:pt idx="41">
                  <c:v>0.89800000000000002</c:v>
                </c:pt>
                <c:pt idx="42">
                  <c:v>0.879</c:v>
                </c:pt>
                <c:pt idx="43">
                  <c:v>0.81200000000000006</c:v>
                </c:pt>
                <c:pt idx="44">
                  <c:v>0.92400000000000004</c:v>
                </c:pt>
                <c:pt idx="45">
                  <c:v>0.83</c:v>
                </c:pt>
                <c:pt idx="46">
                  <c:v>0.83199999999999996</c:v>
                </c:pt>
                <c:pt idx="47">
                  <c:v>0.85699999999999998</c:v>
                </c:pt>
                <c:pt idx="48">
                  <c:v>0.82099999999999995</c:v>
                </c:pt>
                <c:pt idx="49">
                  <c:v>0.82299999999999995</c:v>
                </c:pt>
                <c:pt idx="50">
                  <c:v>0.81</c:v>
                </c:pt>
                <c:pt idx="51">
                  <c:v>0.93500000000000005</c:v>
                </c:pt>
                <c:pt idx="52">
                  <c:v>0.89300000000000002</c:v>
                </c:pt>
                <c:pt idx="53">
                  <c:v>0.85299999999999998</c:v>
                </c:pt>
                <c:pt idx="54">
                  <c:v>0.81699999999999995</c:v>
                </c:pt>
                <c:pt idx="55">
                  <c:v>0.81100000000000005</c:v>
                </c:pt>
                <c:pt idx="56">
                  <c:v>0.81100000000000005</c:v>
                </c:pt>
                <c:pt idx="57">
                  <c:v>0.79900000000000004</c:v>
                </c:pt>
                <c:pt idx="58">
                  <c:v>0.93100000000000005</c:v>
                </c:pt>
                <c:pt idx="59">
                  <c:v>0.91300000000000003</c:v>
                </c:pt>
                <c:pt idx="60">
                  <c:v>0.71</c:v>
                </c:pt>
                <c:pt idx="61">
                  <c:v>0.69699999999999995</c:v>
                </c:pt>
                <c:pt idx="62">
                  <c:v>0.64100000000000001</c:v>
                </c:pt>
                <c:pt idx="63">
                  <c:v>0.48899999999999999</c:v>
                </c:pt>
                <c:pt idx="64">
                  <c:v>0.65100000000000002</c:v>
                </c:pt>
                <c:pt idx="65">
                  <c:v>0.88800000000000001</c:v>
                </c:pt>
                <c:pt idx="66">
                  <c:v>0.77600000000000002</c:v>
                </c:pt>
                <c:pt idx="67">
                  <c:v>0.72399999999999998</c:v>
                </c:pt>
                <c:pt idx="68">
                  <c:v>0.78100000000000003</c:v>
                </c:pt>
                <c:pt idx="69">
                  <c:v>0.77900000000000003</c:v>
                </c:pt>
                <c:pt idx="70">
                  <c:v>0.82699999999999996</c:v>
                </c:pt>
                <c:pt idx="71">
                  <c:v>0.56899999999999995</c:v>
                </c:pt>
                <c:pt idx="72">
                  <c:v>0.63</c:v>
                </c:pt>
                <c:pt idx="73">
                  <c:v>0.60299999999999998</c:v>
                </c:pt>
                <c:pt idx="74">
                  <c:v>0.70199999999999996</c:v>
                </c:pt>
                <c:pt idx="75">
                  <c:v>0.53700000000000003</c:v>
                </c:pt>
                <c:pt idx="76">
                  <c:v>0.78700000000000003</c:v>
                </c:pt>
                <c:pt idx="77">
                  <c:v>0.75</c:v>
                </c:pt>
              </c:numCache>
            </c:numRef>
          </c:xVal>
          <c:yVal>
            <c:numRef>
              <c:f>NoUnemployment!$K$31:$K$108</c:f>
              <c:numCache>
                <c:formatCode>General</c:formatCode>
                <c:ptCount val="78"/>
                <c:pt idx="0">
                  <c:v>0.36256596578897682</c:v>
                </c:pt>
                <c:pt idx="1">
                  <c:v>3.932946781276403E-2</c:v>
                </c:pt>
                <c:pt idx="2">
                  <c:v>-3.3567822808890924E-3</c:v>
                </c:pt>
                <c:pt idx="3">
                  <c:v>0.75940373004593198</c:v>
                </c:pt>
                <c:pt idx="4">
                  <c:v>0.20421280099196348</c:v>
                </c:pt>
                <c:pt idx="5">
                  <c:v>-0.10709440347224497</c:v>
                </c:pt>
                <c:pt idx="6">
                  <c:v>-7.8042701806439574E-2</c:v>
                </c:pt>
                <c:pt idx="7">
                  <c:v>-8.2239706597247775E-2</c:v>
                </c:pt>
                <c:pt idx="8">
                  <c:v>0.18130965078202355</c:v>
                </c:pt>
                <c:pt idx="9">
                  <c:v>-2.7042602388748449E-2</c:v>
                </c:pt>
                <c:pt idx="10">
                  <c:v>0.51397910377244926</c:v>
                </c:pt>
                <c:pt idx="11">
                  <c:v>0.12742127735710973</c:v>
                </c:pt>
                <c:pt idx="12">
                  <c:v>-9.7068872815808227E-2</c:v>
                </c:pt>
                <c:pt idx="13">
                  <c:v>-0.29174756613335084</c:v>
                </c:pt>
                <c:pt idx="14">
                  <c:v>0.83044307777222581</c:v>
                </c:pt>
                <c:pt idx="15">
                  <c:v>1.6064592485411922E-2</c:v>
                </c:pt>
                <c:pt idx="16">
                  <c:v>0.20006524817061511</c:v>
                </c:pt>
                <c:pt idx="17">
                  <c:v>-0.25151010825446729</c:v>
                </c:pt>
                <c:pt idx="18">
                  <c:v>-7.68859329286391E-2</c:v>
                </c:pt>
                <c:pt idx="19">
                  <c:v>0.14993033082371454</c:v>
                </c:pt>
                <c:pt idx="20">
                  <c:v>-0.18341768553503002</c:v>
                </c:pt>
                <c:pt idx="21">
                  <c:v>0.14159864001283662</c:v>
                </c:pt>
                <c:pt idx="22">
                  <c:v>0.16705950924335866</c:v>
                </c:pt>
                <c:pt idx="23">
                  <c:v>-5.3216836561976955E-2</c:v>
                </c:pt>
                <c:pt idx="24">
                  <c:v>0.34009802104628317</c:v>
                </c:pt>
                <c:pt idx="25">
                  <c:v>0.37218844358614511</c:v>
                </c:pt>
                <c:pt idx="26">
                  <c:v>0.10949630766654295</c:v>
                </c:pt>
                <c:pt idx="27">
                  <c:v>3.2134465020710934E-2</c:v>
                </c:pt>
                <c:pt idx="28">
                  <c:v>-0.46249638628761502</c:v>
                </c:pt>
                <c:pt idx="29">
                  <c:v>-4.6074423692072486E-2</c:v>
                </c:pt>
                <c:pt idx="30">
                  <c:v>4.7799191846296551E-2</c:v>
                </c:pt>
                <c:pt idx="31">
                  <c:v>-6.1500619475117091E-2</c:v>
                </c:pt>
                <c:pt idx="32">
                  <c:v>0.15359799672690944</c:v>
                </c:pt>
                <c:pt idx="33">
                  <c:v>0.4809350474140075</c:v>
                </c:pt>
                <c:pt idx="34">
                  <c:v>0.23810379162339856</c:v>
                </c:pt>
                <c:pt idx="35">
                  <c:v>0.47896997601464886</c:v>
                </c:pt>
                <c:pt idx="36">
                  <c:v>9.9865817677079249E-2</c:v>
                </c:pt>
                <c:pt idx="37">
                  <c:v>-4.0096743591700346E-2</c:v>
                </c:pt>
                <c:pt idx="38">
                  <c:v>0.16898124078005061</c:v>
                </c:pt>
                <c:pt idx="39">
                  <c:v>1.2501674546115282E-2</c:v>
                </c:pt>
                <c:pt idx="40">
                  <c:v>0.28017853722165853</c:v>
                </c:pt>
                <c:pt idx="41">
                  <c:v>-0.10113844418257578</c:v>
                </c:pt>
                <c:pt idx="42">
                  <c:v>-0.24357553312364644</c:v>
                </c:pt>
                <c:pt idx="43">
                  <c:v>0.42186784342634631</c:v>
                </c:pt>
                <c:pt idx="44">
                  <c:v>-7.423528023042536E-2</c:v>
                </c:pt>
                <c:pt idx="45">
                  <c:v>0.49086913598692306</c:v>
                </c:pt>
                <c:pt idx="46">
                  <c:v>0.23391051154435516</c:v>
                </c:pt>
                <c:pt idx="47">
                  <c:v>0.44823346479738468</c:v>
                </c:pt>
                <c:pt idx="48">
                  <c:v>5.3240421350657208E-2</c:v>
                </c:pt>
                <c:pt idx="49">
                  <c:v>-0.40092091419009179</c:v>
                </c:pt>
                <c:pt idx="50">
                  <c:v>0.42444450434178371</c:v>
                </c:pt>
                <c:pt idx="51">
                  <c:v>0.24017760626005558</c:v>
                </c:pt>
                <c:pt idx="52">
                  <c:v>2.9234685009326355E-2</c:v>
                </c:pt>
                <c:pt idx="53">
                  <c:v>-0.35613070486568077</c:v>
                </c:pt>
                <c:pt idx="54">
                  <c:v>-0.45011592060925665</c:v>
                </c:pt>
                <c:pt idx="55">
                  <c:v>0.13136340872181229</c:v>
                </c:pt>
                <c:pt idx="56">
                  <c:v>-0.57502503115001247</c:v>
                </c:pt>
                <c:pt idx="57">
                  <c:v>-0.51977005782399743</c:v>
                </c:pt>
                <c:pt idx="58">
                  <c:v>-0.54769169642298188</c:v>
                </c:pt>
                <c:pt idx="59">
                  <c:v>-0.80276671821170797</c:v>
                </c:pt>
                <c:pt idx="60">
                  <c:v>0.49223036802670972</c:v>
                </c:pt>
                <c:pt idx="61">
                  <c:v>-0.17587717729352192</c:v>
                </c:pt>
                <c:pt idx="62">
                  <c:v>1.0280070731501061</c:v>
                </c:pt>
                <c:pt idx="63">
                  <c:v>0.88490666378567884</c:v>
                </c:pt>
                <c:pt idx="64">
                  <c:v>0.42862583710460456</c:v>
                </c:pt>
                <c:pt idx="65">
                  <c:v>-0.43859116749889626</c:v>
                </c:pt>
                <c:pt idx="66">
                  <c:v>-0.28115747213298192</c:v>
                </c:pt>
                <c:pt idx="67">
                  <c:v>0.67645975796000535</c:v>
                </c:pt>
                <c:pt idx="68">
                  <c:v>0.24831837711875338</c:v>
                </c:pt>
                <c:pt idx="69">
                  <c:v>-0.59887441389489826</c:v>
                </c:pt>
                <c:pt idx="70">
                  <c:v>-1.2431659800952044</c:v>
                </c:pt>
                <c:pt idx="71">
                  <c:v>0.13622390078211888</c:v>
                </c:pt>
                <c:pt idx="72">
                  <c:v>0.15407068808362778</c:v>
                </c:pt>
                <c:pt idx="73">
                  <c:v>-0.87446946306592288</c:v>
                </c:pt>
                <c:pt idx="74">
                  <c:v>-1.2278180013960895</c:v>
                </c:pt>
                <c:pt idx="75">
                  <c:v>-0.4022560054681068</c:v>
                </c:pt>
                <c:pt idx="76">
                  <c:v>-0.45606263574114347</c:v>
                </c:pt>
                <c:pt idx="77">
                  <c:v>-1.3989841644612784</c:v>
                </c:pt>
              </c:numCache>
            </c:numRef>
          </c:yVal>
          <c:smooth val="0"/>
          <c:extLst>
            <c:ext xmlns:c16="http://schemas.microsoft.com/office/drawing/2014/chart" uri="{C3380CC4-5D6E-409C-BE32-E72D297353CC}">
              <c16:uniqueId val="{00000001-E6E2-4CD4-82CE-9AEE400B7CA1}"/>
            </c:ext>
          </c:extLst>
        </c:ser>
        <c:dLbls>
          <c:showLegendKey val="0"/>
          <c:showVal val="0"/>
          <c:showCatName val="0"/>
          <c:showSerName val="0"/>
          <c:showPercent val="0"/>
          <c:showBubbleSize val="0"/>
        </c:dLbls>
        <c:axId val="621920208"/>
        <c:axId val="621923808"/>
      </c:scatterChart>
      <c:valAx>
        <c:axId val="621920208"/>
        <c:scaling>
          <c:orientation val="minMax"/>
        </c:scaling>
        <c:delete val="0"/>
        <c:axPos val="b"/>
        <c:title>
          <c:tx>
            <c:rich>
              <a:bodyPr/>
              <a:lstStyle/>
              <a:p>
                <a:pPr>
                  <a:defRPr/>
                </a:pPr>
                <a:r>
                  <a:rPr lang="en-US"/>
                  <a:t>Social support</a:t>
                </a:r>
              </a:p>
            </c:rich>
          </c:tx>
          <c:overlay val="0"/>
        </c:title>
        <c:numFmt formatCode="General" sourceLinked="1"/>
        <c:majorTickMark val="out"/>
        <c:minorTickMark val="none"/>
        <c:tickLblPos val="nextTo"/>
        <c:crossAx val="621923808"/>
        <c:crosses val="autoZero"/>
        <c:crossBetween val="midCat"/>
      </c:valAx>
      <c:valAx>
        <c:axId val="62192380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219202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Healthy life expectancy  Residual Plot</a:t>
            </a:r>
          </a:p>
        </c:rich>
      </c:tx>
      <c:overlay val="0"/>
    </c:title>
    <c:autoTitleDeleted val="0"/>
    <c:plotArea>
      <c:layout/>
      <c:scatterChart>
        <c:scatterStyle val="lineMarker"/>
        <c:varyColors val="0"/>
        <c:ser>
          <c:idx val="0"/>
          <c:order val="0"/>
          <c:spPr>
            <a:ln w="28575">
              <a:noFill/>
            </a:ln>
          </c:spPr>
          <c:xVal>
            <c:numRef>
              <c:f>NoUnemployment!$E$2:$E$79</c:f>
              <c:numCache>
                <c:formatCode>General</c:formatCode>
                <c:ptCount val="78"/>
                <c:pt idx="0">
                  <c:v>72</c:v>
                </c:pt>
                <c:pt idx="1">
                  <c:v>72.7</c:v>
                </c:pt>
                <c:pt idx="2">
                  <c:v>74.400000000000006</c:v>
                </c:pt>
                <c:pt idx="3">
                  <c:v>73</c:v>
                </c:pt>
                <c:pt idx="4">
                  <c:v>72.400000000000006</c:v>
                </c:pt>
                <c:pt idx="5">
                  <c:v>73.3</c:v>
                </c:pt>
                <c:pt idx="6">
                  <c:v>72.7</c:v>
                </c:pt>
                <c:pt idx="7">
                  <c:v>72.599999999999994</c:v>
                </c:pt>
                <c:pt idx="8">
                  <c:v>73.3</c:v>
                </c:pt>
                <c:pt idx="9">
                  <c:v>73.900000000000006</c:v>
                </c:pt>
                <c:pt idx="10">
                  <c:v>73.503</c:v>
                </c:pt>
                <c:pt idx="11">
                  <c:v>72.5</c:v>
                </c:pt>
                <c:pt idx="12">
                  <c:v>73.8</c:v>
                </c:pt>
                <c:pt idx="13">
                  <c:v>72.400000000000006</c:v>
                </c:pt>
                <c:pt idx="14">
                  <c:v>71.400000000000006</c:v>
                </c:pt>
                <c:pt idx="15">
                  <c:v>72.5</c:v>
                </c:pt>
                <c:pt idx="16">
                  <c:v>72.198999999999998</c:v>
                </c:pt>
                <c:pt idx="17">
                  <c:v>74</c:v>
                </c:pt>
                <c:pt idx="18">
                  <c:v>72.2</c:v>
                </c:pt>
                <c:pt idx="19">
                  <c:v>67.332999999999998</c:v>
                </c:pt>
                <c:pt idx="20">
                  <c:v>74.7</c:v>
                </c:pt>
                <c:pt idx="21">
                  <c:v>73.8</c:v>
                </c:pt>
                <c:pt idx="22">
                  <c:v>71.400000000000006</c:v>
                </c:pt>
                <c:pt idx="23">
                  <c:v>69.099999999999994</c:v>
                </c:pt>
                <c:pt idx="24">
                  <c:v>66.600999999999999</c:v>
                </c:pt>
                <c:pt idx="25">
                  <c:v>68.596999999999994</c:v>
                </c:pt>
                <c:pt idx="26">
                  <c:v>67.906000000000006</c:v>
                </c:pt>
                <c:pt idx="27">
                  <c:v>73.897999999999996</c:v>
                </c:pt>
                <c:pt idx="28">
                  <c:v>68.8</c:v>
                </c:pt>
                <c:pt idx="29">
                  <c:v>69.652000000000001</c:v>
                </c:pt>
                <c:pt idx="30">
                  <c:v>70</c:v>
                </c:pt>
                <c:pt idx="31">
                  <c:v>69.701999999999998</c:v>
                </c:pt>
                <c:pt idx="32">
                  <c:v>65.2</c:v>
                </c:pt>
                <c:pt idx="33">
                  <c:v>67.355000000000004</c:v>
                </c:pt>
                <c:pt idx="34">
                  <c:v>68.599999999999994</c:v>
                </c:pt>
                <c:pt idx="35">
                  <c:v>66.402000000000001</c:v>
                </c:pt>
                <c:pt idx="36">
                  <c:v>66.700999999999993</c:v>
                </c:pt>
                <c:pt idx="37">
                  <c:v>67.099999999999994</c:v>
                </c:pt>
                <c:pt idx="38">
                  <c:v>68.001000000000005</c:v>
                </c:pt>
                <c:pt idx="39">
                  <c:v>68</c:v>
                </c:pt>
                <c:pt idx="40">
                  <c:v>67.400999999999996</c:v>
                </c:pt>
                <c:pt idx="41">
                  <c:v>69</c:v>
                </c:pt>
                <c:pt idx="42">
                  <c:v>72.599999999999994</c:v>
                </c:pt>
                <c:pt idx="43">
                  <c:v>67.3</c:v>
                </c:pt>
                <c:pt idx="44">
                  <c:v>70.799000000000007</c:v>
                </c:pt>
                <c:pt idx="45">
                  <c:v>62</c:v>
                </c:pt>
                <c:pt idx="46">
                  <c:v>68.25</c:v>
                </c:pt>
                <c:pt idx="47">
                  <c:v>65.698999999999998</c:v>
                </c:pt>
                <c:pt idx="48">
                  <c:v>68.8</c:v>
                </c:pt>
                <c:pt idx="49">
                  <c:v>72.599999999999994</c:v>
                </c:pt>
                <c:pt idx="50">
                  <c:v>63.901000000000003</c:v>
                </c:pt>
                <c:pt idx="51">
                  <c:v>62.5</c:v>
                </c:pt>
                <c:pt idx="52">
                  <c:v>65.900000000000006</c:v>
                </c:pt>
                <c:pt idx="53">
                  <c:v>66.102000000000004</c:v>
                </c:pt>
                <c:pt idx="54">
                  <c:v>67.102000000000004</c:v>
                </c:pt>
                <c:pt idx="55">
                  <c:v>62.235999999999997</c:v>
                </c:pt>
                <c:pt idx="56">
                  <c:v>69.593000000000004</c:v>
                </c:pt>
                <c:pt idx="57">
                  <c:v>67.055000000000007</c:v>
                </c:pt>
                <c:pt idx="58">
                  <c:v>67</c:v>
                </c:pt>
                <c:pt idx="59">
                  <c:v>70.599999999999994</c:v>
                </c:pt>
                <c:pt idx="60">
                  <c:v>59.802</c:v>
                </c:pt>
                <c:pt idx="61">
                  <c:v>68.998999999999995</c:v>
                </c:pt>
                <c:pt idx="62">
                  <c:v>53.78</c:v>
                </c:pt>
                <c:pt idx="63">
                  <c:v>54.713000000000001</c:v>
                </c:pt>
                <c:pt idx="64">
                  <c:v>58.709000000000003</c:v>
                </c:pt>
                <c:pt idx="65">
                  <c:v>64.902000000000001</c:v>
                </c:pt>
                <c:pt idx="66">
                  <c:v>59.962000000000003</c:v>
                </c:pt>
                <c:pt idx="67">
                  <c:v>51.969000000000001</c:v>
                </c:pt>
                <c:pt idx="68">
                  <c:v>56.100999999999999</c:v>
                </c:pt>
                <c:pt idx="69">
                  <c:v>59.302</c:v>
                </c:pt>
                <c:pt idx="70">
                  <c:v>67.299000000000007</c:v>
                </c:pt>
                <c:pt idx="71">
                  <c:v>54.914000000000001</c:v>
                </c:pt>
                <c:pt idx="72">
                  <c:v>51.651000000000003</c:v>
                </c:pt>
                <c:pt idx="73">
                  <c:v>60.633000000000003</c:v>
                </c:pt>
                <c:pt idx="74">
                  <c:v>57.999000000000002</c:v>
                </c:pt>
                <c:pt idx="75">
                  <c:v>57.948</c:v>
                </c:pt>
                <c:pt idx="76">
                  <c:v>48.7</c:v>
                </c:pt>
                <c:pt idx="77">
                  <c:v>56.201000000000001</c:v>
                </c:pt>
              </c:numCache>
            </c:numRef>
          </c:xVal>
          <c:yVal>
            <c:numRef>
              <c:f>NoUnemployment!$K$31:$K$108</c:f>
              <c:numCache>
                <c:formatCode>General</c:formatCode>
                <c:ptCount val="78"/>
                <c:pt idx="0">
                  <c:v>0.36256596578897682</c:v>
                </c:pt>
                <c:pt idx="1">
                  <c:v>3.932946781276403E-2</c:v>
                </c:pt>
                <c:pt idx="2">
                  <c:v>-3.3567822808890924E-3</c:v>
                </c:pt>
                <c:pt idx="3">
                  <c:v>0.75940373004593198</c:v>
                </c:pt>
                <c:pt idx="4">
                  <c:v>0.20421280099196348</c:v>
                </c:pt>
                <c:pt idx="5">
                  <c:v>-0.10709440347224497</c:v>
                </c:pt>
                <c:pt idx="6">
                  <c:v>-7.8042701806439574E-2</c:v>
                </c:pt>
                <c:pt idx="7">
                  <c:v>-8.2239706597247775E-2</c:v>
                </c:pt>
                <c:pt idx="8">
                  <c:v>0.18130965078202355</c:v>
                </c:pt>
                <c:pt idx="9">
                  <c:v>-2.7042602388748449E-2</c:v>
                </c:pt>
                <c:pt idx="10">
                  <c:v>0.51397910377244926</c:v>
                </c:pt>
                <c:pt idx="11">
                  <c:v>0.12742127735710973</c:v>
                </c:pt>
                <c:pt idx="12">
                  <c:v>-9.7068872815808227E-2</c:v>
                </c:pt>
                <c:pt idx="13">
                  <c:v>-0.29174756613335084</c:v>
                </c:pt>
                <c:pt idx="14">
                  <c:v>0.83044307777222581</c:v>
                </c:pt>
                <c:pt idx="15">
                  <c:v>1.6064592485411922E-2</c:v>
                </c:pt>
                <c:pt idx="16">
                  <c:v>0.20006524817061511</c:v>
                </c:pt>
                <c:pt idx="17">
                  <c:v>-0.25151010825446729</c:v>
                </c:pt>
                <c:pt idx="18">
                  <c:v>-7.68859329286391E-2</c:v>
                </c:pt>
                <c:pt idx="19">
                  <c:v>0.14993033082371454</c:v>
                </c:pt>
                <c:pt idx="20">
                  <c:v>-0.18341768553503002</c:v>
                </c:pt>
                <c:pt idx="21">
                  <c:v>0.14159864001283662</c:v>
                </c:pt>
                <c:pt idx="22">
                  <c:v>0.16705950924335866</c:v>
                </c:pt>
                <c:pt idx="23">
                  <c:v>-5.3216836561976955E-2</c:v>
                </c:pt>
                <c:pt idx="24">
                  <c:v>0.34009802104628317</c:v>
                </c:pt>
                <c:pt idx="25">
                  <c:v>0.37218844358614511</c:v>
                </c:pt>
                <c:pt idx="26">
                  <c:v>0.10949630766654295</c:v>
                </c:pt>
                <c:pt idx="27">
                  <c:v>3.2134465020710934E-2</c:v>
                </c:pt>
                <c:pt idx="28">
                  <c:v>-0.46249638628761502</c:v>
                </c:pt>
                <c:pt idx="29">
                  <c:v>-4.6074423692072486E-2</c:v>
                </c:pt>
                <c:pt idx="30">
                  <c:v>4.7799191846296551E-2</c:v>
                </c:pt>
                <c:pt idx="31">
                  <c:v>-6.1500619475117091E-2</c:v>
                </c:pt>
                <c:pt idx="32">
                  <c:v>0.15359799672690944</c:v>
                </c:pt>
                <c:pt idx="33">
                  <c:v>0.4809350474140075</c:v>
                </c:pt>
                <c:pt idx="34">
                  <c:v>0.23810379162339856</c:v>
                </c:pt>
                <c:pt idx="35">
                  <c:v>0.47896997601464886</c:v>
                </c:pt>
                <c:pt idx="36">
                  <c:v>9.9865817677079249E-2</c:v>
                </c:pt>
                <c:pt idx="37">
                  <c:v>-4.0096743591700346E-2</c:v>
                </c:pt>
                <c:pt idx="38">
                  <c:v>0.16898124078005061</c:v>
                </c:pt>
                <c:pt idx="39">
                  <c:v>1.2501674546115282E-2</c:v>
                </c:pt>
                <c:pt idx="40">
                  <c:v>0.28017853722165853</c:v>
                </c:pt>
                <c:pt idx="41">
                  <c:v>-0.10113844418257578</c:v>
                </c:pt>
                <c:pt idx="42">
                  <c:v>-0.24357553312364644</c:v>
                </c:pt>
                <c:pt idx="43">
                  <c:v>0.42186784342634631</c:v>
                </c:pt>
                <c:pt idx="44">
                  <c:v>-7.423528023042536E-2</c:v>
                </c:pt>
                <c:pt idx="45">
                  <c:v>0.49086913598692306</c:v>
                </c:pt>
                <c:pt idx="46">
                  <c:v>0.23391051154435516</c:v>
                </c:pt>
                <c:pt idx="47">
                  <c:v>0.44823346479738468</c:v>
                </c:pt>
                <c:pt idx="48">
                  <c:v>5.3240421350657208E-2</c:v>
                </c:pt>
                <c:pt idx="49">
                  <c:v>-0.40092091419009179</c:v>
                </c:pt>
                <c:pt idx="50">
                  <c:v>0.42444450434178371</c:v>
                </c:pt>
                <c:pt idx="51">
                  <c:v>0.24017760626005558</c:v>
                </c:pt>
                <c:pt idx="52">
                  <c:v>2.9234685009326355E-2</c:v>
                </c:pt>
                <c:pt idx="53">
                  <c:v>-0.35613070486568077</c:v>
                </c:pt>
                <c:pt idx="54">
                  <c:v>-0.45011592060925665</c:v>
                </c:pt>
                <c:pt idx="55">
                  <c:v>0.13136340872181229</c:v>
                </c:pt>
                <c:pt idx="56">
                  <c:v>-0.57502503115001247</c:v>
                </c:pt>
                <c:pt idx="57">
                  <c:v>-0.51977005782399743</c:v>
                </c:pt>
                <c:pt idx="58">
                  <c:v>-0.54769169642298188</c:v>
                </c:pt>
                <c:pt idx="59">
                  <c:v>-0.80276671821170797</c:v>
                </c:pt>
                <c:pt idx="60">
                  <c:v>0.49223036802670972</c:v>
                </c:pt>
                <c:pt idx="61">
                  <c:v>-0.17587717729352192</c:v>
                </c:pt>
                <c:pt idx="62">
                  <c:v>1.0280070731501061</c:v>
                </c:pt>
                <c:pt idx="63">
                  <c:v>0.88490666378567884</c:v>
                </c:pt>
                <c:pt idx="64">
                  <c:v>0.42862583710460456</c:v>
                </c:pt>
                <c:pt idx="65">
                  <c:v>-0.43859116749889626</c:v>
                </c:pt>
                <c:pt idx="66">
                  <c:v>-0.28115747213298192</c:v>
                </c:pt>
                <c:pt idx="67">
                  <c:v>0.67645975796000535</c:v>
                </c:pt>
                <c:pt idx="68">
                  <c:v>0.24831837711875338</c:v>
                </c:pt>
                <c:pt idx="69">
                  <c:v>-0.59887441389489826</c:v>
                </c:pt>
                <c:pt idx="70">
                  <c:v>-1.2431659800952044</c:v>
                </c:pt>
                <c:pt idx="71">
                  <c:v>0.13622390078211888</c:v>
                </c:pt>
                <c:pt idx="72">
                  <c:v>0.15407068808362778</c:v>
                </c:pt>
                <c:pt idx="73">
                  <c:v>-0.87446946306592288</c:v>
                </c:pt>
                <c:pt idx="74">
                  <c:v>-1.2278180013960895</c:v>
                </c:pt>
                <c:pt idx="75">
                  <c:v>-0.4022560054681068</c:v>
                </c:pt>
                <c:pt idx="76">
                  <c:v>-0.45606263574114347</c:v>
                </c:pt>
                <c:pt idx="77">
                  <c:v>-1.3989841644612784</c:v>
                </c:pt>
              </c:numCache>
            </c:numRef>
          </c:yVal>
          <c:smooth val="0"/>
          <c:extLst>
            <c:ext xmlns:c16="http://schemas.microsoft.com/office/drawing/2014/chart" uri="{C3380CC4-5D6E-409C-BE32-E72D297353CC}">
              <c16:uniqueId val="{00000001-0A65-456D-910E-C110900CFD13}"/>
            </c:ext>
          </c:extLst>
        </c:ser>
        <c:dLbls>
          <c:showLegendKey val="0"/>
          <c:showVal val="0"/>
          <c:showCatName val="0"/>
          <c:showSerName val="0"/>
          <c:showPercent val="0"/>
          <c:showBubbleSize val="0"/>
        </c:dLbls>
        <c:axId val="401033544"/>
        <c:axId val="401030304"/>
      </c:scatterChart>
      <c:valAx>
        <c:axId val="401033544"/>
        <c:scaling>
          <c:orientation val="minMax"/>
        </c:scaling>
        <c:delete val="0"/>
        <c:axPos val="b"/>
        <c:title>
          <c:tx>
            <c:rich>
              <a:bodyPr/>
              <a:lstStyle/>
              <a:p>
                <a:pPr>
                  <a:defRPr/>
                </a:pPr>
                <a:r>
                  <a:rPr lang="en-US"/>
                  <a:t>Healthy life expectancy</a:t>
                </a:r>
              </a:p>
            </c:rich>
          </c:tx>
          <c:overlay val="0"/>
        </c:title>
        <c:numFmt formatCode="General" sourceLinked="1"/>
        <c:majorTickMark val="out"/>
        <c:minorTickMark val="none"/>
        <c:tickLblPos val="nextTo"/>
        <c:crossAx val="401030304"/>
        <c:crosses val="autoZero"/>
        <c:crossBetween val="midCat"/>
      </c:valAx>
      <c:valAx>
        <c:axId val="40103030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010335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Perceptions of corruption  Residual Plot</a:t>
            </a:r>
          </a:p>
        </c:rich>
      </c:tx>
      <c:overlay val="0"/>
    </c:title>
    <c:autoTitleDeleted val="0"/>
    <c:plotArea>
      <c:layout/>
      <c:scatterChart>
        <c:scatterStyle val="lineMarker"/>
        <c:varyColors val="0"/>
        <c:ser>
          <c:idx val="0"/>
          <c:order val="0"/>
          <c:spPr>
            <a:ln w="28575">
              <a:noFill/>
            </a:ln>
          </c:spPr>
          <c:xVal>
            <c:numRef>
              <c:f>NoUnemployment!$F$2:$F$79</c:f>
              <c:numCache>
                <c:formatCode>General</c:formatCode>
                <c:ptCount val="78"/>
                <c:pt idx="0">
                  <c:v>0.186</c:v>
                </c:pt>
                <c:pt idx="1">
                  <c:v>0.17899999999999999</c:v>
                </c:pt>
                <c:pt idx="2">
                  <c:v>0.29199999999999998</c:v>
                </c:pt>
                <c:pt idx="3">
                  <c:v>0.67300000000000004</c:v>
                </c:pt>
                <c:pt idx="4">
                  <c:v>0.33800000000000002</c:v>
                </c:pt>
                <c:pt idx="5">
                  <c:v>0.27</c:v>
                </c:pt>
                <c:pt idx="6">
                  <c:v>0.23699999999999999</c:v>
                </c:pt>
                <c:pt idx="7">
                  <c:v>0.38600000000000001</c:v>
                </c:pt>
                <c:pt idx="8">
                  <c:v>0.48099999999999998</c:v>
                </c:pt>
                <c:pt idx="9">
                  <c:v>0.442</c:v>
                </c:pt>
                <c:pt idx="10">
                  <c:v>0.753</c:v>
                </c:pt>
                <c:pt idx="11">
                  <c:v>0.46</c:v>
                </c:pt>
                <c:pt idx="12">
                  <c:v>0.41499999999999998</c:v>
                </c:pt>
                <c:pt idx="13">
                  <c:v>0.36299999999999999</c:v>
                </c:pt>
                <c:pt idx="14">
                  <c:v>0.80900000000000005</c:v>
                </c:pt>
                <c:pt idx="15">
                  <c:v>0.45900000000000002</c:v>
                </c:pt>
                <c:pt idx="16">
                  <c:v>0.64600000000000002</c:v>
                </c:pt>
                <c:pt idx="17">
                  <c:v>0.57099999999999995</c:v>
                </c:pt>
                <c:pt idx="18">
                  <c:v>0.65300000000000002</c:v>
                </c:pt>
                <c:pt idx="19">
                  <c:v>0.58899999999999997</c:v>
                </c:pt>
                <c:pt idx="20">
                  <c:v>0.745</c:v>
                </c:pt>
                <c:pt idx="21">
                  <c:v>0.86599999999999999</c:v>
                </c:pt>
                <c:pt idx="22">
                  <c:v>0.80600000000000005</c:v>
                </c:pt>
                <c:pt idx="23">
                  <c:v>0.59</c:v>
                </c:pt>
                <c:pt idx="24">
                  <c:v>0.75600000000000001</c:v>
                </c:pt>
                <c:pt idx="25">
                  <c:v>0.79900000000000004</c:v>
                </c:pt>
                <c:pt idx="26">
                  <c:v>0.82599999999999996</c:v>
                </c:pt>
                <c:pt idx="27">
                  <c:v>0.84399999999999997</c:v>
                </c:pt>
                <c:pt idx="28">
                  <c:v>0.52700000000000002</c:v>
                </c:pt>
                <c:pt idx="29">
                  <c:v>0.85599999999999998</c:v>
                </c:pt>
                <c:pt idx="30">
                  <c:v>0.83</c:v>
                </c:pt>
                <c:pt idx="31">
                  <c:v>0.73499999999999999</c:v>
                </c:pt>
                <c:pt idx="32">
                  <c:v>0.73299999999999998</c:v>
                </c:pt>
                <c:pt idx="33">
                  <c:v>0.93799999999999994</c:v>
                </c:pt>
                <c:pt idx="34">
                  <c:v>0.83499999999999996</c:v>
                </c:pt>
                <c:pt idx="35">
                  <c:v>0.68799999999999994</c:v>
                </c:pt>
                <c:pt idx="36">
                  <c:v>0.78900000000000003</c:v>
                </c:pt>
                <c:pt idx="37">
                  <c:v>0.8</c:v>
                </c:pt>
                <c:pt idx="38">
                  <c:v>0.84099999999999997</c:v>
                </c:pt>
                <c:pt idx="39">
                  <c:v>0.876</c:v>
                </c:pt>
                <c:pt idx="40">
                  <c:v>0.89500000000000002</c:v>
                </c:pt>
                <c:pt idx="41">
                  <c:v>0.83399999999999996</c:v>
                </c:pt>
                <c:pt idx="42">
                  <c:v>0.88700000000000001</c:v>
                </c:pt>
                <c:pt idx="43">
                  <c:v>0.80900000000000005</c:v>
                </c:pt>
                <c:pt idx="44">
                  <c:v>0.93899999999999995</c:v>
                </c:pt>
                <c:pt idx="45">
                  <c:v>0.74199999999999999</c:v>
                </c:pt>
                <c:pt idx="46">
                  <c:v>0.89100000000000001</c:v>
                </c:pt>
                <c:pt idx="47">
                  <c:v>0.91800000000000004</c:v>
                </c:pt>
                <c:pt idx="48">
                  <c:v>0.84299999999999997</c:v>
                </c:pt>
                <c:pt idx="49">
                  <c:v>0.82299999999999995</c:v>
                </c:pt>
                <c:pt idx="50">
                  <c:v>0.83899999999999997</c:v>
                </c:pt>
                <c:pt idx="51">
                  <c:v>0.85599999999999998</c:v>
                </c:pt>
                <c:pt idx="52">
                  <c:v>0.88200000000000001</c:v>
                </c:pt>
                <c:pt idx="53">
                  <c:v>0.71399999999999997</c:v>
                </c:pt>
                <c:pt idx="54">
                  <c:v>0.83899999999999997</c:v>
                </c:pt>
                <c:pt idx="55">
                  <c:v>0.86699999999999999</c:v>
                </c:pt>
                <c:pt idx="56">
                  <c:v>0.755</c:v>
                </c:pt>
                <c:pt idx="57">
                  <c:v>0.629</c:v>
                </c:pt>
                <c:pt idx="58">
                  <c:v>0.93200000000000005</c:v>
                </c:pt>
                <c:pt idx="59">
                  <c:v>0.82499999999999996</c:v>
                </c:pt>
                <c:pt idx="60">
                  <c:v>0.80100000000000005</c:v>
                </c:pt>
                <c:pt idx="61">
                  <c:v>0.90100000000000002</c:v>
                </c:pt>
                <c:pt idx="62">
                  <c:v>0.69299999999999995</c:v>
                </c:pt>
                <c:pt idx="63">
                  <c:v>0.66100000000000003</c:v>
                </c:pt>
                <c:pt idx="64">
                  <c:v>0.78700000000000003</c:v>
                </c:pt>
                <c:pt idx="65">
                  <c:v>0.92400000000000004</c:v>
                </c:pt>
                <c:pt idx="66">
                  <c:v>0.84</c:v>
                </c:pt>
                <c:pt idx="67">
                  <c:v>0.82699999999999996</c:v>
                </c:pt>
                <c:pt idx="68">
                  <c:v>0.85499999999999998</c:v>
                </c:pt>
                <c:pt idx="69">
                  <c:v>0.66</c:v>
                </c:pt>
                <c:pt idx="70">
                  <c:v>0.86299999999999999</c:v>
                </c:pt>
                <c:pt idx="71">
                  <c:v>0.77200000000000002</c:v>
                </c:pt>
                <c:pt idx="72">
                  <c:v>0.86599999999999999</c:v>
                </c:pt>
                <c:pt idx="73">
                  <c:v>0.77400000000000002</c:v>
                </c:pt>
                <c:pt idx="74">
                  <c:v>0.57699999999999996</c:v>
                </c:pt>
                <c:pt idx="75">
                  <c:v>0.72899999999999998</c:v>
                </c:pt>
                <c:pt idx="76">
                  <c:v>0.91500000000000004</c:v>
                </c:pt>
                <c:pt idx="77">
                  <c:v>0.82099999999999995</c:v>
                </c:pt>
              </c:numCache>
            </c:numRef>
          </c:xVal>
          <c:yVal>
            <c:numRef>
              <c:f>NoUnemployment!$K$31:$K$108</c:f>
              <c:numCache>
                <c:formatCode>General</c:formatCode>
                <c:ptCount val="78"/>
                <c:pt idx="0">
                  <c:v>0.36256596578897682</c:v>
                </c:pt>
                <c:pt idx="1">
                  <c:v>3.932946781276403E-2</c:v>
                </c:pt>
                <c:pt idx="2">
                  <c:v>-3.3567822808890924E-3</c:v>
                </c:pt>
                <c:pt idx="3">
                  <c:v>0.75940373004593198</c:v>
                </c:pt>
                <c:pt idx="4">
                  <c:v>0.20421280099196348</c:v>
                </c:pt>
                <c:pt idx="5">
                  <c:v>-0.10709440347224497</c:v>
                </c:pt>
                <c:pt idx="6">
                  <c:v>-7.8042701806439574E-2</c:v>
                </c:pt>
                <c:pt idx="7">
                  <c:v>-8.2239706597247775E-2</c:v>
                </c:pt>
                <c:pt idx="8">
                  <c:v>0.18130965078202355</c:v>
                </c:pt>
                <c:pt idx="9">
                  <c:v>-2.7042602388748449E-2</c:v>
                </c:pt>
                <c:pt idx="10">
                  <c:v>0.51397910377244926</c:v>
                </c:pt>
                <c:pt idx="11">
                  <c:v>0.12742127735710973</c:v>
                </c:pt>
                <c:pt idx="12">
                  <c:v>-9.7068872815808227E-2</c:v>
                </c:pt>
                <c:pt idx="13">
                  <c:v>-0.29174756613335084</c:v>
                </c:pt>
                <c:pt idx="14">
                  <c:v>0.83044307777222581</c:v>
                </c:pt>
                <c:pt idx="15">
                  <c:v>1.6064592485411922E-2</c:v>
                </c:pt>
                <c:pt idx="16">
                  <c:v>0.20006524817061511</c:v>
                </c:pt>
                <c:pt idx="17">
                  <c:v>-0.25151010825446729</c:v>
                </c:pt>
                <c:pt idx="18">
                  <c:v>-7.68859329286391E-2</c:v>
                </c:pt>
                <c:pt idx="19">
                  <c:v>0.14993033082371454</c:v>
                </c:pt>
                <c:pt idx="20">
                  <c:v>-0.18341768553503002</c:v>
                </c:pt>
                <c:pt idx="21">
                  <c:v>0.14159864001283662</c:v>
                </c:pt>
                <c:pt idx="22">
                  <c:v>0.16705950924335866</c:v>
                </c:pt>
                <c:pt idx="23">
                  <c:v>-5.3216836561976955E-2</c:v>
                </c:pt>
                <c:pt idx="24">
                  <c:v>0.34009802104628317</c:v>
                </c:pt>
                <c:pt idx="25">
                  <c:v>0.37218844358614511</c:v>
                </c:pt>
                <c:pt idx="26">
                  <c:v>0.10949630766654295</c:v>
                </c:pt>
                <c:pt idx="27">
                  <c:v>3.2134465020710934E-2</c:v>
                </c:pt>
                <c:pt idx="28">
                  <c:v>-0.46249638628761502</c:v>
                </c:pt>
                <c:pt idx="29">
                  <c:v>-4.6074423692072486E-2</c:v>
                </c:pt>
                <c:pt idx="30">
                  <c:v>4.7799191846296551E-2</c:v>
                </c:pt>
                <c:pt idx="31">
                  <c:v>-6.1500619475117091E-2</c:v>
                </c:pt>
                <c:pt idx="32">
                  <c:v>0.15359799672690944</c:v>
                </c:pt>
                <c:pt idx="33">
                  <c:v>0.4809350474140075</c:v>
                </c:pt>
                <c:pt idx="34">
                  <c:v>0.23810379162339856</c:v>
                </c:pt>
                <c:pt idx="35">
                  <c:v>0.47896997601464886</c:v>
                </c:pt>
                <c:pt idx="36">
                  <c:v>9.9865817677079249E-2</c:v>
                </c:pt>
                <c:pt idx="37">
                  <c:v>-4.0096743591700346E-2</c:v>
                </c:pt>
                <c:pt idx="38">
                  <c:v>0.16898124078005061</c:v>
                </c:pt>
                <c:pt idx="39">
                  <c:v>1.2501674546115282E-2</c:v>
                </c:pt>
                <c:pt idx="40">
                  <c:v>0.28017853722165853</c:v>
                </c:pt>
                <c:pt idx="41">
                  <c:v>-0.10113844418257578</c:v>
                </c:pt>
                <c:pt idx="42">
                  <c:v>-0.24357553312364644</c:v>
                </c:pt>
                <c:pt idx="43">
                  <c:v>0.42186784342634631</c:v>
                </c:pt>
                <c:pt idx="44">
                  <c:v>-7.423528023042536E-2</c:v>
                </c:pt>
                <c:pt idx="45">
                  <c:v>0.49086913598692306</c:v>
                </c:pt>
                <c:pt idx="46">
                  <c:v>0.23391051154435516</c:v>
                </c:pt>
                <c:pt idx="47">
                  <c:v>0.44823346479738468</c:v>
                </c:pt>
                <c:pt idx="48">
                  <c:v>5.3240421350657208E-2</c:v>
                </c:pt>
                <c:pt idx="49">
                  <c:v>-0.40092091419009179</c:v>
                </c:pt>
                <c:pt idx="50">
                  <c:v>0.42444450434178371</c:v>
                </c:pt>
                <c:pt idx="51">
                  <c:v>0.24017760626005558</c:v>
                </c:pt>
                <c:pt idx="52">
                  <c:v>2.9234685009326355E-2</c:v>
                </c:pt>
                <c:pt idx="53">
                  <c:v>-0.35613070486568077</c:v>
                </c:pt>
                <c:pt idx="54">
                  <c:v>-0.45011592060925665</c:v>
                </c:pt>
                <c:pt idx="55">
                  <c:v>0.13136340872181229</c:v>
                </c:pt>
                <c:pt idx="56">
                  <c:v>-0.57502503115001247</c:v>
                </c:pt>
                <c:pt idx="57">
                  <c:v>-0.51977005782399743</c:v>
                </c:pt>
                <c:pt idx="58">
                  <c:v>-0.54769169642298188</c:v>
                </c:pt>
                <c:pt idx="59">
                  <c:v>-0.80276671821170797</c:v>
                </c:pt>
                <c:pt idx="60">
                  <c:v>0.49223036802670972</c:v>
                </c:pt>
                <c:pt idx="61">
                  <c:v>-0.17587717729352192</c:v>
                </c:pt>
                <c:pt idx="62">
                  <c:v>1.0280070731501061</c:v>
                </c:pt>
                <c:pt idx="63">
                  <c:v>0.88490666378567884</c:v>
                </c:pt>
                <c:pt idx="64">
                  <c:v>0.42862583710460456</c:v>
                </c:pt>
                <c:pt idx="65">
                  <c:v>-0.43859116749889626</c:v>
                </c:pt>
                <c:pt idx="66">
                  <c:v>-0.28115747213298192</c:v>
                </c:pt>
                <c:pt idx="67">
                  <c:v>0.67645975796000535</c:v>
                </c:pt>
                <c:pt idx="68">
                  <c:v>0.24831837711875338</c:v>
                </c:pt>
                <c:pt idx="69">
                  <c:v>-0.59887441389489826</c:v>
                </c:pt>
                <c:pt idx="70">
                  <c:v>-1.2431659800952044</c:v>
                </c:pt>
                <c:pt idx="71">
                  <c:v>0.13622390078211888</c:v>
                </c:pt>
                <c:pt idx="72">
                  <c:v>0.15407068808362778</c:v>
                </c:pt>
                <c:pt idx="73">
                  <c:v>-0.87446946306592288</c:v>
                </c:pt>
                <c:pt idx="74">
                  <c:v>-1.2278180013960895</c:v>
                </c:pt>
                <c:pt idx="75">
                  <c:v>-0.4022560054681068</c:v>
                </c:pt>
                <c:pt idx="76">
                  <c:v>-0.45606263574114347</c:v>
                </c:pt>
                <c:pt idx="77">
                  <c:v>-1.3989841644612784</c:v>
                </c:pt>
              </c:numCache>
            </c:numRef>
          </c:yVal>
          <c:smooth val="0"/>
          <c:extLst>
            <c:ext xmlns:c16="http://schemas.microsoft.com/office/drawing/2014/chart" uri="{C3380CC4-5D6E-409C-BE32-E72D297353CC}">
              <c16:uniqueId val="{00000001-8EC0-4C27-9B05-F2DC42D0662F}"/>
            </c:ext>
          </c:extLst>
        </c:ser>
        <c:dLbls>
          <c:showLegendKey val="0"/>
          <c:showVal val="0"/>
          <c:showCatName val="0"/>
          <c:showSerName val="0"/>
          <c:showPercent val="0"/>
          <c:showBubbleSize val="0"/>
        </c:dLbls>
        <c:axId val="401032464"/>
        <c:axId val="401032824"/>
      </c:scatterChart>
      <c:valAx>
        <c:axId val="401032464"/>
        <c:scaling>
          <c:orientation val="minMax"/>
        </c:scaling>
        <c:delete val="0"/>
        <c:axPos val="b"/>
        <c:title>
          <c:tx>
            <c:rich>
              <a:bodyPr/>
              <a:lstStyle/>
              <a:p>
                <a:pPr>
                  <a:defRPr/>
                </a:pPr>
                <a:r>
                  <a:rPr lang="en-US"/>
                  <a:t>Perceptions of corruption</a:t>
                </a:r>
              </a:p>
            </c:rich>
          </c:tx>
          <c:overlay val="0"/>
        </c:title>
        <c:numFmt formatCode="General" sourceLinked="1"/>
        <c:majorTickMark val="out"/>
        <c:minorTickMark val="none"/>
        <c:tickLblPos val="nextTo"/>
        <c:crossAx val="401032824"/>
        <c:crosses val="autoZero"/>
        <c:crossBetween val="midCat"/>
      </c:valAx>
      <c:valAx>
        <c:axId val="4010328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010324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Wealth Inequality Gini Index  Residual Plot</a:t>
            </a:r>
          </a:p>
        </c:rich>
      </c:tx>
      <c:overlay val="0"/>
    </c:title>
    <c:autoTitleDeleted val="0"/>
    <c:plotArea>
      <c:layout/>
      <c:scatterChart>
        <c:scatterStyle val="lineMarker"/>
        <c:varyColors val="0"/>
        <c:ser>
          <c:idx val="0"/>
          <c:order val="0"/>
          <c:spPr>
            <a:ln w="28575">
              <a:noFill/>
            </a:ln>
          </c:spPr>
          <c:xVal>
            <c:numRef>
              <c:f>NoUnemployment!$G$2:$G$79</c:f>
              <c:numCache>
                <c:formatCode>General</c:formatCode>
                <c:ptCount val="78"/>
                <c:pt idx="0">
                  <c:v>27.1</c:v>
                </c:pt>
                <c:pt idx="1">
                  <c:v>27.5</c:v>
                </c:pt>
                <c:pt idx="2">
                  <c:v>33.1</c:v>
                </c:pt>
                <c:pt idx="3">
                  <c:v>26.1</c:v>
                </c:pt>
                <c:pt idx="4">
                  <c:v>26</c:v>
                </c:pt>
                <c:pt idx="5">
                  <c:v>27.7</c:v>
                </c:pt>
                <c:pt idx="6">
                  <c:v>28.9</c:v>
                </c:pt>
                <c:pt idx="7">
                  <c:v>33.4</c:v>
                </c:pt>
                <c:pt idx="8">
                  <c:v>29.8</c:v>
                </c:pt>
                <c:pt idx="9">
                  <c:v>34.299999999999997</c:v>
                </c:pt>
                <c:pt idx="10">
                  <c:v>38.6</c:v>
                </c:pt>
                <c:pt idx="11">
                  <c:v>31.7</c:v>
                </c:pt>
                <c:pt idx="12">
                  <c:v>32.5</c:v>
                </c:pt>
                <c:pt idx="13">
                  <c:v>29.2</c:v>
                </c:pt>
                <c:pt idx="14">
                  <c:v>48.7</c:v>
                </c:pt>
                <c:pt idx="15">
                  <c:v>32.6</c:v>
                </c:pt>
                <c:pt idx="16">
                  <c:v>26</c:v>
                </c:pt>
                <c:pt idx="17">
                  <c:v>30.7</c:v>
                </c:pt>
                <c:pt idx="18">
                  <c:v>31.4</c:v>
                </c:pt>
                <c:pt idx="19">
                  <c:v>26</c:v>
                </c:pt>
                <c:pt idx="20">
                  <c:v>34.9</c:v>
                </c:pt>
                <c:pt idx="21">
                  <c:v>35.200000000000003</c:v>
                </c:pt>
                <c:pt idx="22">
                  <c:v>24</c:v>
                </c:pt>
                <c:pt idx="23">
                  <c:v>40.799999999999997</c:v>
                </c:pt>
                <c:pt idx="24">
                  <c:v>52.9</c:v>
                </c:pt>
                <c:pt idx="25">
                  <c:v>45.4</c:v>
                </c:pt>
                <c:pt idx="26">
                  <c:v>36</c:v>
                </c:pt>
                <c:pt idx="27">
                  <c:v>31.7</c:v>
                </c:pt>
                <c:pt idx="28">
                  <c:v>30.7</c:v>
                </c:pt>
                <c:pt idx="29">
                  <c:v>50.9</c:v>
                </c:pt>
                <c:pt idx="30">
                  <c:v>44.9</c:v>
                </c:pt>
                <c:pt idx="31">
                  <c:v>28.8</c:v>
                </c:pt>
                <c:pt idx="32">
                  <c:v>27.8</c:v>
                </c:pt>
                <c:pt idx="33">
                  <c:v>34.6</c:v>
                </c:pt>
                <c:pt idx="34">
                  <c:v>35</c:v>
                </c:pt>
                <c:pt idx="35">
                  <c:v>39</c:v>
                </c:pt>
                <c:pt idx="36">
                  <c:v>36.799999999999997</c:v>
                </c:pt>
                <c:pt idx="37">
                  <c:v>35.700000000000003</c:v>
                </c:pt>
                <c:pt idx="38">
                  <c:v>51.5</c:v>
                </c:pt>
                <c:pt idx="39">
                  <c:v>29.7</c:v>
                </c:pt>
                <c:pt idx="40">
                  <c:v>35.1</c:v>
                </c:pt>
                <c:pt idx="41">
                  <c:v>42</c:v>
                </c:pt>
                <c:pt idx="42">
                  <c:v>34.700000000000003</c:v>
                </c:pt>
                <c:pt idx="43">
                  <c:v>48.2</c:v>
                </c:pt>
                <c:pt idx="44">
                  <c:v>29.5</c:v>
                </c:pt>
                <c:pt idx="45">
                  <c:v>40.700000000000003</c:v>
                </c:pt>
                <c:pt idx="46">
                  <c:v>40.200000000000003</c:v>
                </c:pt>
                <c:pt idx="47">
                  <c:v>25.7</c:v>
                </c:pt>
                <c:pt idx="48">
                  <c:v>45.8</c:v>
                </c:pt>
                <c:pt idx="49">
                  <c:v>33.6</c:v>
                </c:pt>
                <c:pt idx="50">
                  <c:v>40.9</c:v>
                </c:pt>
                <c:pt idx="51">
                  <c:v>32.700000000000003</c:v>
                </c:pt>
                <c:pt idx="52">
                  <c:v>42.9</c:v>
                </c:pt>
                <c:pt idx="53">
                  <c:v>38.5</c:v>
                </c:pt>
                <c:pt idx="54">
                  <c:v>41.2</c:v>
                </c:pt>
                <c:pt idx="55">
                  <c:v>37.9</c:v>
                </c:pt>
                <c:pt idx="56">
                  <c:v>38.200000000000003</c:v>
                </c:pt>
                <c:pt idx="57">
                  <c:v>27.9</c:v>
                </c:pt>
                <c:pt idx="58">
                  <c:v>40.5</c:v>
                </c:pt>
                <c:pt idx="59">
                  <c:v>29.3</c:v>
                </c:pt>
                <c:pt idx="60">
                  <c:v>38.1</c:v>
                </c:pt>
                <c:pt idx="61">
                  <c:v>29.4</c:v>
                </c:pt>
                <c:pt idx="62">
                  <c:v>37.299999999999997</c:v>
                </c:pt>
                <c:pt idx="63">
                  <c:v>37.799999999999997</c:v>
                </c:pt>
                <c:pt idx="64">
                  <c:v>29.6</c:v>
                </c:pt>
                <c:pt idx="65">
                  <c:v>25.6</c:v>
                </c:pt>
                <c:pt idx="66">
                  <c:v>38</c:v>
                </c:pt>
                <c:pt idx="67">
                  <c:v>36.1</c:v>
                </c:pt>
                <c:pt idx="68">
                  <c:v>42.7</c:v>
                </c:pt>
                <c:pt idx="69">
                  <c:v>30.7</c:v>
                </c:pt>
                <c:pt idx="70">
                  <c:v>37.700000000000003</c:v>
                </c:pt>
                <c:pt idx="71">
                  <c:v>42.4</c:v>
                </c:pt>
                <c:pt idx="72">
                  <c:v>35.700000000000003</c:v>
                </c:pt>
                <c:pt idx="73">
                  <c:v>35.700000000000003</c:v>
                </c:pt>
                <c:pt idx="74">
                  <c:v>40.5</c:v>
                </c:pt>
                <c:pt idx="75">
                  <c:v>38.5</c:v>
                </c:pt>
                <c:pt idx="76">
                  <c:v>44.9</c:v>
                </c:pt>
                <c:pt idx="77">
                  <c:v>50.3</c:v>
                </c:pt>
              </c:numCache>
            </c:numRef>
          </c:xVal>
          <c:yVal>
            <c:numRef>
              <c:f>NoUnemployment!$K$31:$K$108</c:f>
              <c:numCache>
                <c:formatCode>General</c:formatCode>
                <c:ptCount val="78"/>
                <c:pt idx="0">
                  <c:v>0.36256596578897682</c:v>
                </c:pt>
                <c:pt idx="1">
                  <c:v>3.932946781276403E-2</c:v>
                </c:pt>
                <c:pt idx="2">
                  <c:v>-3.3567822808890924E-3</c:v>
                </c:pt>
                <c:pt idx="3">
                  <c:v>0.75940373004593198</c:v>
                </c:pt>
                <c:pt idx="4">
                  <c:v>0.20421280099196348</c:v>
                </c:pt>
                <c:pt idx="5">
                  <c:v>-0.10709440347224497</c:v>
                </c:pt>
                <c:pt idx="6">
                  <c:v>-7.8042701806439574E-2</c:v>
                </c:pt>
                <c:pt idx="7">
                  <c:v>-8.2239706597247775E-2</c:v>
                </c:pt>
                <c:pt idx="8">
                  <c:v>0.18130965078202355</c:v>
                </c:pt>
                <c:pt idx="9">
                  <c:v>-2.7042602388748449E-2</c:v>
                </c:pt>
                <c:pt idx="10">
                  <c:v>0.51397910377244926</c:v>
                </c:pt>
                <c:pt idx="11">
                  <c:v>0.12742127735710973</c:v>
                </c:pt>
                <c:pt idx="12">
                  <c:v>-9.7068872815808227E-2</c:v>
                </c:pt>
                <c:pt idx="13">
                  <c:v>-0.29174756613335084</c:v>
                </c:pt>
                <c:pt idx="14">
                  <c:v>0.83044307777222581</c:v>
                </c:pt>
                <c:pt idx="15">
                  <c:v>1.6064592485411922E-2</c:v>
                </c:pt>
                <c:pt idx="16">
                  <c:v>0.20006524817061511</c:v>
                </c:pt>
                <c:pt idx="17">
                  <c:v>-0.25151010825446729</c:v>
                </c:pt>
                <c:pt idx="18">
                  <c:v>-7.68859329286391E-2</c:v>
                </c:pt>
                <c:pt idx="19">
                  <c:v>0.14993033082371454</c:v>
                </c:pt>
                <c:pt idx="20">
                  <c:v>-0.18341768553503002</c:v>
                </c:pt>
                <c:pt idx="21">
                  <c:v>0.14159864001283662</c:v>
                </c:pt>
                <c:pt idx="22">
                  <c:v>0.16705950924335866</c:v>
                </c:pt>
                <c:pt idx="23">
                  <c:v>-5.3216836561976955E-2</c:v>
                </c:pt>
                <c:pt idx="24">
                  <c:v>0.34009802104628317</c:v>
                </c:pt>
                <c:pt idx="25">
                  <c:v>0.37218844358614511</c:v>
                </c:pt>
                <c:pt idx="26">
                  <c:v>0.10949630766654295</c:v>
                </c:pt>
                <c:pt idx="27">
                  <c:v>3.2134465020710934E-2</c:v>
                </c:pt>
                <c:pt idx="28">
                  <c:v>-0.46249638628761502</c:v>
                </c:pt>
                <c:pt idx="29">
                  <c:v>-4.6074423692072486E-2</c:v>
                </c:pt>
                <c:pt idx="30">
                  <c:v>4.7799191846296551E-2</c:v>
                </c:pt>
                <c:pt idx="31">
                  <c:v>-6.1500619475117091E-2</c:v>
                </c:pt>
                <c:pt idx="32">
                  <c:v>0.15359799672690944</c:v>
                </c:pt>
                <c:pt idx="33">
                  <c:v>0.4809350474140075</c:v>
                </c:pt>
                <c:pt idx="34">
                  <c:v>0.23810379162339856</c:v>
                </c:pt>
                <c:pt idx="35">
                  <c:v>0.47896997601464886</c:v>
                </c:pt>
                <c:pt idx="36">
                  <c:v>9.9865817677079249E-2</c:v>
                </c:pt>
                <c:pt idx="37">
                  <c:v>-4.0096743591700346E-2</c:v>
                </c:pt>
                <c:pt idx="38">
                  <c:v>0.16898124078005061</c:v>
                </c:pt>
                <c:pt idx="39">
                  <c:v>1.2501674546115282E-2</c:v>
                </c:pt>
                <c:pt idx="40">
                  <c:v>0.28017853722165853</c:v>
                </c:pt>
                <c:pt idx="41">
                  <c:v>-0.10113844418257578</c:v>
                </c:pt>
                <c:pt idx="42">
                  <c:v>-0.24357553312364644</c:v>
                </c:pt>
                <c:pt idx="43">
                  <c:v>0.42186784342634631</c:v>
                </c:pt>
                <c:pt idx="44">
                  <c:v>-7.423528023042536E-2</c:v>
                </c:pt>
                <c:pt idx="45">
                  <c:v>0.49086913598692306</c:v>
                </c:pt>
                <c:pt idx="46">
                  <c:v>0.23391051154435516</c:v>
                </c:pt>
                <c:pt idx="47">
                  <c:v>0.44823346479738468</c:v>
                </c:pt>
                <c:pt idx="48">
                  <c:v>5.3240421350657208E-2</c:v>
                </c:pt>
                <c:pt idx="49">
                  <c:v>-0.40092091419009179</c:v>
                </c:pt>
                <c:pt idx="50">
                  <c:v>0.42444450434178371</c:v>
                </c:pt>
                <c:pt idx="51">
                  <c:v>0.24017760626005558</c:v>
                </c:pt>
                <c:pt idx="52">
                  <c:v>2.9234685009326355E-2</c:v>
                </c:pt>
                <c:pt idx="53">
                  <c:v>-0.35613070486568077</c:v>
                </c:pt>
                <c:pt idx="54">
                  <c:v>-0.45011592060925665</c:v>
                </c:pt>
                <c:pt idx="55">
                  <c:v>0.13136340872181229</c:v>
                </c:pt>
                <c:pt idx="56">
                  <c:v>-0.57502503115001247</c:v>
                </c:pt>
                <c:pt idx="57">
                  <c:v>-0.51977005782399743</c:v>
                </c:pt>
                <c:pt idx="58">
                  <c:v>-0.54769169642298188</c:v>
                </c:pt>
                <c:pt idx="59">
                  <c:v>-0.80276671821170797</c:v>
                </c:pt>
                <c:pt idx="60">
                  <c:v>0.49223036802670972</c:v>
                </c:pt>
                <c:pt idx="61">
                  <c:v>-0.17587717729352192</c:v>
                </c:pt>
                <c:pt idx="62">
                  <c:v>1.0280070731501061</c:v>
                </c:pt>
                <c:pt idx="63">
                  <c:v>0.88490666378567884</c:v>
                </c:pt>
                <c:pt idx="64">
                  <c:v>0.42862583710460456</c:v>
                </c:pt>
                <c:pt idx="65">
                  <c:v>-0.43859116749889626</c:v>
                </c:pt>
                <c:pt idx="66">
                  <c:v>-0.28115747213298192</c:v>
                </c:pt>
                <c:pt idx="67">
                  <c:v>0.67645975796000535</c:v>
                </c:pt>
                <c:pt idx="68">
                  <c:v>0.24831837711875338</c:v>
                </c:pt>
                <c:pt idx="69">
                  <c:v>-0.59887441389489826</c:v>
                </c:pt>
                <c:pt idx="70">
                  <c:v>-1.2431659800952044</c:v>
                </c:pt>
                <c:pt idx="71">
                  <c:v>0.13622390078211888</c:v>
                </c:pt>
                <c:pt idx="72">
                  <c:v>0.15407068808362778</c:v>
                </c:pt>
                <c:pt idx="73">
                  <c:v>-0.87446946306592288</c:v>
                </c:pt>
                <c:pt idx="74">
                  <c:v>-1.2278180013960895</c:v>
                </c:pt>
                <c:pt idx="75">
                  <c:v>-0.4022560054681068</c:v>
                </c:pt>
                <c:pt idx="76">
                  <c:v>-0.45606263574114347</c:v>
                </c:pt>
                <c:pt idx="77">
                  <c:v>-1.3989841644612784</c:v>
                </c:pt>
              </c:numCache>
            </c:numRef>
          </c:yVal>
          <c:smooth val="0"/>
          <c:extLst>
            <c:ext xmlns:c16="http://schemas.microsoft.com/office/drawing/2014/chart" uri="{C3380CC4-5D6E-409C-BE32-E72D297353CC}">
              <c16:uniqueId val="{00000001-2777-46C6-82FA-B175D0212D2A}"/>
            </c:ext>
          </c:extLst>
        </c:ser>
        <c:dLbls>
          <c:showLegendKey val="0"/>
          <c:showVal val="0"/>
          <c:showCatName val="0"/>
          <c:showSerName val="0"/>
          <c:showPercent val="0"/>
          <c:showBubbleSize val="0"/>
        </c:dLbls>
        <c:axId val="625151432"/>
        <c:axId val="625151792"/>
      </c:scatterChart>
      <c:valAx>
        <c:axId val="625151432"/>
        <c:scaling>
          <c:orientation val="minMax"/>
        </c:scaling>
        <c:delete val="0"/>
        <c:axPos val="b"/>
        <c:title>
          <c:tx>
            <c:rich>
              <a:bodyPr/>
              <a:lstStyle/>
              <a:p>
                <a:pPr>
                  <a:defRPr/>
                </a:pPr>
                <a:r>
                  <a:rPr lang="en-US"/>
                  <a:t>Wealth Inequality Gini Index</a:t>
                </a:r>
              </a:p>
            </c:rich>
          </c:tx>
          <c:overlay val="0"/>
        </c:title>
        <c:numFmt formatCode="General" sourceLinked="1"/>
        <c:majorTickMark val="out"/>
        <c:minorTickMark val="none"/>
        <c:tickLblPos val="nextTo"/>
        <c:crossAx val="625151792"/>
        <c:crosses val="autoZero"/>
        <c:crossBetween val="midCat"/>
      </c:valAx>
      <c:valAx>
        <c:axId val="62515179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251514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NoUnemployment!$N$31:$N$108</c:f>
              <c:numCache>
                <c:formatCode>General</c:formatCode>
                <c:ptCount val="78"/>
                <c:pt idx="0">
                  <c:v>0.64102564102564108</c:v>
                </c:pt>
                <c:pt idx="1">
                  <c:v>1.9230769230769234</c:v>
                </c:pt>
                <c:pt idx="2">
                  <c:v>3.2051282051282053</c:v>
                </c:pt>
                <c:pt idx="3">
                  <c:v>4.4871794871794881</c:v>
                </c:pt>
                <c:pt idx="4">
                  <c:v>5.7692307692307701</c:v>
                </c:pt>
                <c:pt idx="5">
                  <c:v>7.051282051282052</c:v>
                </c:pt>
                <c:pt idx="6">
                  <c:v>8.3333333333333339</c:v>
                </c:pt>
                <c:pt idx="7">
                  <c:v>9.615384615384615</c:v>
                </c:pt>
                <c:pt idx="8">
                  <c:v>10.897435897435898</c:v>
                </c:pt>
                <c:pt idx="9">
                  <c:v>12.179487179487181</c:v>
                </c:pt>
                <c:pt idx="10">
                  <c:v>13.461538461538462</c:v>
                </c:pt>
                <c:pt idx="11">
                  <c:v>14.743589743589745</c:v>
                </c:pt>
                <c:pt idx="12">
                  <c:v>16.025641025641029</c:v>
                </c:pt>
                <c:pt idx="13">
                  <c:v>17.30769230769231</c:v>
                </c:pt>
                <c:pt idx="14">
                  <c:v>18.589743589743591</c:v>
                </c:pt>
                <c:pt idx="15">
                  <c:v>19.871794871794876</c:v>
                </c:pt>
                <c:pt idx="16">
                  <c:v>21.153846153846157</c:v>
                </c:pt>
                <c:pt idx="17">
                  <c:v>22.435897435897438</c:v>
                </c:pt>
                <c:pt idx="18">
                  <c:v>23.717948717948723</c:v>
                </c:pt>
                <c:pt idx="19">
                  <c:v>25.000000000000004</c:v>
                </c:pt>
                <c:pt idx="20">
                  <c:v>26.282051282051285</c:v>
                </c:pt>
                <c:pt idx="21">
                  <c:v>27.564102564102569</c:v>
                </c:pt>
                <c:pt idx="22">
                  <c:v>28.84615384615385</c:v>
                </c:pt>
                <c:pt idx="23">
                  <c:v>30.128205128205131</c:v>
                </c:pt>
                <c:pt idx="24">
                  <c:v>31.410256410256416</c:v>
                </c:pt>
                <c:pt idx="25">
                  <c:v>32.692307692307693</c:v>
                </c:pt>
                <c:pt idx="26">
                  <c:v>33.974358974358978</c:v>
                </c:pt>
                <c:pt idx="27">
                  <c:v>35.256410256410263</c:v>
                </c:pt>
                <c:pt idx="28">
                  <c:v>36.53846153846154</c:v>
                </c:pt>
                <c:pt idx="29">
                  <c:v>37.820512820512825</c:v>
                </c:pt>
                <c:pt idx="30">
                  <c:v>39.102564102564109</c:v>
                </c:pt>
                <c:pt idx="31">
                  <c:v>40.384615384615387</c:v>
                </c:pt>
                <c:pt idx="32">
                  <c:v>41.666666666666671</c:v>
                </c:pt>
                <c:pt idx="33">
                  <c:v>42.948717948717956</c:v>
                </c:pt>
                <c:pt idx="34">
                  <c:v>44.230769230769234</c:v>
                </c:pt>
                <c:pt idx="35">
                  <c:v>45.512820512820518</c:v>
                </c:pt>
                <c:pt idx="36">
                  <c:v>46.794871794871803</c:v>
                </c:pt>
                <c:pt idx="37">
                  <c:v>48.07692307692308</c:v>
                </c:pt>
                <c:pt idx="38">
                  <c:v>49.358974358974365</c:v>
                </c:pt>
                <c:pt idx="39">
                  <c:v>50.641025641025649</c:v>
                </c:pt>
                <c:pt idx="40">
                  <c:v>51.923076923076927</c:v>
                </c:pt>
                <c:pt idx="41">
                  <c:v>53.205128205128212</c:v>
                </c:pt>
                <c:pt idx="42">
                  <c:v>54.487179487179496</c:v>
                </c:pt>
                <c:pt idx="43">
                  <c:v>55.769230769230774</c:v>
                </c:pt>
                <c:pt idx="44">
                  <c:v>57.051282051282058</c:v>
                </c:pt>
                <c:pt idx="45">
                  <c:v>58.333333333333343</c:v>
                </c:pt>
                <c:pt idx="46">
                  <c:v>59.61538461538462</c:v>
                </c:pt>
                <c:pt idx="47">
                  <c:v>60.897435897435905</c:v>
                </c:pt>
                <c:pt idx="48">
                  <c:v>62.17948717948719</c:v>
                </c:pt>
                <c:pt idx="49">
                  <c:v>63.461538461538467</c:v>
                </c:pt>
                <c:pt idx="50">
                  <c:v>64.743589743589737</c:v>
                </c:pt>
                <c:pt idx="51">
                  <c:v>66.025641025641022</c:v>
                </c:pt>
                <c:pt idx="52">
                  <c:v>67.307692307692307</c:v>
                </c:pt>
                <c:pt idx="53">
                  <c:v>68.589743589743591</c:v>
                </c:pt>
                <c:pt idx="54">
                  <c:v>69.871794871794876</c:v>
                </c:pt>
                <c:pt idx="55">
                  <c:v>71.15384615384616</c:v>
                </c:pt>
                <c:pt idx="56">
                  <c:v>72.435897435897431</c:v>
                </c:pt>
                <c:pt idx="57">
                  <c:v>73.717948717948715</c:v>
                </c:pt>
                <c:pt idx="58">
                  <c:v>75</c:v>
                </c:pt>
                <c:pt idx="59">
                  <c:v>76.282051282051285</c:v>
                </c:pt>
                <c:pt idx="60">
                  <c:v>77.564102564102569</c:v>
                </c:pt>
                <c:pt idx="61">
                  <c:v>78.846153846153854</c:v>
                </c:pt>
                <c:pt idx="62">
                  <c:v>80.128205128205124</c:v>
                </c:pt>
                <c:pt idx="63">
                  <c:v>81.410256410256409</c:v>
                </c:pt>
                <c:pt idx="64">
                  <c:v>82.692307692307693</c:v>
                </c:pt>
                <c:pt idx="65">
                  <c:v>83.974358974358978</c:v>
                </c:pt>
                <c:pt idx="66">
                  <c:v>85.256410256410263</c:v>
                </c:pt>
                <c:pt idx="67">
                  <c:v>86.538461538461533</c:v>
                </c:pt>
                <c:pt idx="68">
                  <c:v>87.820512820512818</c:v>
                </c:pt>
                <c:pt idx="69">
                  <c:v>89.102564102564102</c:v>
                </c:pt>
                <c:pt idx="70">
                  <c:v>90.384615384615387</c:v>
                </c:pt>
                <c:pt idx="71">
                  <c:v>91.666666666666671</c:v>
                </c:pt>
                <c:pt idx="72">
                  <c:v>92.948717948717956</c:v>
                </c:pt>
                <c:pt idx="73">
                  <c:v>94.230769230769226</c:v>
                </c:pt>
                <c:pt idx="74">
                  <c:v>95.512820512820511</c:v>
                </c:pt>
                <c:pt idx="75">
                  <c:v>96.794871794871796</c:v>
                </c:pt>
                <c:pt idx="76">
                  <c:v>98.07692307692308</c:v>
                </c:pt>
                <c:pt idx="77">
                  <c:v>99.358974358974365</c:v>
                </c:pt>
              </c:numCache>
            </c:numRef>
          </c:xVal>
          <c:yVal>
            <c:numRef>
              <c:f>NoUnemployment!$O$31:$O$108</c:f>
              <c:numCache>
                <c:formatCode>General</c:formatCode>
                <c:ptCount val="78"/>
                <c:pt idx="0">
                  <c:v>3.145</c:v>
                </c:pt>
                <c:pt idx="1">
                  <c:v>3.512</c:v>
                </c:pt>
                <c:pt idx="2">
                  <c:v>3.6</c:v>
                </c:pt>
                <c:pt idx="3">
                  <c:v>3.6230000000000002</c:v>
                </c:pt>
                <c:pt idx="4">
                  <c:v>3.819</c:v>
                </c:pt>
                <c:pt idx="5">
                  <c:v>3.8490000000000002</c:v>
                </c:pt>
                <c:pt idx="6">
                  <c:v>4.1070000000000002</c:v>
                </c:pt>
                <c:pt idx="7">
                  <c:v>4.3250000000000002</c:v>
                </c:pt>
                <c:pt idx="8">
                  <c:v>4.4260000000000002</c:v>
                </c:pt>
                <c:pt idx="9">
                  <c:v>4.6360000000000001</c:v>
                </c:pt>
                <c:pt idx="10">
                  <c:v>4.7229999999999999</c:v>
                </c:pt>
                <c:pt idx="11">
                  <c:v>4.8520000000000003</c:v>
                </c:pt>
                <c:pt idx="12">
                  <c:v>4.875</c:v>
                </c:pt>
                <c:pt idx="13">
                  <c:v>4.9340000000000002</c:v>
                </c:pt>
                <c:pt idx="14">
                  <c:v>5.0449999999999999</c:v>
                </c:pt>
                <c:pt idx="15">
                  <c:v>5.0739999999999998</c:v>
                </c:pt>
                <c:pt idx="16">
                  <c:v>5.117</c:v>
                </c:pt>
                <c:pt idx="17">
                  <c:v>5.1319999999999997</c:v>
                </c:pt>
                <c:pt idx="18">
                  <c:v>5.1980000000000004</c:v>
                </c:pt>
                <c:pt idx="19">
                  <c:v>5.266</c:v>
                </c:pt>
                <c:pt idx="20">
                  <c:v>5.2830000000000004</c:v>
                </c:pt>
                <c:pt idx="21">
                  <c:v>5.3390000000000004</c:v>
                </c:pt>
                <c:pt idx="22">
                  <c:v>5.3449999999999998</c:v>
                </c:pt>
                <c:pt idx="23">
                  <c:v>5.3840000000000003</c:v>
                </c:pt>
                <c:pt idx="24">
                  <c:v>5.5449999999999999</c:v>
                </c:pt>
                <c:pt idx="25">
                  <c:v>5.6529999999999996</c:v>
                </c:pt>
                <c:pt idx="26">
                  <c:v>5.6769999999999996</c:v>
                </c:pt>
                <c:pt idx="27">
                  <c:v>5.7160000000000002</c:v>
                </c:pt>
                <c:pt idx="28">
                  <c:v>5.7229999999999999</c:v>
                </c:pt>
                <c:pt idx="29">
                  <c:v>5.7640000000000002</c:v>
                </c:pt>
                <c:pt idx="30">
                  <c:v>5.766</c:v>
                </c:pt>
                <c:pt idx="31">
                  <c:v>5.84</c:v>
                </c:pt>
                <c:pt idx="32">
                  <c:v>5.88</c:v>
                </c:pt>
                <c:pt idx="33">
                  <c:v>5.8819999999999997</c:v>
                </c:pt>
                <c:pt idx="34">
                  <c:v>5.9189999999999996</c:v>
                </c:pt>
                <c:pt idx="35">
                  <c:v>5.9290000000000003</c:v>
                </c:pt>
                <c:pt idx="36">
                  <c:v>5.9290000000000003</c:v>
                </c:pt>
                <c:pt idx="37">
                  <c:v>5.9850000000000003</c:v>
                </c:pt>
                <c:pt idx="38">
                  <c:v>5.992</c:v>
                </c:pt>
                <c:pt idx="39">
                  <c:v>6.0119999999999996</c:v>
                </c:pt>
                <c:pt idx="40">
                  <c:v>6.032</c:v>
                </c:pt>
                <c:pt idx="41">
                  <c:v>6.0490000000000004</c:v>
                </c:pt>
                <c:pt idx="42">
                  <c:v>6.0609999999999999</c:v>
                </c:pt>
                <c:pt idx="43">
                  <c:v>6.0780000000000003</c:v>
                </c:pt>
                <c:pt idx="44">
                  <c:v>6.14</c:v>
                </c:pt>
                <c:pt idx="45">
                  <c:v>6.1520000000000001</c:v>
                </c:pt>
                <c:pt idx="46">
                  <c:v>6.1660000000000004</c:v>
                </c:pt>
                <c:pt idx="47">
                  <c:v>6.1719999999999997</c:v>
                </c:pt>
                <c:pt idx="48">
                  <c:v>6.18</c:v>
                </c:pt>
                <c:pt idx="49">
                  <c:v>6.1890000000000001</c:v>
                </c:pt>
                <c:pt idx="50">
                  <c:v>6.2229999999999999</c:v>
                </c:pt>
                <c:pt idx="51">
                  <c:v>6.2549999999999999</c:v>
                </c:pt>
                <c:pt idx="52">
                  <c:v>6.3170000000000002</c:v>
                </c:pt>
                <c:pt idx="53">
                  <c:v>6.33</c:v>
                </c:pt>
                <c:pt idx="54">
                  <c:v>6.431</c:v>
                </c:pt>
                <c:pt idx="55">
                  <c:v>6.4610000000000003</c:v>
                </c:pt>
                <c:pt idx="56">
                  <c:v>6.4829999999999997</c:v>
                </c:pt>
                <c:pt idx="57">
                  <c:v>6.4909999999999997</c:v>
                </c:pt>
                <c:pt idx="58">
                  <c:v>6.5609999999999999</c:v>
                </c:pt>
                <c:pt idx="59">
                  <c:v>6.6020000000000003</c:v>
                </c:pt>
                <c:pt idx="60">
                  <c:v>6.69</c:v>
                </c:pt>
                <c:pt idx="61">
                  <c:v>6.8339999999999996</c:v>
                </c:pt>
                <c:pt idx="62">
                  <c:v>7.0640000000000001</c:v>
                </c:pt>
                <c:pt idx="63">
                  <c:v>7.069</c:v>
                </c:pt>
                <c:pt idx="64">
                  <c:v>7.085</c:v>
                </c:pt>
                <c:pt idx="65">
                  <c:v>7.1029999999999998</c:v>
                </c:pt>
                <c:pt idx="66">
                  <c:v>7.1550000000000002</c:v>
                </c:pt>
                <c:pt idx="67">
                  <c:v>7.157</c:v>
                </c:pt>
                <c:pt idx="68">
                  <c:v>7.1829999999999998</c:v>
                </c:pt>
                <c:pt idx="69">
                  <c:v>7.2679999999999998</c:v>
                </c:pt>
                <c:pt idx="70">
                  <c:v>7.3239999999999998</c:v>
                </c:pt>
                <c:pt idx="71">
                  <c:v>7.3630000000000004</c:v>
                </c:pt>
                <c:pt idx="72">
                  <c:v>7.3920000000000003</c:v>
                </c:pt>
                <c:pt idx="73">
                  <c:v>7.4640000000000004</c:v>
                </c:pt>
                <c:pt idx="74">
                  <c:v>7.5540000000000003</c:v>
                </c:pt>
                <c:pt idx="75">
                  <c:v>7.5709999999999997</c:v>
                </c:pt>
                <c:pt idx="76">
                  <c:v>7.62</c:v>
                </c:pt>
                <c:pt idx="77">
                  <c:v>7.8419999999999996</c:v>
                </c:pt>
              </c:numCache>
            </c:numRef>
          </c:yVal>
          <c:smooth val="0"/>
          <c:extLst>
            <c:ext xmlns:c16="http://schemas.microsoft.com/office/drawing/2014/chart" uri="{C3380CC4-5D6E-409C-BE32-E72D297353CC}">
              <c16:uniqueId val="{00000001-AFE7-4926-9BE1-273734247942}"/>
            </c:ext>
          </c:extLst>
        </c:ser>
        <c:dLbls>
          <c:showLegendKey val="0"/>
          <c:showVal val="0"/>
          <c:showCatName val="0"/>
          <c:showSerName val="0"/>
          <c:showPercent val="0"/>
          <c:showBubbleSize val="0"/>
        </c:dLbls>
        <c:axId val="402525144"/>
        <c:axId val="402521904"/>
      </c:scatterChart>
      <c:valAx>
        <c:axId val="40252514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02521904"/>
        <c:crosses val="autoZero"/>
        <c:crossBetween val="midCat"/>
      </c:valAx>
      <c:valAx>
        <c:axId val="402521904"/>
        <c:scaling>
          <c:orientation val="minMax"/>
        </c:scaling>
        <c:delete val="0"/>
        <c:axPos val="l"/>
        <c:title>
          <c:tx>
            <c:rich>
              <a:bodyPr/>
              <a:lstStyle/>
              <a:p>
                <a:pPr>
                  <a:defRPr/>
                </a:pPr>
                <a:r>
                  <a:rPr lang="en-US"/>
                  <a:t>Ladder score</a:t>
                </a:r>
              </a:p>
            </c:rich>
          </c:tx>
          <c:overlay val="0"/>
        </c:title>
        <c:numFmt formatCode="General" sourceLinked="1"/>
        <c:majorTickMark val="out"/>
        <c:minorTickMark val="none"/>
        <c:tickLblPos val="nextTo"/>
        <c:crossAx val="4025251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a:t>
            </a:r>
            <a:r>
              <a:rPr lang="en-US" sz="1100" b="0" i="0" u="none" strike="noStrike" kern="1200" spc="0" baseline="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rPr>
              <a:t>of</a:t>
            </a:r>
            <a:r>
              <a:rPr lang="en-US" sz="1100" b="0" i="0" u="none" strike="noStrike" kern="1200" spc="0" baseline="0">
                <a:solidFill>
                  <a:sysClr val="windowText" lastClr="000000">
                    <a:lumMod val="65000"/>
                    <a:lumOff val="35000"/>
                  </a:sysClr>
                </a:solidFill>
              </a:rPr>
              <a:t> </a:t>
            </a:r>
            <a:r>
              <a:rPr lang="en-US"/>
              <a:t>Unemployment and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Data!$I$2:$I$79</c:f>
              <c:numCache>
                <c:formatCode>General</c:formatCode>
                <c:ptCount val="78"/>
                <c:pt idx="0">
                  <c:v>7.53</c:v>
                </c:pt>
                <c:pt idx="1">
                  <c:v>4.8</c:v>
                </c:pt>
                <c:pt idx="2">
                  <c:v>5.32</c:v>
                </c:pt>
                <c:pt idx="3">
                  <c:v>5.4</c:v>
                </c:pt>
                <c:pt idx="4">
                  <c:v>4.01</c:v>
                </c:pt>
                <c:pt idx="5">
                  <c:v>4.99</c:v>
                </c:pt>
                <c:pt idx="6">
                  <c:v>8.66</c:v>
                </c:pt>
                <c:pt idx="7">
                  <c:v>5.23</c:v>
                </c:pt>
                <c:pt idx="8">
                  <c:v>6.3</c:v>
                </c:pt>
                <c:pt idx="9">
                  <c:v>5.1100000000000003</c:v>
                </c:pt>
                <c:pt idx="10">
                  <c:v>5.05</c:v>
                </c:pt>
                <c:pt idx="11">
                  <c:v>3.54</c:v>
                </c:pt>
                <c:pt idx="12">
                  <c:v>7.51</c:v>
                </c:pt>
                <c:pt idx="13">
                  <c:v>6.63</c:v>
                </c:pt>
                <c:pt idx="14">
                  <c:v>17.95</c:v>
                </c:pt>
                <c:pt idx="15">
                  <c:v>4.53</c:v>
                </c:pt>
                <c:pt idx="16">
                  <c:v>6.42</c:v>
                </c:pt>
                <c:pt idx="17">
                  <c:v>8.06</c:v>
                </c:pt>
                <c:pt idx="18">
                  <c:v>3.5</c:v>
                </c:pt>
                <c:pt idx="19">
                  <c:v>3.36</c:v>
                </c:pt>
                <c:pt idx="20">
                  <c:v>14.73</c:v>
                </c:pt>
                <c:pt idx="21">
                  <c:v>9.83</c:v>
                </c:pt>
                <c:pt idx="22">
                  <c:v>4.42</c:v>
                </c:pt>
                <c:pt idx="23">
                  <c:v>10.45</c:v>
                </c:pt>
                <c:pt idx="24">
                  <c:v>14.4</c:v>
                </c:pt>
                <c:pt idx="25">
                  <c:v>4.38</c:v>
                </c:pt>
                <c:pt idx="26">
                  <c:v>7.9</c:v>
                </c:pt>
                <c:pt idx="27">
                  <c:v>6.13</c:v>
                </c:pt>
                <c:pt idx="28">
                  <c:v>6.33</c:v>
                </c:pt>
                <c:pt idx="29">
                  <c:v>12.09</c:v>
                </c:pt>
                <c:pt idx="30">
                  <c:v>9.1300000000000008</c:v>
                </c:pt>
                <c:pt idx="31">
                  <c:v>3.37</c:v>
                </c:pt>
                <c:pt idx="32">
                  <c:v>4.9000000000000004</c:v>
                </c:pt>
                <c:pt idx="33">
                  <c:v>5.17</c:v>
                </c:pt>
                <c:pt idx="34">
                  <c:v>11.81</c:v>
                </c:pt>
                <c:pt idx="35">
                  <c:v>5.94</c:v>
                </c:pt>
                <c:pt idx="36">
                  <c:v>7.41</c:v>
                </c:pt>
                <c:pt idx="37">
                  <c:v>7.6</c:v>
                </c:pt>
                <c:pt idx="38">
                  <c:v>14.34</c:v>
                </c:pt>
                <c:pt idx="39">
                  <c:v>4.12</c:v>
                </c:pt>
                <c:pt idx="40">
                  <c:v>1.42</c:v>
                </c:pt>
                <c:pt idx="41">
                  <c:v>6.65</c:v>
                </c:pt>
                <c:pt idx="42">
                  <c:v>10.9</c:v>
                </c:pt>
                <c:pt idx="43">
                  <c:v>8.51</c:v>
                </c:pt>
                <c:pt idx="44">
                  <c:v>8.68</c:v>
                </c:pt>
                <c:pt idx="45">
                  <c:v>2.41</c:v>
                </c:pt>
                <c:pt idx="46">
                  <c:v>4.83</c:v>
                </c:pt>
                <c:pt idx="47">
                  <c:v>3.96</c:v>
                </c:pt>
                <c:pt idx="48">
                  <c:v>6.43</c:v>
                </c:pt>
                <c:pt idx="49">
                  <c:v>14.8</c:v>
                </c:pt>
                <c:pt idx="50">
                  <c:v>8.51</c:v>
                </c:pt>
                <c:pt idx="51">
                  <c:v>7.08</c:v>
                </c:pt>
                <c:pt idx="52">
                  <c:v>7.21</c:v>
                </c:pt>
                <c:pt idx="53">
                  <c:v>8.5</c:v>
                </c:pt>
                <c:pt idx="54">
                  <c:v>4.6100000000000003</c:v>
                </c:pt>
                <c:pt idx="55">
                  <c:v>4.41</c:v>
                </c:pt>
                <c:pt idx="56">
                  <c:v>4.82</c:v>
                </c:pt>
                <c:pt idx="57">
                  <c:v>20.9</c:v>
                </c:pt>
                <c:pt idx="58">
                  <c:v>5.42</c:v>
                </c:pt>
                <c:pt idx="59">
                  <c:v>6.08</c:v>
                </c:pt>
                <c:pt idx="60">
                  <c:v>3.72</c:v>
                </c:pt>
                <c:pt idx="61">
                  <c:v>11.82</c:v>
                </c:pt>
                <c:pt idx="62">
                  <c:v>0.75</c:v>
                </c:pt>
                <c:pt idx="63">
                  <c:v>1.57</c:v>
                </c:pt>
                <c:pt idx="64">
                  <c:v>4.3499999999999996</c:v>
                </c:pt>
                <c:pt idx="65">
                  <c:v>8.8800000000000008</c:v>
                </c:pt>
                <c:pt idx="66">
                  <c:v>22.26</c:v>
                </c:pt>
                <c:pt idx="67">
                  <c:v>7.72</c:v>
                </c:pt>
                <c:pt idx="68">
                  <c:v>2.94</c:v>
                </c:pt>
                <c:pt idx="69">
                  <c:v>2.17</c:v>
                </c:pt>
                <c:pt idx="70">
                  <c:v>5.39</c:v>
                </c:pt>
                <c:pt idx="71">
                  <c:v>4</c:v>
                </c:pt>
                <c:pt idx="72">
                  <c:v>5.33</c:v>
                </c:pt>
                <c:pt idx="73">
                  <c:v>5.98</c:v>
                </c:pt>
                <c:pt idx="74">
                  <c:v>2.65</c:v>
                </c:pt>
                <c:pt idx="75">
                  <c:v>7.02</c:v>
                </c:pt>
                <c:pt idx="76">
                  <c:v>24.6</c:v>
                </c:pt>
                <c:pt idx="77">
                  <c:v>5.17</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B4BD-4850-B9B4-7C822CA89672}"/>
            </c:ext>
          </c:extLst>
        </c:ser>
        <c:dLbls>
          <c:showLegendKey val="0"/>
          <c:showVal val="0"/>
          <c:showCatName val="0"/>
          <c:showSerName val="0"/>
          <c:showPercent val="0"/>
          <c:showBubbleSize val="0"/>
        </c:dLbls>
        <c:axId val="706662448"/>
        <c:axId val="706662808"/>
      </c:scatterChart>
      <c:valAx>
        <c:axId val="706662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Unemployment 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62808"/>
        <c:crosses val="autoZero"/>
        <c:crossBetween val="midCat"/>
      </c:valAx>
      <c:valAx>
        <c:axId val="706662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62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Logged GDP per capita  Residual Plot</a:t>
            </a:r>
          </a:p>
        </c:rich>
      </c:tx>
      <c:overlay val="0"/>
    </c:title>
    <c:autoTitleDeleted val="0"/>
    <c:plotArea>
      <c:layout/>
      <c:scatterChart>
        <c:scatterStyle val="lineMarker"/>
        <c:varyColors val="0"/>
        <c:ser>
          <c:idx val="0"/>
          <c:order val="0"/>
          <c:spPr>
            <a:ln w="28575">
              <a:noFill/>
            </a:ln>
          </c:spPr>
          <c:xVal>
            <c:numRef>
              <c:f>NoInequality!$C$2:$C$79</c:f>
              <c:numCache>
                <c:formatCode>General</c:formatCode>
                <c:ptCount val="78"/>
                <c:pt idx="0">
                  <c:v>10.775</c:v>
                </c:pt>
                <c:pt idx="1">
                  <c:v>10.933</c:v>
                </c:pt>
                <c:pt idx="2">
                  <c:v>11.117000000000001</c:v>
                </c:pt>
                <c:pt idx="3">
                  <c:v>10.878</c:v>
                </c:pt>
                <c:pt idx="4">
                  <c:v>10.932</c:v>
                </c:pt>
                <c:pt idx="5">
                  <c:v>11.053000000000001</c:v>
                </c:pt>
                <c:pt idx="6">
                  <c:v>10.867000000000001</c:v>
                </c:pt>
                <c:pt idx="7">
                  <c:v>11.647</c:v>
                </c:pt>
                <c:pt idx="8">
                  <c:v>10.906000000000001</c:v>
                </c:pt>
                <c:pt idx="9">
                  <c:v>10.795999999999999</c:v>
                </c:pt>
                <c:pt idx="10">
                  <c:v>10.574999999999999</c:v>
                </c:pt>
                <c:pt idx="11">
                  <c:v>10.872999999999999</c:v>
                </c:pt>
                <c:pt idx="12">
                  <c:v>10.776</c:v>
                </c:pt>
                <c:pt idx="13">
                  <c:v>11.342000000000001</c:v>
                </c:pt>
                <c:pt idx="14">
                  <c:v>9.8800000000000008</c:v>
                </c:pt>
                <c:pt idx="15">
                  <c:v>10.707000000000001</c:v>
                </c:pt>
                <c:pt idx="16">
                  <c:v>10.823</c:v>
                </c:pt>
                <c:pt idx="17">
                  <c:v>10.704000000000001</c:v>
                </c:pt>
                <c:pt idx="18">
                  <c:v>10.673999999999999</c:v>
                </c:pt>
                <c:pt idx="19">
                  <c:v>11.085000000000001</c:v>
                </c:pt>
                <c:pt idx="20">
                  <c:v>10.571</c:v>
                </c:pt>
                <c:pt idx="21">
                  <c:v>10.622999999999999</c:v>
                </c:pt>
                <c:pt idx="22">
                  <c:v>10.529</c:v>
                </c:pt>
                <c:pt idx="23">
                  <c:v>9.9659999999999993</c:v>
                </c:pt>
                <c:pt idx="24">
                  <c:v>9.577</c:v>
                </c:pt>
                <c:pt idx="25">
                  <c:v>9.859</c:v>
                </c:pt>
                <c:pt idx="26">
                  <c:v>10.499000000000001</c:v>
                </c:pt>
                <c:pt idx="27">
                  <c:v>10.576000000000001</c:v>
                </c:pt>
                <c:pt idx="28">
                  <c:v>10.481</c:v>
                </c:pt>
                <c:pt idx="29">
                  <c:v>10.35</c:v>
                </c:pt>
                <c:pt idx="30">
                  <c:v>10.071</c:v>
                </c:pt>
                <c:pt idx="31">
                  <c:v>10.382</c:v>
                </c:pt>
                <c:pt idx="32">
                  <c:v>10.154999999999999</c:v>
                </c:pt>
                <c:pt idx="33">
                  <c:v>10.284000000000001</c:v>
                </c:pt>
                <c:pt idx="34">
                  <c:v>9.7870000000000008</c:v>
                </c:pt>
                <c:pt idx="35">
                  <c:v>9.0540000000000003</c:v>
                </c:pt>
                <c:pt idx="36">
                  <c:v>10.007999999999999</c:v>
                </c:pt>
                <c:pt idx="37">
                  <c:v>10.315</c:v>
                </c:pt>
                <c:pt idx="38">
                  <c:v>9.5570000000000004</c:v>
                </c:pt>
                <c:pt idx="39">
                  <c:v>10.358000000000001</c:v>
                </c:pt>
                <c:pt idx="40">
                  <c:v>9.8049999999999997</c:v>
                </c:pt>
                <c:pt idx="41">
                  <c:v>9.9619999999999997</c:v>
                </c:pt>
                <c:pt idx="42">
                  <c:v>10.420999999999999</c:v>
                </c:pt>
                <c:pt idx="43">
                  <c:v>8.6479999999999997</c:v>
                </c:pt>
                <c:pt idx="44">
                  <c:v>10.217000000000001</c:v>
                </c:pt>
                <c:pt idx="45">
                  <c:v>9.0760000000000005</c:v>
                </c:pt>
                <c:pt idx="46">
                  <c:v>9.4580000000000002</c:v>
                </c:pt>
                <c:pt idx="47">
                  <c:v>9.4540000000000006</c:v>
                </c:pt>
                <c:pt idx="48">
                  <c:v>9.3130000000000006</c:v>
                </c:pt>
                <c:pt idx="49">
                  <c:v>10.279</c:v>
                </c:pt>
                <c:pt idx="50">
                  <c:v>9.0459999999999994</c:v>
                </c:pt>
                <c:pt idx="51">
                  <c:v>9.4</c:v>
                </c:pt>
                <c:pt idx="52">
                  <c:v>9.4480000000000004</c:v>
                </c:pt>
                <c:pt idx="53">
                  <c:v>9.8019999999999996</c:v>
                </c:pt>
                <c:pt idx="54">
                  <c:v>10.238</c:v>
                </c:pt>
                <c:pt idx="55">
                  <c:v>9.3650000000000002</c:v>
                </c:pt>
                <c:pt idx="56">
                  <c:v>9.673</c:v>
                </c:pt>
                <c:pt idx="57">
                  <c:v>9.4870000000000001</c:v>
                </c:pt>
                <c:pt idx="58">
                  <c:v>10.016</c:v>
                </c:pt>
                <c:pt idx="59">
                  <c:v>9.8260000000000005</c:v>
                </c:pt>
                <c:pt idx="60">
                  <c:v>8.1180000000000003</c:v>
                </c:pt>
                <c:pt idx="61">
                  <c:v>9.52</c:v>
                </c:pt>
                <c:pt idx="62">
                  <c:v>7.0979999999999999</c:v>
                </c:pt>
                <c:pt idx="63">
                  <c:v>8.0869999999999997</c:v>
                </c:pt>
                <c:pt idx="64">
                  <c:v>8.4580000000000002</c:v>
                </c:pt>
                <c:pt idx="65">
                  <c:v>9.4359999999999999</c:v>
                </c:pt>
                <c:pt idx="66">
                  <c:v>9.6029999999999998</c:v>
                </c:pt>
                <c:pt idx="67">
                  <c:v>7.7439999999999998</c:v>
                </c:pt>
                <c:pt idx="68">
                  <c:v>7.6769999999999996</c:v>
                </c:pt>
                <c:pt idx="69">
                  <c:v>8.5410000000000004</c:v>
                </c:pt>
                <c:pt idx="70">
                  <c:v>9.4700000000000006</c:v>
                </c:pt>
                <c:pt idx="71">
                  <c:v>7.3620000000000001</c:v>
                </c:pt>
                <c:pt idx="72">
                  <c:v>7.4340000000000002</c:v>
                </c:pt>
                <c:pt idx="73">
                  <c:v>8.7550000000000008</c:v>
                </c:pt>
                <c:pt idx="74">
                  <c:v>7.8760000000000003</c:v>
                </c:pt>
                <c:pt idx="75">
                  <c:v>6.9580000000000002</c:v>
                </c:pt>
                <c:pt idx="76">
                  <c:v>7.9260000000000002</c:v>
                </c:pt>
                <c:pt idx="77">
                  <c:v>7.9429999999999996</c:v>
                </c:pt>
              </c:numCache>
            </c:numRef>
          </c:xVal>
          <c:yVal>
            <c:numRef>
              <c:f>NoInequality!$K$30:$K$107</c:f>
              <c:numCache>
                <c:formatCode>General</c:formatCode>
                <c:ptCount val="78"/>
                <c:pt idx="0">
                  <c:v>0.34033036483118728</c:v>
                </c:pt>
                <c:pt idx="1">
                  <c:v>2.6877661622471294E-2</c:v>
                </c:pt>
                <c:pt idx="2">
                  <c:v>3.4289434741730851E-2</c:v>
                </c:pt>
                <c:pt idx="3">
                  <c:v>0.68587713259052219</c:v>
                </c:pt>
                <c:pt idx="4">
                  <c:v>0.16666853927539638</c:v>
                </c:pt>
                <c:pt idx="5">
                  <c:v>-0.12118884506033734</c:v>
                </c:pt>
                <c:pt idx="6">
                  <c:v>-8.2376652097679859E-2</c:v>
                </c:pt>
                <c:pt idx="7">
                  <c:v>-1.1783250276015345E-2</c:v>
                </c:pt>
                <c:pt idx="8">
                  <c:v>0.16575751473967593</c:v>
                </c:pt>
                <c:pt idx="9">
                  <c:v>-3.7440534015154014E-3</c:v>
                </c:pt>
                <c:pt idx="10">
                  <c:v>0.54486506626932218</c:v>
                </c:pt>
                <c:pt idx="11">
                  <c:v>0.1372829524105974</c:v>
                </c:pt>
                <c:pt idx="12">
                  <c:v>-8.8229648514338344E-2</c:v>
                </c:pt>
                <c:pt idx="13">
                  <c:v>-0.27988118809328633</c:v>
                </c:pt>
                <c:pt idx="14">
                  <c:v>0.93475336981986512</c:v>
                </c:pt>
                <c:pt idx="15">
                  <c:v>2.2827434190278773E-2</c:v>
                </c:pt>
                <c:pt idx="16">
                  <c:v>0.13715455469337101</c:v>
                </c:pt>
                <c:pt idx="17">
                  <c:v>-0.27925106385330611</c:v>
                </c:pt>
                <c:pt idx="18">
                  <c:v>-9.7777692670669936E-2</c:v>
                </c:pt>
                <c:pt idx="19">
                  <c:v>0.13056749413755231</c:v>
                </c:pt>
                <c:pt idx="20">
                  <c:v>-0.19212687281355834</c:v>
                </c:pt>
                <c:pt idx="21">
                  <c:v>0.13823652603846526</c:v>
                </c:pt>
                <c:pt idx="22">
                  <c:v>5.4820653256731688E-2</c:v>
                </c:pt>
                <c:pt idx="23">
                  <c:v>2.0164605193695451E-4</c:v>
                </c:pt>
                <c:pt idx="24">
                  <c:v>0.49395902473229469</c:v>
                </c:pt>
                <c:pt idx="25">
                  <c:v>0.46156923465418842</c:v>
                </c:pt>
                <c:pt idx="26">
                  <c:v>0.12676852987771259</c:v>
                </c:pt>
                <c:pt idx="27">
                  <c:v>2.7054513645783373E-3</c:v>
                </c:pt>
                <c:pt idx="28">
                  <c:v>-0.47808511258902708</c:v>
                </c:pt>
                <c:pt idx="29">
                  <c:v>0.1056706153816771</c:v>
                </c:pt>
                <c:pt idx="30">
                  <c:v>0.12904336886088341</c:v>
                </c:pt>
                <c:pt idx="31">
                  <c:v>-0.11586522587955184</c:v>
                </c:pt>
                <c:pt idx="32">
                  <c:v>8.8789615465109328E-2</c:v>
                </c:pt>
                <c:pt idx="33">
                  <c:v>0.4789089608681838</c:v>
                </c:pt>
                <c:pt idx="34">
                  <c:v>0.21379789025307971</c:v>
                </c:pt>
                <c:pt idx="35">
                  <c:v>0.49053192378984711</c:v>
                </c:pt>
                <c:pt idx="36">
                  <c:v>0.11144921355096926</c:v>
                </c:pt>
                <c:pt idx="37">
                  <c:v>-2.8910078720794097E-2</c:v>
                </c:pt>
                <c:pt idx="38">
                  <c:v>0.30006647308378565</c:v>
                </c:pt>
                <c:pt idx="39">
                  <c:v>-4.4544644980676118E-2</c:v>
                </c:pt>
                <c:pt idx="40">
                  <c:v>0.25565796297805843</c:v>
                </c:pt>
                <c:pt idx="41">
                  <c:v>-5.2296096082407928E-2</c:v>
                </c:pt>
                <c:pt idx="42">
                  <c:v>-0.25903646397113977</c:v>
                </c:pt>
                <c:pt idx="43">
                  <c:v>0.48427640732678423</c:v>
                </c:pt>
                <c:pt idx="44">
                  <c:v>-0.15376091255120183</c:v>
                </c:pt>
                <c:pt idx="45">
                  <c:v>0.52444309982556181</c:v>
                </c:pt>
                <c:pt idx="46">
                  <c:v>0.2458183111146921</c:v>
                </c:pt>
                <c:pt idx="47">
                  <c:v>0.32200740424826346</c:v>
                </c:pt>
                <c:pt idx="48">
                  <c:v>0.11598248153056545</c:v>
                </c:pt>
                <c:pt idx="49">
                  <c:v>-0.42248903708230756</c:v>
                </c:pt>
                <c:pt idx="50">
                  <c:v>0.44580857369514781</c:v>
                </c:pt>
                <c:pt idx="51">
                  <c:v>0.18785566237042506</c:v>
                </c:pt>
                <c:pt idx="52">
                  <c:v>6.9536329447697831E-2</c:v>
                </c:pt>
                <c:pt idx="53">
                  <c:v>-0.32368407615130934</c:v>
                </c:pt>
                <c:pt idx="54">
                  <c:v>-0.37887127291755185</c:v>
                </c:pt>
                <c:pt idx="55">
                  <c:v>0.14319762432508654</c:v>
                </c:pt>
                <c:pt idx="56">
                  <c:v>-0.56354317843010193</c:v>
                </c:pt>
                <c:pt idx="57">
                  <c:v>-0.59758059365061467</c:v>
                </c:pt>
                <c:pt idx="58">
                  <c:v>-0.51515483875912604</c:v>
                </c:pt>
                <c:pt idx="59">
                  <c:v>-0.89261173030906082</c:v>
                </c:pt>
                <c:pt idx="60">
                  <c:v>0.46993653452203965</c:v>
                </c:pt>
                <c:pt idx="61">
                  <c:v>-0.25455035427214323</c:v>
                </c:pt>
                <c:pt idx="62">
                  <c:v>0.98633867153840704</c:v>
                </c:pt>
                <c:pt idx="63">
                  <c:v>0.91494133190411109</c:v>
                </c:pt>
                <c:pt idx="64">
                  <c:v>0.35219291644960737</c:v>
                </c:pt>
                <c:pt idx="65">
                  <c:v>-0.56785566474083282</c:v>
                </c:pt>
                <c:pt idx="66">
                  <c:v>-0.24144017195217149</c:v>
                </c:pt>
                <c:pt idx="67">
                  <c:v>0.64160269857238816</c:v>
                </c:pt>
                <c:pt idx="68">
                  <c:v>0.25025686351433318</c:v>
                </c:pt>
                <c:pt idx="69">
                  <c:v>-0.66750054535096215</c:v>
                </c:pt>
                <c:pt idx="70">
                  <c:v>-1.2487542833378429</c:v>
                </c:pt>
                <c:pt idx="71">
                  <c:v>0.15577993008496493</c:v>
                </c:pt>
                <c:pt idx="72">
                  <c:v>0.10892372924909566</c:v>
                </c:pt>
                <c:pt idx="73">
                  <c:v>-0.87659109869284979</c:v>
                </c:pt>
                <c:pt idx="74">
                  <c:v>-1.2127925078851201</c:v>
                </c:pt>
                <c:pt idx="75">
                  <c:v>-0.44550067850787256</c:v>
                </c:pt>
                <c:pt idx="76">
                  <c:v>-0.39757350939959046</c:v>
                </c:pt>
                <c:pt idx="77">
                  <c:v>-1.3029758362540229</c:v>
                </c:pt>
              </c:numCache>
            </c:numRef>
          </c:yVal>
          <c:smooth val="0"/>
          <c:extLst>
            <c:ext xmlns:c16="http://schemas.microsoft.com/office/drawing/2014/chart" uri="{C3380CC4-5D6E-409C-BE32-E72D297353CC}">
              <c16:uniqueId val="{00000001-2959-4C74-8EEC-2903EFAE2A10}"/>
            </c:ext>
          </c:extLst>
        </c:ser>
        <c:dLbls>
          <c:showLegendKey val="0"/>
          <c:showVal val="0"/>
          <c:showCatName val="0"/>
          <c:showSerName val="0"/>
          <c:showPercent val="0"/>
          <c:showBubbleSize val="0"/>
        </c:dLbls>
        <c:axId val="850421752"/>
        <c:axId val="850430392"/>
      </c:scatterChart>
      <c:valAx>
        <c:axId val="850421752"/>
        <c:scaling>
          <c:orientation val="minMax"/>
        </c:scaling>
        <c:delete val="0"/>
        <c:axPos val="b"/>
        <c:title>
          <c:tx>
            <c:rich>
              <a:bodyPr/>
              <a:lstStyle/>
              <a:p>
                <a:pPr>
                  <a:defRPr/>
                </a:pPr>
                <a:r>
                  <a:rPr lang="en-US"/>
                  <a:t>Logged GDP per capita</a:t>
                </a:r>
              </a:p>
            </c:rich>
          </c:tx>
          <c:overlay val="0"/>
        </c:title>
        <c:numFmt formatCode="General" sourceLinked="1"/>
        <c:majorTickMark val="out"/>
        <c:minorTickMark val="none"/>
        <c:tickLblPos val="nextTo"/>
        <c:crossAx val="850430392"/>
        <c:crosses val="autoZero"/>
        <c:crossBetween val="midCat"/>
      </c:valAx>
      <c:valAx>
        <c:axId val="85043039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504217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Social support  Residual Plot</a:t>
            </a:r>
          </a:p>
        </c:rich>
      </c:tx>
      <c:overlay val="0"/>
    </c:title>
    <c:autoTitleDeleted val="0"/>
    <c:plotArea>
      <c:layout/>
      <c:scatterChart>
        <c:scatterStyle val="lineMarker"/>
        <c:varyColors val="0"/>
        <c:ser>
          <c:idx val="0"/>
          <c:order val="0"/>
          <c:spPr>
            <a:ln w="28575">
              <a:noFill/>
            </a:ln>
          </c:spPr>
          <c:xVal>
            <c:numRef>
              <c:f>NoInequality!$D$2:$D$79</c:f>
              <c:numCache>
                <c:formatCode>General</c:formatCode>
                <c:ptCount val="78"/>
                <c:pt idx="0">
                  <c:v>0.95399999999999996</c:v>
                </c:pt>
                <c:pt idx="1">
                  <c:v>0.95399999999999996</c:v>
                </c:pt>
                <c:pt idx="2">
                  <c:v>0.94199999999999995</c:v>
                </c:pt>
                <c:pt idx="3">
                  <c:v>0.98299999999999998</c:v>
                </c:pt>
                <c:pt idx="4">
                  <c:v>0.94199999999999995</c:v>
                </c:pt>
                <c:pt idx="5">
                  <c:v>0.95399999999999996</c:v>
                </c:pt>
                <c:pt idx="6">
                  <c:v>0.93400000000000005</c:v>
                </c:pt>
                <c:pt idx="7">
                  <c:v>0.90800000000000003</c:v>
                </c:pt>
                <c:pt idx="8">
                  <c:v>0.93400000000000005</c:v>
                </c:pt>
                <c:pt idx="9">
                  <c:v>0.94</c:v>
                </c:pt>
                <c:pt idx="10">
                  <c:v>0.93899999999999995</c:v>
                </c:pt>
                <c:pt idx="11">
                  <c:v>0.90300000000000002</c:v>
                </c:pt>
                <c:pt idx="12">
                  <c:v>0.92600000000000005</c:v>
                </c:pt>
                <c:pt idx="13">
                  <c:v>0.94699999999999995</c:v>
                </c:pt>
                <c:pt idx="14">
                  <c:v>0.89100000000000001</c:v>
                </c:pt>
                <c:pt idx="15">
                  <c:v>0.93400000000000005</c:v>
                </c:pt>
                <c:pt idx="16">
                  <c:v>0.90600000000000003</c:v>
                </c:pt>
                <c:pt idx="17">
                  <c:v>0.94199999999999995</c:v>
                </c:pt>
                <c:pt idx="18">
                  <c:v>0.93100000000000005</c:v>
                </c:pt>
                <c:pt idx="19">
                  <c:v>0.84399999999999997</c:v>
                </c:pt>
                <c:pt idx="20">
                  <c:v>0.93200000000000005</c:v>
                </c:pt>
                <c:pt idx="21">
                  <c:v>0.88</c:v>
                </c:pt>
                <c:pt idx="22">
                  <c:v>0.94799999999999995</c:v>
                </c:pt>
                <c:pt idx="23">
                  <c:v>0.92500000000000004</c:v>
                </c:pt>
                <c:pt idx="24">
                  <c:v>0.88200000000000001</c:v>
                </c:pt>
                <c:pt idx="25">
                  <c:v>0.83099999999999996</c:v>
                </c:pt>
                <c:pt idx="26">
                  <c:v>0.93500000000000005</c:v>
                </c:pt>
                <c:pt idx="27">
                  <c:v>0.80200000000000005</c:v>
                </c:pt>
                <c:pt idx="28">
                  <c:v>0.94099999999999995</c:v>
                </c:pt>
                <c:pt idx="29">
                  <c:v>0.89600000000000002</c:v>
                </c:pt>
                <c:pt idx="30">
                  <c:v>0.88200000000000001</c:v>
                </c:pt>
                <c:pt idx="31">
                  <c:v>0.89800000000000002</c:v>
                </c:pt>
                <c:pt idx="32">
                  <c:v>0.95199999999999996</c:v>
                </c:pt>
                <c:pt idx="33">
                  <c:v>0.83199999999999996</c:v>
                </c:pt>
                <c:pt idx="34">
                  <c:v>0.873</c:v>
                </c:pt>
                <c:pt idx="35">
                  <c:v>0.76200000000000001</c:v>
                </c:pt>
                <c:pt idx="36">
                  <c:v>0.90500000000000003</c:v>
                </c:pt>
                <c:pt idx="37">
                  <c:v>0.92700000000000005</c:v>
                </c:pt>
                <c:pt idx="38">
                  <c:v>0.84699999999999998</c:v>
                </c:pt>
                <c:pt idx="39">
                  <c:v>0.94299999999999995</c:v>
                </c:pt>
                <c:pt idx="40">
                  <c:v>0.88800000000000001</c:v>
                </c:pt>
                <c:pt idx="41">
                  <c:v>0.89800000000000002</c:v>
                </c:pt>
                <c:pt idx="42">
                  <c:v>0.879</c:v>
                </c:pt>
                <c:pt idx="43">
                  <c:v>0.81200000000000006</c:v>
                </c:pt>
                <c:pt idx="44">
                  <c:v>0.92400000000000004</c:v>
                </c:pt>
                <c:pt idx="45">
                  <c:v>0.83</c:v>
                </c:pt>
                <c:pt idx="46">
                  <c:v>0.83199999999999996</c:v>
                </c:pt>
                <c:pt idx="47">
                  <c:v>0.85699999999999998</c:v>
                </c:pt>
                <c:pt idx="48">
                  <c:v>0.82099999999999995</c:v>
                </c:pt>
                <c:pt idx="49">
                  <c:v>0.82299999999999995</c:v>
                </c:pt>
                <c:pt idx="50">
                  <c:v>0.81</c:v>
                </c:pt>
                <c:pt idx="51">
                  <c:v>0.93500000000000005</c:v>
                </c:pt>
                <c:pt idx="52">
                  <c:v>0.89300000000000002</c:v>
                </c:pt>
                <c:pt idx="53">
                  <c:v>0.85299999999999998</c:v>
                </c:pt>
                <c:pt idx="54">
                  <c:v>0.81699999999999995</c:v>
                </c:pt>
                <c:pt idx="55">
                  <c:v>0.81100000000000005</c:v>
                </c:pt>
                <c:pt idx="56">
                  <c:v>0.81100000000000005</c:v>
                </c:pt>
                <c:pt idx="57">
                  <c:v>0.79900000000000004</c:v>
                </c:pt>
                <c:pt idx="58">
                  <c:v>0.93100000000000005</c:v>
                </c:pt>
                <c:pt idx="59">
                  <c:v>0.91300000000000003</c:v>
                </c:pt>
                <c:pt idx="60">
                  <c:v>0.71</c:v>
                </c:pt>
                <c:pt idx="61">
                  <c:v>0.69699999999999995</c:v>
                </c:pt>
                <c:pt idx="62">
                  <c:v>0.64100000000000001</c:v>
                </c:pt>
                <c:pt idx="63">
                  <c:v>0.48899999999999999</c:v>
                </c:pt>
                <c:pt idx="64">
                  <c:v>0.65100000000000002</c:v>
                </c:pt>
                <c:pt idx="65">
                  <c:v>0.88800000000000001</c:v>
                </c:pt>
                <c:pt idx="66">
                  <c:v>0.77600000000000002</c:v>
                </c:pt>
                <c:pt idx="67">
                  <c:v>0.72399999999999998</c:v>
                </c:pt>
                <c:pt idx="68">
                  <c:v>0.78100000000000003</c:v>
                </c:pt>
                <c:pt idx="69">
                  <c:v>0.77900000000000003</c:v>
                </c:pt>
                <c:pt idx="70">
                  <c:v>0.82699999999999996</c:v>
                </c:pt>
                <c:pt idx="71">
                  <c:v>0.56899999999999995</c:v>
                </c:pt>
                <c:pt idx="72">
                  <c:v>0.63</c:v>
                </c:pt>
                <c:pt idx="73">
                  <c:v>0.60299999999999998</c:v>
                </c:pt>
                <c:pt idx="74">
                  <c:v>0.70199999999999996</c:v>
                </c:pt>
                <c:pt idx="75">
                  <c:v>0.53700000000000003</c:v>
                </c:pt>
                <c:pt idx="76">
                  <c:v>0.78700000000000003</c:v>
                </c:pt>
                <c:pt idx="77">
                  <c:v>0.75</c:v>
                </c:pt>
              </c:numCache>
            </c:numRef>
          </c:xVal>
          <c:yVal>
            <c:numRef>
              <c:f>NoInequality!$K$30:$K$107</c:f>
              <c:numCache>
                <c:formatCode>General</c:formatCode>
                <c:ptCount val="78"/>
                <c:pt idx="0">
                  <c:v>0.34033036483118728</c:v>
                </c:pt>
                <c:pt idx="1">
                  <c:v>2.6877661622471294E-2</c:v>
                </c:pt>
                <c:pt idx="2">
                  <c:v>3.4289434741730851E-2</c:v>
                </c:pt>
                <c:pt idx="3">
                  <c:v>0.68587713259052219</c:v>
                </c:pt>
                <c:pt idx="4">
                  <c:v>0.16666853927539638</c:v>
                </c:pt>
                <c:pt idx="5">
                  <c:v>-0.12118884506033734</c:v>
                </c:pt>
                <c:pt idx="6">
                  <c:v>-8.2376652097679859E-2</c:v>
                </c:pt>
                <c:pt idx="7">
                  <c:v>-1.1783250276015345E-2</c:v>
                </c:pt>
                <c:pt idx="8">
                  <c:v>0.16575751473967593</c:v>
                </c:pt>
                <c:pt idx="9">
                  <c:v>-3.7440534015154014E-3</c:v>
                </c:pt>
                <c:pt idx="10">
                  <c:v>0.54486506626932218</c:v>
                </c:pt>
                <c:pt idx="11">
                  <c:v>0.1372829524105974</c:v>
                </c:pt>
                <c:pt idx="12">
                  <c:v>-8.8229648514338344E-2</c:v>
                </c:pt>
                <c:pt idx="13">
                  <c:v>-0.27988118809328633</c:v>
                </c:pt>
                <c:pt idx="14">
                  <c:v>0.93475336981986512</c:v>
                </c:pt>
                <c:pt idx="15">
                  <c:v>2.2827434190278773E-2</c:v>
                </c:pt>
                <c:pt idx="16">
                  <c:v>0.13715455469337101</c:v>
                </c:pt>
                <c:pt idx="17">
                  <c:v>-0.27925106385330611</c:v>
                </c:pt>
                <c:pt idx="18">
                  <c:v>-9.7777692670669936E-2</c:v>
                </c:pt>
                <c:pt idx="19">
                  <c:v>0.13056749413755231</c:v>
                </c:pt>
                <c:pt idx="20">
                  <c:v>-0.19212687281355834</c:v>
                </c:pt>
                <c:pt idx="21">
                  <c:v>0.13823652603846526</c:v>
                </c:pt>
                <c:pt idx="22">
                  <c:v>5.4820653256731688E-2</c:v>
                </c:pt>
                <c:pt idx="23">
                  <c:v>2.0164605193695451E-4</c:v>
                </c:pt>
                <c:pt idx="24">
                  <c:v>0.49395902473229469</c:v>
                </c:pt>
                <c:pt idx="25">
                  <c:v>0.46156923465418842</c:v>
                </c:pt>
                <c:pt idx="26">
                  <c:v>0.12676852987771259</c:v>
                </c:pt>
                <c:pt idx="27">
                  <c:v>2.7054513645783373E-3</c:v>
                </c:pt>
                <c:pt idx="28">
                  <c:v>-0.47808511258902708</c:v>
                </c:pt>
                <c:pt idx="29">
                  <c:v>0.1056706153816771</c:v>
                </c:pt>
                <c:pt idx="30">
                  <c:v>0.12904336886088341</c:v>
                </c:pt>
                <c:pt idx="31">
                  <c:v>-0.11586522587955184</c:v>
                </c:pt>
                <c:pt idx="32">
                  <c:v>8.8789615465109328E-2</c:v>
                </c:pt>
                <c:pt idx="33">
                  <c:v>0.4789089608681838</c:v>
                </c:pt>
                <c:pt idx="34">
                  <c:v>0.21379789025307971</c:v>
                </c:pt>
                <c:pt idx="35">
                  <c:v>0.49053192378984711</c:v>
                </c:pt>
                <c:pt idx="36">
                  <c:v>0.11144921355096926</c:v>
                </c:pt>
                <c:pt idx="37">
                  <c:v>-2.8910078720794097E-2</c:v>
                </c:pt>
                <c:pt idx="38">
                  <c:v>0.30006647308378565</c:v>
                </c:pt>
                <c:pt idx="39">
                  <c:v>-4.4544644980676118E-2</c:v>
                </c:pt>
                <c:pt idx="40">
                  <c:v>0.25565796297805843</c:v>
                </c:pt>
                <c:pt idx="41">
                  <c:v>-5.2296096082407928E-2</c:v>
                </c:pt>
                <c:pt idx="42">
                  <c:v>-0.25903646397113977</c:v>
                </c:pt>
                <c:pt idx="43">
                  <c:v>0.48427640732678423</c:v>
                </c:pt>
                <c:pt idx="44">
                  <c:v>-0.15376091255120183</c:v>
                </c:pt>
                <c:pt idx="45">
                  <c:v>0.52444309982556181</c:v>
                </c:pt>
                <c:pt idx="46">
                  <c:v>0.2458183111146921</c:v>
                </c:pt>
                <c:pt idx="47">
                  <c:v>0.32200740424826346</c:v>
                </c:pt>
                <c:pt idx="48">
                  <c:v>0.11598248153056545</c:v>
                </c:pt>
                <c:pt idx="49">
                  <c:v>-0.42248903708230756</c:v>
                </c:pt>
                <c:pt idx="50">
                  <c:v>0.44580857369514781</c:v>
                </c:pt>
                <c:pt idx="51">
                  <c:v>0.18785566237042506</c:v>
                </c:pt>
                <c:pt idx="52">
                  <c:v>6.9536329447697831E-2</c:v>
                </c:pt>
                <c:pt idx="53">
                  <c:v>-0.32368407615130934</c:v>
                </c:pt>
                <c:pt idx="54">
                  <c:v>-0.37887127291755185</c:v>
                </c:pt>
                <c:pt idx="55">
                  <c:v>0.14319762432508654</c:v>
                </c:pt>
                <c:pt idx="56">
                  <c:v>-0.56354317843010193</c:v>
                </c:pt>
                <c:pt idx="57">
                  <c:v>-0.59758059365061467</c:v>
                </c:pt>
                <c:pt idx="58">
                  <c:v>-0.51515483875912604</c:v>
                </c:pt>
                <c:pt idx="59">
                  <c:v>-0.89261173030906082</c:v>
                </c:pt>
                <c:pt idx="60">
                  <c:v>0.46993653452203965</c:v>
                </c:pt>
                <c:pt idx="61">
                  <c:v>-0.25455035427214323</c:v>
                </c:pt>
                <c:pt idx="62">
                  <c:v>0.98633867153840704</c:v>
                </c:pt>
                <c:pt idx="63">
                  <c:v>0.91494133190411109</c:v>
                </c:pt>
                <c:pt idx="64">
                  <c:v>0.35219291644960737</c:v>
                </c:pt>
                <c:pt idx="65">
                  <c:v>-0.56785566474083282</c:v>
                </c:pt>
                <c:pt idx="66">
                  <c:v>-0.24144017195217149</c:v>
                </c:pt>
                <c:pt idx="67">
                  <c:v>0.64160269857238816</c:v>
                </c:pt>
                <c:pt idx="68">
                  <c:v>0.25025686351433318</c:v>
                </c:pt>
                <c:pt idx="69">
                  <c:v>-0.66750054535096215</c:v>
                </c:pt>
                <c:pt idx="70">
                  <c:v>-1.2487542833378429</c:v>
                </c:pt>
                <c:pt idx="71">
                  <c:v>0.15577993008496493</c:v>
                </c:pt>
                <c:pt idx="72">
                  <c:v>0.10892372924909566</c:v>
                </c:pt>
                <c:pt idx="73">
                  <c:v>-0.87659109869284979</c:v>
                </c:pt>
                <c:pt idx="74">
                  <c:v>-1.2127925078851201</c:v>
                </c:pt>
                <c:pt idx="75">
                  <c:v>-0.44550067850787256</c:v>
                </c:pt>
                <c:pt idx="76">
                  <c:v>-0.39757350939959046</c:v>
                </c:pt>
                <c:pt idx="77">
                  <c:v>-1.3029758362540229</c:v>
                </c:pt>
              </c:numCache>
            </c:numRef>
          </c:yVal>
          <c:smooth val="0"/>
          <c:extLst>
            <c:ext xmlns:c16="http://schemas.microsoft.com/office/drawing/2014/chart" uri="{C3380CC4-5D6E-409C-BE32-E72D297353CC}">
              <c16:uniqueId val="{00000001-45D7-4BA8-958F-8B5F3CC66F6F}"/>
            </c:ext>
          </c:extLst>
        </c:ser>
        <c:dLbls>
          <c:showLegendKey val="0"/>
          <c:showVal val="0"/>
          <c:showCatName val="0"/>
          <c:showSerName val="0"/>
          <c:showPercent val="0"/>
          <c:showBubbleSize val="0"/>
        </c:dLbls>
        <c:axId val="850423192"/>
        <c:axId val="850422112"/>
      </c:scatterChart>
      <c:valAx>
        <c:axId val="850423192"/>
        <c:scaling>
          <c:orientation val="minMax"/>
        </c:scaling>
        <c:delete val="0"/>
        <c:axPos val="b"/>
        <c:title>
          <c:tx>
            <c:rich>
              <a:bodyPr/>
              <a:lstStyle/>
              <a:p>
                <a:pPr>
                  <a:defRPr/>
                </a:pPr>
                <a:r>
                  <a:rPr lang="en-US"/>
                  <a:t>Social support</a:t>
                </a:r>
              </a:p>
            </c:rich>
          </c:tx>
          <c:overlay val="0"/>
        </c:title>
        <c:numFmt formatCode="General" sourceLinked="1"/>
        <c:majorTickMark val="out"/>
        <c:minorTickMark val="none"/>
        <c:tickLblPos val="nextTo"/>
        <c:crossAx val="850422112"/>
        <c:crosses val="autoZero"/>
        <c:crossBetween val="midCat"/>
      </c:valAx>
      <c:valAx>
        <c:axId val="8504221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50423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Healthy life expectancy  Residual Plot</a:t>
            </a:r>
          </a:p>
        </c:rich>
      </c:tx>
      <c:overlay val="0"/>
    </c:title>
    <c:autoTitleDeleted val="0"/>
    <c:plotArea>
      <c:layout/>
      <c:scatterChart>
        <c:scatterStyle val="lineMarker"/>
        <c:varyColors val="0"/>
        <c:ser>
          <c:idx val="0"/>
          <c:order val="0"/>
          <c:spPr>
            <a:ln w="28575">
              <a:noFill/>
            </a:ln>
          </c:spPr>
          <c:xVal>
            <c:numRef>
              <c:f>NoInequality!$E$2:$E$79</c:f>
              <c:numCache>
                <c:formatCode>General</c:formatCode>
                <c:ptCount val="78"/>
                <c:pt idx="0">
                  <c:v>72</c:v>
                </c:pt>
                <c:pt idx="1">
                  <c:v>72.7</c:v>
                </c:pt>
                <c:pt idx="2">
                  <c:v>74.400000000000006</c:v>
                </c:pt>
                <c:pt idx="3">
                  <c:v>73</c:v>
                </c:pt>
                <c:pt idx="4">
                  <c:v>72.400000000000006</c:v>
                </c:pt>
                <c:pt idx="5">
                  <c:v>73.3</c:v>
                </c:pt>
                <c:pt idx="6">
                  <c:v>72.7</c:v>
                </c:pt>
                <c:pt idx="7">
                  <c:v>72.599999999999994</c:v>
                </c:pt>
                <c:pt idx="8">
                  <c:v>73.3</c:v>
                </c:pt>
                <c:pt idx="9">
                  <c:v>73.900000000000006</c:v>
                </c:pt>
                <c:pt idx="10">
                  <c:v>73.503</c:v>
                </c:pt>
                <c:pt idx="11">
                  <c:v>72.5</c:v>
                </c:pt>
                <c:pt idx="12">
                  <c:v>73.8</c:v>
                </c:pt>
                <c:pt idx="13">
                  <c:v>72.400000000000006</c:v>
                </c:pt>
                <c:pt idx="14">
                  <c:v>71.400000000000006</c:v>
                </c:pt>
                <c:pt idx="15">
                  <c:v>72.5</c:v>
                </c:pt>
                <c:pt idx="16">
                  <c:v>72.198999999999998</c:v>
                </c:pt>
                <c:pt idx="17">
                  <c:v>74</c:v>
                </c:pt>
                <c:pt idx="18">
                  <c:v>72.2</c:v>
                </c:pt>
                <c:pt idx="19">
                  <c:v>67.332999999999998</c:v>
                </c:pt>
                <c:pt idx="20">
                  <c:v>74.7</c:v>
                </c:pt>
                <c:pt idx="21">
                  <c:v>73.8</c:v>
                </c:pt>
                <c:pt idx="22">
                  <c:v>71.400000000000006</c:v>
                </c:pt>
                <c:pt idx="23">
                  <c:v>69.099999999999994</c:v>
                </c:pt>
                <c:pt idx="24">
                  <c:v>66.600999999999999</c:v>
                </c:pt>
                <c:pt idx="25">
                  <c:v>68.596999999999994</c:v>
                </c:pt>
                <c:pt idx="26">
                  <c:v>67.906000000000006</c:v>
                </c:pt>
                <c:pt idx="27">
                  <c:v>73.897999999999996</c:v>
                </c:pt>
                <c:pt idx="28">
                  <c:v>68.8</c:v>
                </c:pt>
                <c:pt idx="29">
                  <c:v>69.652000000000001</c:v>
                </c:pt>
                <c:pt idx="30">
                  <c:v>70</c:v>
                </c:pt>
                <c:pt idx="31">
                  <c:v>69.701999999999998</c:v>
                </c:pt>
                <c:pt idx="32">
                  <c:v>65.2</c:v>
                </c:pt>
                <c:pt idx="33">
                  <c:v>67.355000000000004</c:v>
                </c:pt>
                <c:pt idx="34">
                  <c:v>68.599999999999994</c:v>
                </c:pt>
                <c:pt idx="35">
                  <c:v>66.402000000000001</c:v>
                </c:pt>
                <c:pt idx="36">
                  <c:v>66.700999999999993</c:v>
                </c:pt>
                <c:pt idx="37">
                  <c:v>67.099999999999994</c:v>
                </c:pt>
                <c:pt idx="38">
                  <c:v>68.001000000000005</c:v>
                </c:pt>
                <c:pt idx="39">
                  <c:v>68</c:v>
                </c:pt>
                <c:pt idx="40">
                  <c:v>67.400999999999996</c:v>
                </c:pt>
                <c:pt idx="41">
                  <c:v>69</c:v>
                </c:pt>
                <c:pt idx="42">
                  <c:v>72.599999999999994</c:v>
                </c:pt>
                <c:pt idx="43">
                  <c:v>67.3</c:v>
                </c:pt>
                <c:pt idx="44">
                  <c:v>70.799000000000007</c:v>
                </c:pt>
                <c:pt idx="45">
                  <c:v>62</c:v>
                </c:pt>
                <c:pt idx="46">
                  <c:v>68.25</c:v>
                </c:pt>
                <c:pt idx="47">
                  <c:v>65.698999999999998</c:v>
                </c:pt>
                <c:pt idx="48">
                  <c:v>68.8</c:v>
                </c:pt>
                <c:pt idx="49">
                  <c:v>72.599999999999994</c:v>
                </c:pt>
                <c:pt idx="50">
                  <c:v>63.901000000000003</c:v>
                </c:pt>
                <c:pt idx="51">
                  <c:v>62.5</c:v>
                </c:pt>
                <c:pt idx="52">
                  <c:v>65.900000000000006</c:v>
                </c:pt>
                <c:pt idx="53">
                  <c:v>66.102000000000004</c:v>
                </c:pt>
                <c:pt idx="54">
                  <c:v>67.102000000000004</c:v>
                </c:pt>
                <c:pt idx="55">
                  <c:v>62.235999999999997</c:v>
                </c:pt>
                <c:pt idx="56">
                  <c:v>69.593000000000004</c:v>
                </c:pt>
                <c:pt idx="57">
                  <c:v>67.055000000000007</c:v>
                </c:pt>
                <c:pt idx="58">
                  <c:v>67</c:v>
                </c:pt>
                <c:pt idx="59">
                  <c:v>70.599999999999994</c:v>
                </c:pt>
                <c:pt idx="60">
                  <c:v>59.802</c:v>
                </c:pt>
                <c:pt idx="61">
                  <c:v>68.998999999999995</c:v>
                </c:pt>
                <c:pt idx="62">
                  <c:v>53.78</c:v>
                </c:pt>
                <c:pt idx="63">
                  <c:v>54.713000000000001</c:v>
                </c:pt>
                <c:pt idx="64">
                  <c:v>58.709000000000003</c:v>
                </c:pt>
                <c:pt idx="65">
                  <c:v>64.902000000000001</c:v>
                </c:pt>
                <c:pt idx="66">
                  <c:v>59.962000000000003</c:v>
                </c:pt>
                <c:pt idx="67">
                  <c:v>51.969000000000001</c:v>
                </c:pt>
                <c:pt idx="68">
                  <c:v>56.100999999999999</c:v>
                </c:pt>
                <c:pt idx="69">
                  <c:v>59.302</c:v>
                </c:pt>
                <c:pt idx="70">
                  <c:v>67.299000000000007</c:v>
                </c:pt>
                <c:pt idx="71">
                  <c:v>54.914000000000001</c:v>
                </c:pt>
                <c:pt idx="72">
                  <c:v>51.651000000000003</c:v>
                </c:pt>
                <c:pt idx="73">
                  <c:v>60.633000000000003</c:v>
                </c:pt>
                <c:pt idx="74">
                  <c:v>57.999000000000002</c:v>
                </c:pt>
                <c:pt idx="75">
                  <c:v>57.948</c:v>
                </c:pt>
                <c:pt idx="76">
                  <c:v>48.7</c:v>
                </c:pt>
                <c:pt idx="77">
                  <c:v>56.201000000000001</c:v>
                </c:pt>
              </c:numCache>
            </c:numRef>
          </c:xVal>
          <c:yVal>
            <c:numRef>
              <c:f>NoInequality!$K$30:$K$107</c:f>
              <c:numCache>
                <c:formatCode>General</c:formatCode>
                <c:ptCount val="78"/>
                <c:pt idx="0">
                  <c:v>0.34033036483118728</c:v>
                </c:pt>
                <c:pt idx="1">
                  <c:v>2.6877661622471294E-2</c:v>
                </c:pt>
                <c:pt idx="2">
                  <c:v>3.4289434741730851E-2</c:v>
                </c:pt>
                <c:pt idx="3">
                  <c:v>0.68587713259052219</c:v>
                </c:pt>
                <c:pt idx="4">
                  <c:v>0.16666853927539638</c:v>
                </c:pt>
                <c:pt idx="5">
                  <c:v>-0.12118884506033734</c:v>
                </c:pt>
                <c:pt idx="6">
                  <c:v>-8.2376652097679859E-2</c:v>
                </c:pt>
                <c:pt idx="7">
                  <c:v>-1.1783250276015345E-2</c:v>
                </c:pt>
                <c:pt idx="8">
                  <c:v>0.16575751473967593</c:v>
                </c:pt>
                <c:pt idx="9">
                  <c:v>-3.7440534015154014E-3</c:v>
                </c:pt>
                <c:pt idx="10">
                  <c:v>0.54486506626932218</c:v>
                </c:pt>
                <c:pt idx="11">
                  <c:v>0.1372829524105974</c:v>
                </c:pt>
                <c:pt idx="12">
                  <c:v>-8.8229648514338344E-2</c:v>
                </c:pt>
                <c:pt idx="13">
                  <c:v>-0.27988118809328633</c:v>
                </c:pt>
                <c:pt idx="14">
                  <c:v>0.93475336981986512</c:v>
                </c:pt>
                <c:pt idx="15">
                  <c:v>2.2827434190278773E-2</c:v>
                </c:pt>
                <c:pt idx="16">
                  <c:v>0.13715455469337101</c:v>
                </c:pt>
                <c:pt idx="17">
                  <c:v>-0.27925106385330611</c:v>
                </c:pt>
                <c:pt idx="18">
                  <c:v>-9.7777692670669936E-2</c:v>
                </c:pt>
                <c:pt idx="19">
                  <c:v>0.13056749413755231</c:v>
                </c:pt>
                <c:pt idx="20">
                  <c:v>-0.19212687281355834</c:v>
                </c:pt>
                <c:pt idx="21">
                  <c:v>0.13823652603846526</c:v>
                </c:pt>
                <c:pt idx="22">
                  <c:v>5.4820653256731688E-2</c:v>
                </c:pt>
                <c:pt idx="23">
                  <c:v>2.0164605193695451E-4</c:v>
                </c:pt>
                <c:pt idx="24">
                  <c:v>0.49395902473229469</c:v>
                </c:pt>
                <c:pt idx="25">
                  <c:v>0.46156923465418842</c:v>
                </c:pt>
                <c:pt idx="26">
                  <c:v>0.12676852987771259</c:v>
                </c:pt>
                <c:pt idx="27">
                  <c:v>2.7054513645783373E-3</c:v>
                </c:pt>
                <c:pt idx="28">
                  <c:v>-0.47808511258902708</c:v>
                </c:pt>
                <c:pt idx="29">
                  <c:v>0.1056706153816771</c:v>
                </c:pt>
                <c:pt idx="30">
                  <c:v>0.12904336886088341</c:v>
                </c:pt>
                <c:pt idx="31">
                  <c:v>-0.11586522587955184</c:v>
                </c:pt>
                <c:pt idx="32">
                  <c:v>8.8789615465109328E-2</c:v>
                </c:pt>
                <c:pt idx="33">
                  <c:v>0.4789089608681838</c:v>
                </c:pt>
                <c:pt idx="34">
                  <c:v>0.21379789025307971</c:v>
                </c:pt>
                <c:pt idx="35">
                  <c:v>0.49053192378984711</c:v>
                </c:pt>
                <c:pt idx="36">
                  <c:v>0.11144921355096926</c:v>
                </c:pt>
                <c:pt idx="37">
                  <c:v>-2.8910078720794097E-2</c:v>
                </c:pt>
                <c:pt idx="38">
                  <c:v>0.30006647308378565</c:v>
                </c:pt>
                <c:pt idx="39">
                  <c:v>-4.4544644980676118E-2</c:v>
                </c:pt>
                <c:pt idx="40">
                  <c:v>0.25565796297805843</c:v>
                </c:pt>
                <c:pt idx="41">
                  <c:v>-5.2296096082407928E-2</c:v>
                </c:pt>
                <c:pt idx="42">
                  <c:v>-0.25903646397113977</c:v>
                </c:pt>
                <c:pt idx="43">
                  <c:v>0.48427640732678423</c:v>
                </c:pt>
                <c:pt idx="44">
                  <c:v>-0.15376091255120183</c:v>
                </c:pt>
                <c:pt idx="45">
                  <c:v>0.52444309982556181</c:v>
                </c:pt>
                <c:pt idx="46">
                  <c:v>0.2458183111146921</c:v>
                </c:pt>
                <c:pt idx="47">
                  <c:v>0.32200740424826346</c:v>
                </c:pt>
                <c:pt idx="48">
                  <c:v>0.11598248153056545</c:v>
                </c:pt>
                <c:pt idx="49">
                  <c:v>-0.42248903708230756</c:v>
                </c:pt>
                <c:pt idx="50">
                  <c:v>0.44580857369514781</c:v>
                </c:pt>
                <c:pt idx="51">
                  <c:v>0.18785566237042506</c:v>
                </c:pt>
                <c:pt idx="52">
                  <c:v>6.9536329447697831E-2</c:v>
                </c:pt>
                <c:pt idx="53">
                  <c:v>-0.32368407615130934</c:v>
                </c:pt>
                <c:pt idx="54">
                  <c:v>-0.37887127291755185</c:v>
                </c:pt>
                <c:pt idx="55">
                  <c:v>0.14319762432508654</c:v>
                </c:pt>
                <c:pt idx="56">
                  <c:v>-0.56354317843010193</c:v>
                </c:pt>
                <c:pt idx="57">
                  <c:v>-0.59758059365061467</c:v>
                </c:pt>
                <c:pt idx="58">
                  <c:v>-0.51515483875912604</c:v>
                </c:pt>
                <c:pt idx="59">
                  <c:v>-0.89261173030906082</c:v>
                </c:pt>
                <c:pt idx="60">
                  <c:v>0.46993653452203965</c:v>
                </c:pt>
                <c:pt idx="61">
                  <c:v>-0.25455035427214323</c:v>
                </c:pt>
                <c:pt idx="62">
                  <c:v>0.98633867153840704</c:v>
                </c:pt>
                <c:pt idx="63">
                  <c:v>0.91494133190411109</c:v>
                </c:pt>
                <c:pt idx="64">
                  <c:v>0.35219291644960737</c:v>
                </c:pt>
                <c:pt idx="65">
                  <c:v>-0.56785566474083282</c:v>
                </c:pt>
                <c:pt idx="66">
                  <c:v>-0.24144017195217149</c:v>
                </c:pt>
                <c:pt idx="67">
                  <c:v>0.64160269857238816</c:v>
                </c:pt>
                <c:pt idx="68">
                  <c:v>0.25025686351433318</c:v>
                </c:pt>
                <c:pt idx="69">
                  <c:v>-0.66750054535096215</c:v>
                </c:pt>
                <c:pt idx="70">
                  <c:v>-1.2487542833378429</c:v>
                </c:pt>
                <c:pt idx="71">
                  <c:v>0.15577993008496493</c:v>
                </c:pt>
                <c:pt idx="72">
                  <c:v>0.10892372924909566</c:v>
                </c:pt>
                <c:pt idx="73">
                  <c:v>-0.87659109869284979</c:v>
                </c:pt>
                <c:pt idx="74">
                  <c:v>-1.2127925078851201</c:v>
                </c:pt>
                <c:pt idx="75">
                  <c:v>-0.44550067850787256</c:v>
                </c:pt>
                <c:pt idx="76">
                  <c:v>-0.39757350939959046</c:v>
                </c:pt>
                <c:pt idx="77">
                  <c:v>-1.3029758362540229</c:v>
                </c:pt>
              </c:numCache>
            </c:numRef>
          </c:yVal>
          <c:smooth val="0"/>
          <c:extLst>
            <c:ext xmlns:c16="http://schemas.microsoft.com/office/drawing/2014/chart" uri="{C3380CC4-5D6E-409C-BE32-E72D297353CC}">
              <c16:uniqueId val="{00000001-16F0-433F-8073-F64A28E494D0}"/>
            </c:ext>
          </c:extLst>
        </c:ser>
        <c:dLbls>
          <c:showLegendKey val="0"/>
          <c:showVal val="0"/>
          <c:showCatName val="0"/>
          <c:showSerName val="0"/>
          <c:showPercent val="0"/>
          <c:showBubbleSize val="0"/>
        </c:dLbls>
        <c:axId val="850428952"/>
        <c:axId val="850426792"/>
      </c:scatterChart>
      <c:valAx>
        <c:axId val="850428952"/>
        <c:scaling>
          <c:orientation val="minMax"/>
        </c:scaling>
        <c:delete val="0"/>
        <c:axPos val="b"/>
        <c:title>
          <c:tx>
            <c:rich>
              <a:bodyPr/>
              <a:lstStyle/>
              <a:p>
                <a:pPr>
                  <a:defRPr/>
                </a:pPr>
                <a:r>
                  <a:rPr lang="en-US"/>
                  <a:t>Healthy life expectancy</a:t>
                </a:r>
              </a:p>
            </c:rich>
          </c:tx>
          <c:overlay val="0"/>
        </c:title>
        <c:numFmt formatCode="General" sourceLinked="1"/>
        <c:majorTickMark val="out"/>
        <c:minorTickMark val="none"/>
        <c:tickLblPos val="nextTo"/>
        <c:crossAx val="850426792"/>
        <c:crosses val="autoZero"/>
        <c:crossBetween val="midCat"/>
      </c:valAx>
      <c:valAx>
        <c:axId val="85042679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504289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Perceptions of corruption  Residual Plot</a:t>
            </a:r>
          </a:p>
        </c:rich>
      </c:tx>
      <c:overlay val="0"/>
    </c:title>
    <c:autoTitleDeleted val="0"/>
    <c:plotArea>
      <c:layout/>
      <c:scatterChart>
        <c:scatterStyle val="lineMarker"/>
        <c:varyColors val="0"/>
        <c:ser>
          <c:idx val="0"/>
          <c:order val="0"/>
          <c:spPr>
            <a:ln w="28575">
              <a:noFill/>
            </a:ln>
          </c:spPr>
          <c:xVal>
            <c:numRef>
              <c:f>NoInequality!$F$2:$F$79</c:f>
              <c:numCache>
                <c:formatCode>General</c:formatCode>
                <c:ptCount val="78"/>
                <c:pt idx="0">
                  <c:v>0.186</c:v>
                </c:pt>
                <c:pt idx="1">
                  <c:v>0.17899999999999999</c:v>
                </c:pt>
                <c:pt idx="2">
                  <c:v>0.29199999999999998</c:v>
                </c:pt>
                <c:pt idx="3">
                  <c:v>0.67300000000000004</c:v>
                </c:pt>
                <c:pt idx="4">
                  <c:v>0.33800000000000002</c:v>
                </c:pt>
                <c:pt idx="5">
                  <c:v>0.27</c:v>
                </c:pt>
                <c:pt idx="6">
                  <c:v>0.23699999999999999</c:v>
                </c:pt>
                <c:pt idx="7">
                  <c:v>0.38600000000000001</c:v>
                </c:pt>
                <c:pt idx="8">
                  <c:v>0.48099999999999998</c:v>
                </c:pt>
                <c:pt idx="9">
                  <c:v>0.442</c:v>
                </c:pt>
                <c:pt idx="10">
                  <c:v>0.753</c:v>
                </c:pt>
                <c:pt idx="11">
                  <c:v>0.46</c:v>
                </c:pt>
                <c:pt idx="12">
                  <c:v>0.41499999999999998</c:v>
                </c:pt>
                <c:pt idx="13">
                  <c:v>0.36299999999999999</c:v>
                </c:pt>
                <c:pt idx="14">
                  <c:v>0.80900000000000005</c:v>
                </c:pt>
                <c:pt idx="15">
                  <c:v>0.45900000000000002</c:v>
                </c:pt>
                <c:pt idx="16">
                  <c:v>0.64600000000000002</c:v>
                </c:pt>
                <c:pt idx="17">
                  <c:v>0.57099999999999995</c:v>
                </c:pt>
                <c:pt idx="18">
                  <c:v>0.65300000000000002</c:v>
                </c:pt>
                <c:pt idx="19">
                  <c:v>0.58899999999999997</c:v>
                </c:pt>
                <c:pt idx="20">
                  <c:v>0.745</c:v>
                </c:pt>
                <c:pt idx="21">
                  <c:v>0.86599999999999999</c:v>
                </c:pt>
                <c:pt idx="22">
                  <c:v>0.80600000000000005</c:v>
                </c:pt>
                <c:pt idx="23">
                  <c:v>0.59</c:v>
                </c:pt>
                <c:pt idx="24">
                  <c:v>0.75600000000000001</c:v>
                </c:pt>
                <c:pt idx="25">
                  <c:v>0.79900000000000004</c:v>
                </c:pt>
                <c:pt idx="26">
                  <c:v>0.82599999999999996</c:v>
                </c:pt>
                <c:pt idx="27">
                  <c:v>0.84399999999999997</c:v>
                </c:pt>
                <c:pt idx="28">
                  <c:v>0.52700000000000002</c:v>
                </c:pt>
                <c:pt idx="29">
                  <c:v>0.85599999999999998</c:v>
                </c:pt>
                <c:pt idx="30">
                  <c:v>0.83</c:v>
                </c:pt>
                <c:pt idx="31">
                  <c:v>0.73499999999999999</c:v>
                </c:pt>
                <c:pt idx="32">
                  <c:v>0.73299999999999998</c:v>
                </c:pt>
                <c:pt idx="33">
                  <c:v>0.93799999999999994</c:v>
                </c:pt>
                <c:pt idx="34">
                  <c:v>0.83499999999999996</c:v>
                </c:pt>
                <c:pt idx="35">
                  <c:v>0.68799999999999994</c:v>
                </c:pt>
                <c:pt idx="36">
                  <c:v>0.78900000000000003</c:v>
                </c:pt>
                <c:pt idx="37">
                  <c:v>0.8</c:v>
                </c:pt>
                <c:pt idx="38">
                  <c:v>0.84099999999999997</c:v>
                </c:pt>
                <c:pt idx="39">
                  <c:v>0.876</c:v>
                </c:pt>
                <c:pt idx="40">
                  <c:v>0.89500000000000002</c:v>
                </c:pt>
                <c:pt idx="41">
                  <c:v>0.83399999999999996</c:v>
                </c:pt>
                <c:pt idx="42">
                  <c:v>0.88700000000000001</c:v>
                </c:pt>
                <c:pt idx="43">
                  <c:v>0.80900000000000005</c:v>
                </c:pt>
                <c:pt idx="44">
                  <c:v>0.93899999999999995</c:v>
                </c:pt>
                <c:pt idx="45">
                  <c:v>0.74199999999999999</c:v>
                </c:pt>
                <c:pt idx="46">
                  <c:v>0.89100000000000001</c:v>
                </c:pt>
                <c:pt idx="47">
                  <c:v>0.91800000000000004</c:v>
                </c:pt>
                <c:pt idx="48">
                  <c:v>0.84299999999999997</c:v>
                </c:pt>
                <c:pt idx="49">
                  <c:v>0.82299999999999995</c:v>
                </c:pt>
                <c:pt idx="50">
                  <c:v>0.83899999999999997</c:v>
                </c:pt>
                <c:pt idx="51">
                  <c:v>0.85599999999999998</c:v>
                </c:pt>
                <c:pt idx="52">
                  <c:v>0.88200000000000001</c:v>
                </c:pt>
                <c:pt idx="53">
                  <c:v>0.71399999999999997</c:v>
                </c:pt>
                <c:pt idx="54">
                  <c:v>0.83899999999999997</c:v>
                </c:pt>
                <c:pt idx="55">
                  <c:v>0.86699999999999999</c:v>
                </c:pt>
                <c:pt idx="56">
                  <c:v>0.755</c:v>
                </c:pt>
                <c:pt idx="57">
                  <c:v>0.629</c:v>
                </c:pt>
                <c:pt idx="58">
                  <c:v>0.93200000000000005</c:v>
                </c:pt>
                <c:pt idx="59">
                  <c:v>0.82499999999999996</c:v>
                </c:pt>
                <c:pt idx="60">
                  <c:v>0.80100000000000005</c:v>
                </c:pt>
                <c:pt idx="61">
                  <c:v>0.90100000000000002</c:v>
                </c:pt>
                <c:pt idx="62">
                  <c:v>0.69299999999999995</c:v>
                </c:pt>
                <c:pt idx="63">
                  <c:v>0.66100000000000003</c:v>
                </c:pt>
                <c:pt idx="64">
                  <c:v>0.78700000000000003</c:v>
                </c:pt>
                <c:pt idx="65">
                  <c:v>0.92400000000000004</c:v>
                </c:pt>
                <c:pt idx="66">
                  <c:v>0.84</c:v>
                </c:pt>
                <c:pt idx="67">
                  <c:v>0.82699999999999996</c:v>
                </c:pt>
                <c:pt idx="68">
                  <c:v>0.85499999999999998</c:v>
                </c:pt>
                <c:pt idx="69">
                  <c:v>0.66</c:v>
                </c:pt>
                <c:pt idx="70">
                  <c:v>0.86299999999999999</c:v>
                </c:pt>
                <c:pt idx="71">
                  <c:v>0.77200000000000002</c:v>
                </c:pt>
                <c:pt idx="72">
                  <c:v>0.86599999999999999</c:v>
                </c:pt>
                <c:pt idx="73">
                  <c:v>0.77400000000000002</c:v>
                </c:pt>
                <c:pt idx="74">
                  <c:v>0.57699999999999996</c:v>
                </c:pt>
                <c:pt idx="75">
                  <c:v>0.72899999999999998</c:v>
                </c:pt>
                <c:pt idx="76">
                  <c:v>0.91500000000000004</c:v>
                </c:pt>
                <c:pt idx="77">
                  <c:v>0.82099999999999995</c:v>
                </c:pt>
              </c:numCache>
            </c:numRef>
          </c:xVal>
          <c:yVal>
            <c:numRef>
              <c:f>NoInequality!$K$30:$K$107</c:f>
              <c:numCache>
                <c:formatCode>General</c:formatCode>
                <c:ptCount val="78"/>
                <c:pt idx="0">
                  <c:v>0.34033036483118728</c:v>
                </c:pt>
                <c:pt idx="1">
                  <c:v>2.6877661622471294E-2</c:v>
                </c:pt>
                <c:pt idx="2">
                  <c:v>3.4289434741730851E-2</c:v>
                </c:pt>
                <c:pt idx="3">
                  <c:v>0.68587713259052219</c:v>
                </c:pt>
                <c:pt idx="4">
                  <c:v>0.16666853927539638</c:v>
                </c:pt>
                <c:pt idx="5">
                  <c:v>-0.12118884506033734</c:v>
                </c:pt>
                <c:pt idx="6">
                  <c:v>-8.2376652097679859E-2</c:v>
                </c:pt>
                <c:pt idx="7">
                  <c:v>-1.1783250276015345E-2</c:v>
                </c:pt>
                <c:pt idx="8">
                  <c:v>0.16575751473967593</c:v>
                </c:pt>
                <c:pt idx="9">
                  <c:v>-3.7440534015154014E-3</c:v>
                </c:pt>
                <c:pt idx="10">
                  <c:v>0.54486506626932218</c:v>
                </c:pt>
                <c:pt idx="11">
                  <c:v>0.1372829524105974</c:v>
                </c:pt>
                <c:pt idx="12">
                  <c:v>-8.8229648514338344E-2</c:v>
                </c:pt>
                <c:pt idx="13">
                  <c:v>-0.27988118809328633</c:v>
                </c:pt>
                <c:pt idx="14">
                  <c:v>0.93475336981986512</c:v>
                </c:pt>
                <c:pt idx="15">
                  <c:v>2.2827434190278773E-2</c:v>
                </c:pt>
                <c:pt idx="16">
                  <c:v>0.13715455469337101</c:v>
                </c:pt>
                <c:pt idx="17">
                  <c:v>-0.27925106385330611</c:v>
                </c:pt>
                <c:pt idx="18">
                  <c:v>-9.7777692670669936E-2</c:v>
                </c:pt>
                <c:pt idx="19">
                  <c:v>0.13056749413755231</c:v>
                </c:pt>
                <c:pt idx="20">
                  <c:v>-0.19212687281355834</c:v>
                </c:pt>
                <c:pt idx="21">
                  <c:v>0.13823652603846526</c:v>
                </c:pt>
                <c:pt idx="22">
                  <c:v>5.4820653256731688E-2</c:v>
                </c:pt>
                <c:pt idx="23">
                  <c:v>2.0164605193695451E-4</c:v>
                </c:pt>
                <c:pt idx="24">
                  <c:v>0.49395902473229469</c:v>
                </c:pt>
                <c:pt idx="25">
                  <c:v>0.46156923465418842</c:v>
                </c:pt>
                <c:pt idx="26">
                  <c:v>0.12676852987771259</c:v>
                </c:pt>
                <c:pt idx="27">
                  <c:v>2.7054513645783373E-3</c:v>
                </c:pt>
                <c:pt idx="28">
                  <c:v>-0.47808511258902708</c:v>
                </c:pt>
                <c:pt idx="29">
                  <c:v>0.1056706153816771</c:v>
                </c:pt>
                <c:pt idx="30">
                  <c:v>0.12904336886088341</c:v>
                </c:pt>
                <c:pt idx="31">
                  <c:v>-0.11586522587955184</c:v>
                </c:pt>
                <c:pt idx="32">
                  <c:v>8.8789615465109328E-2</c:v>
                </c:pt>
                <c:pt idx="33">
                  <c:v>0.4789089608681838</c:v>
                </c:pt>
                <c:pt idx="34">
                  <c:v>0.21379789025307971</c:v>
                </c:pt>
                <c:pt idx="35">
                  <c:v>0.49053192378984711</c:v>
                </c:pt>
                <c:pt idx="36">
                  <c:v>0.11144921355096926</c:v>
                </c:pt>
                <c:pt idx="37">
                  <c:v>-2.8910078720794097E-2</c:v>
                </c:pt>
                <c:pt idx="38">
                  <c:v>0.30006647308378565</c:v>
                </c:pt>
                <c:pt idx="39">
                  <c:v>-4.4544644980676118E-2</c:v>
                </c:pt>
                <c:pt idx="40">
                  <c:v>0.25565796297805843</c:v>
                </c:pt>
                <c:pt idx="41">
                  <c:v>-5.2296096082407928E-2</c:v>
                </c:pt>
                <c:pt idx="42">
                  <c:v>-0.25903646397113977</c:v>
                </c:pt>
                <c:pt idx="43">
                  <c:v>0.48427640732678423</c:v>
                </c:pt>
                <c:pt idx="44">
                  <c:v>-0.15376091255120183</c:v>
                </c:pt>
                <c:pt idx="45">
                  <c:v>0.52444309982556181</c:v>
                </c:pt>
                <c:pt idx="46">
                  <c:v>0.2458183111146921</c:v>
                </c:pt>
                <c:pt idx="47">
                  <c:v>0.32200740424826346</c:v>
                </c:pt>
                <c:pt idx="48">
                  <c:v>0.11598248153056545</c:v>
                </c:pt>
                <c:pt idx="49">
                  <c:v>-0.42248903708230756</c:v>
                </c:pt>
                <c:pt idx="50">
                  <c:v>0.44580857369514781</c:v>
                </c:pt>
                <c:pt idx="51">
                  <c:v>0.18785566237042506</c:v>
                </c:pt>
                <c:pt idx="52">
                  <c:v>6.9536329447697831E-2</c:v>
                </c:pt>
                <c:pt idx="53">
                  <c:v>-0.32368407615130934</c:v>
                </c:pt>
                <c:pt idx="54">
                  <c:v>-0.37887127291755185</c:v>
                </c:pt>
                <c:pt idx="55">
                  <c:v>0.14319762432508654</c:v>
                </c:pt>
                <c:pt idx="56">
                  <c:v>-0.56354317843010193</c:v>
                </c:pt>
                <c:pt idx="57">
                  <c:v>-0.59758059365061467</c:v>
                </c:pt>
                <c:pt idx="58">
                  <c:v>-0.51515483875912604</c:v>
                </c:pt>
                <c:pt idx="59">
                  <c:v>-0.89261173030906082</c:v>
                </c:pt>
                <c:pt idx="60">
                  <c:v>0.46993653452203965</c:v>
                </c:pt>
                <c:pt idx="61">
                  <c:v>-0.25455035427214323</c:v>
                </c:pt>
                <c:pt idx="62">
                  <c:v>0.98633867153840704</c:v>
                </c:pt>
                <c:pt idx="63">
                  <c:v>0.91494133190411109</c:v>
                </c:pt>
                <c:pt idx="64">
                  <c:v>0.35219291644960737</c:v>
                </c:pt>
                <c:pt idx="65">
                  <c:v>-0.56785566474083282</c:v>
                </c:pt>
                <c:pt idx="66">
                  <c:v>-0.24144017195217149</c:v>
                </c:pt>
                <c:pt idx="67">
                  <c:v>0.64160269857238816</c:v>
                </c:pt>
                <c:pt idx="68">
                  <c:v>0.25025686351433318</c:v>
                </c:pt>
                <c:pt idx="69">
                  <c:v>-0.66750054535096215</c:v>
                </c:pt>
                <c:pt idx="70">
                  <c:v>-1.2487542833378429</c:v>
                </c:pt>
                <c:pt idx="71">
                  <c:v>0.15577993008496493</c:v>
                </c:pt>
                <c:pt idx="72">
                  <c:v>0.10892372924909566</c:v>
                </c:pt>
                <c:pt idx="73">
                  <c:v>-0.87659109869284979</c:v>
                </c:pt>
                <c:pt idx="74">
                  <c:v>-1.2127925078851201</c:v>
                </c:pt>
                <c:pt idx="75">
                  <c:v>-0.44550067850787256</c:v>
                </c:pt>
                <c:pt idx="76">
                  <c:v>-0.39757350939959046</c:v>
                </c:pt>
                <c:pt idx="77">
                  <c:v>-1.3029758362540229</c:v>
                </c:pt>
              </c:numCache>
            </c:numRef>
          </c:yVal>
          <c:smooth val="0"/>
          <c:extLst>
            <c:ext xmlns:c16="http://schemas.microsoft.com/office/drawing/2014/chart" uri="{C3380CC4-5D6E-409C-BE32-E72D297353CC}">
              <c16:uniqueId val="{00000001-B9A5-47B6-B50C-AD868D251C07}"/>
            </c:ext>
          </c:extLst>
        </c:ser>
        <c:dLbls>
          <c:showLegendKey val="0"/>
          <c:showVal val="0"/>
          <c:showCatName val="0"/>
          <c:showSerName val="0"/>
          <c:showPercent val="0"/>
          <c:showBubbleSize val="0"/>
        </c:dLbls>
        <c:axId val="850428952"/>
        <c:axId val="850429672"/>
      </c:scatterChart>
      <c:valAx>
        <c:axId val="850428952"/>
        <c:scaling>
          <c:orientation val="minMax"/>
        </c:scaling>
        <c:delete val="0"/>
        <c:axPos val="b"/>
        <c:title>
          <c:tx>
            <c:rich>
              <a:bodyPr/>
              <a:lstStyle/>
              <a:p>
                <a:pPr>
                  <a:defRPr/>
                </a:pPr>
                <a:r>
                  <a:rPr lang="en-US"/>
                  <a:t>Perceptions of corruption</a:t>
                </a:r>
              </a:p>
            </c:rich>
          </c:tx>
          <c:overlay val="0"/>
        </c:title>
        <c:numFmt formatCode="General" sourceLinked="1"/>
        <c:majorTickMark val="out"/>
        <c:minorTickMark val="none"/>
        <c:tickLblPos val="nextTo"/>
        <c:crossAx val="850429672"/>
        <c:crosses val="autoZero"/>
        <c:crossBetween val="midCat"/>
      </c:valAx>
      <c:valAx>
        <c:axId val="85042967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504289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trendline>
            <c:trendlineType val="linear"/>
            <c:dispRSqr val="0"/>
            <c:dispEq val="0"/>
          </c:trendline>
          <c:trendline>
            <c:trendlineType val="linear"/>
            <c:dispRSqr val="1"/>
            <c:dispEq val="0"/>
            <c:trendlineLbl>
              <c:layout>
                <c:manualLayout>
                  <c:x val="3.4826115485564304E-3"/>
                  <c:y val="-4.148504474483352E-2"/>
                </c:manualLayout>
              </c:layout>
              <c:numFmt formatCode="General" sourceLinked="0"/>
            </c:trendlineLbl>
          </c:trendline>
          <c:xVal>
            <c:numRef>
              <c:f>NoInequality!$N$30:$N$107</c:f>
              <c:numCache>
                <c:formatCode>General</c:formatCode>
                <c:ptCount val="78"/>
                <c:pt idx="0">
                  <c:v>0.64102564102564108</c:v>
                </c:pt>
                <c:pt idx="1">
                  <c:v>1.9230769230769234</c:v>
                </c:pt>
                <c:pt idx="2">
                  <c:v>3.2051282051282053</c:v>
                </c:pt>
                <c:pt idx="3">
                  <c:v>4.4871794871794881</c:v>
                </c:pt>
                <c:pt idx="4">
                  <c:v>5.7692307692307701</c:v>
                </c:pt>
                <c:pt idx="5">
                  <c:v>7.051282051282052</c:v>
                </c:pt>
                <c:pt idx="6">
                  <c:v>8.3333333333333339</c:v>
                </c:pt>
                <c:pt idx="7">
                  <c:v>9.615384615384615</c:v>
                </c:pt>
                <c:pt idx="8">
                  <c:v>10.897435897435898</c:v>
                </c:pt>
                <c:pt idx="9">
                  <c:v>12.179487179487181</c:v>
                </c:pt>
                <c:pt idx="10">
                  <c:v>13.461538461538462</c:v>
                </c:pt>
                <c:pt idx="11">
                  <c:v>14.743589743589745</c:v>
                </c:pt>
                <c:pt idx="12">
                  <c:v>16.025641025641029</c:v>
                </c:pt>
                <c:pt idx="13">
                  <c:v>17.30769230769231</c:v>
                </c:pt>
                <c:pt idx="14">
                  <c:v>18.589743589743591</c:v>
                </c:pt>
                <c:pt idx="15">
                  <c:v>19.871794871794876</c:v>
                </c:pt>
                <c:pt idx="16">
                  <c:v>21.153846153846157</c:v>
                </c:pt>
                <c:pt idx="17">
                  <c:v>22.435897435897438</c:v>
                </c:pt>
                <c:pt idx="18">
                  <c:v>23.717948717948723</c:v>
                </c:pt>
                <c:pt idx="19">
                  <c:v>25.000000000000004</c:v>
                </c:pt>
                <c:pt idx="20">
                  <c:v>26.282051282051285</c:v>
                </c:pt>
                <c:pt idx="21">
                  <c:v>27.564102564102569</c:v>
                </c:pt>
                <c:pt idx="22">
                  <c:v>28.84615384615385</c:v>
                </c:pt>
                <c:pt idx="23">
                  <c:v>30.128205128205131</c:v>
                </c:pt>
                <c:pt idx="24">
                  <c:v>31.410256410256416</c:v>
                </c:pt>
                <c:pt idx="25">
                  <c:v>32.692307692307693</c:v>
                </c:pt>
                <c:pt idx="26">
                  <c:v>33.974358974358978</c:v>
                </c:pt>
                <c:pt idx="27">
                  <c:v>35.256410256410263</c:v>
                </c:pt>
                <c:pt idx="28">
                  <c:v>36.53846153846154</c:v>
                </c:pt>
                <c:pt idx="29">
                  <c:v>37.820512820512825</c:v>
                </c:pt>
                <c:pt idx="30">
                  <c:v>39.102564102564109</c:v>
                </c:pt>
                <c:pt idx="31">
                  <c:v>40.384615384615387</c:v>
                </c:pt>
                <c:pt idx="32">
                  <c:v>41.666666666666671</c:v>
                </c:pt>
                <c:pt idx="33">
                  <c:v>42.948717948717956</c:v>
                </c:pt>
                <c:pt idx="34">
                  <c:v>44.230769230769234</c:v>
                </c:pt>
                <c:pt idx="35">
                  <c:v>45.512820512820518</c:v>
                </c:pt>
                <c:pt idx="36">
                  <c:v>46.794871794871803</c:v>
                </c:pt>
                <c:pt idx="37">
                  <c:v>48.07692307692308</c:v>
                </c:pt>
                <c:pt idx="38">
                  <c:v>49.358974358974365</c:v>
                </c:pt>
                <c:pt idx="39">
                  <c:v>50.641025641025649</c:v>
                </c:pt>
                <c:pt idx="40">
                  <c:v>51.923076923076927</c:v>
                </c:pt>
                <c:pt idx="41">
                  <c:v>53.205128205128212</c:v>
                </c:pt>
                <c:pt idx="42">
                  <c:v>54.487179487179496</c:v>
                </c:pt>
                <c:pt idx="43">
                  <c:v>55.769230769230774</c:v>
                </c:pt>
                <c:pt idx="44">
                  <c:v>57.051282051282058</c:v>
                </c:pt>
                <c:pt idx="45">
                  <c:v>58.333333333333343</c:v>
                </c:pt>
                <c:pt idx="46">
                  <c:v>59.61538461538462</c:v>
                </c:pt>
                <c:pt idx="47">
                  <c:v>60.897435897435905</c:v>
                </c:pt>
                <c:pt idx="48">
                  <c:v>62.17948717948719</c:v>
                </c:pt>
                <c:pt idx="49">
                  <c:v>63.461538461538467</c:v>
                </c:pt>
                <c:pt idx="50">
                  <c:v>64.743589743589737</c:v>
                </c:pt>
                <c:pt idx="51">
                  <c:v>66.025641025641022</c:v>
                </c:pt>
                <c:pt idx="52">
                  <c:v>67.307692307692307</c:v>
                </c:pt>
                <c:pt idx="53">
                  <c:v>68.589743589743591</c:v>
                </c:pt>
                <c:pt idx="54">
                  <c:v>69.871794871794876</c:v>
                </c:pt>
                <c:pt idx="55">
                  <c:v>71.15384615384616</c:v>
                </c:pt>
                <c:pt idx="56">
                  <c:v>72.435897435897431</c:v>
                </c:pt>
                <c:pt idx="57">
                  <c:v>73.717948717948715</c:v>
                </c:pt>
                <c:pt idx="58">
                  <c:v>75</c:v>
                </c:pt>
                <c:pt idx="59">
                  <c:v>76.282051282051285</c:v>
                </c:pt>
                <c:pt idx="60">
                  <c:v>77.564102564102569</c:v>
                </c:pt>
                <c:pt idx="61">
                  <c:v>78.846153846153854</c:v>
                </c:pt>
                <c:pt idx="62">
                  <c:v>80.128205128205124</c:v>
                </c:pt>
                <c:pt idx="63">
                  <c:v>81.410256410256409</c:v>
                </c:pt>
                <c:pt idx="64">
                  <c:v>82.692307692307693</c:v>
                </c:pt>
                <c:pt idx="65">
                  <c:v>83.974358974358978</c:v>
                </c:pt>
                <c:pt idx="66">
                  <c:v>85.256410256410263</c:v>
                </c:pt>
                <c:pt idx="67">
                  <c:v>86.538461538461533</c:v>
                </c:pt>
                <c:pt idx="68">
                  <c:v>87.820512820512818</c:v>
                </c:pt>
                <c:pt idx="69">
                  <c:v>89.102564102564102</c:v>
                </c:pt>
                <c:pt idx="70">
                  <c:v>90.384615384615387</c:v>
                </c:pt>
                <c:pt idx="71">
                  <c:v>91.666666666666671</c:v>
                </c:pt>
                <c:pt idx="72">
                  <c:v>92.948717948717956</c:v>
                </c:pt>
                <c:pt idx="73">
                  <c:v>94.230769230769226</c:v>
                </c:pt>
                <c:pt idx="74">
                  <c:v>95.512820512820511</c:v>
                </c:pt>
                <c:pt idx="75">
                  <c:v>96.794871794871796</c:v>
                </c:pt>
                <c:pt idx="76">
                  <c:v>98.07692307692308</c:v>
                </c:pt>
                <c:pt idx="77">
                  <c:v>99.358974358974365</c:v>
                </c:pt>
              </c:numCache>
            </c:numRef>
          </c:xVal>
          <c:yVal>
            <c:numRef>
              <c:f>NoInequality!$O$30:$O$107</c:f>
              <c:numCache>
                <c:formatCode>General</c:formatCode>
                <c:ptCount val="78"/>
                <c:pt idx="0">
                  <c:v>3.145</c:v>
                </c:pt>
                <c:pt idx="1">
                  <c:v>3.512</c:v>
                </c:pt>
                <c:pt idx="2">
                  <c:v>3.6</c:v>
                </c:pt>
                <c:pt idx="3">
                  <c:v>3.6230000000000002</c:v>
                </c:pt>
                <c:pt idx="4">
                  <c:v>3.819</c:v>
                </c:pt>
                <c:pt idx="5">
                  <c:v>3.8490000000000002</c:v>
                </c:pt>
                <c:pt idx="6">
                  <c:v>4.1070000000000002</c:v>
                </c:pt>
                <c:pt idx="7">
                  <c:v>4.3250000000000002</c:v>
                </c:pt>
                <c:pt idx="8">
                  <c:v>4.4260000000000002</c:v>
                </c:pt>
                <c:pt idx="9">
                  <c:v>4.6360000000000001</c:v>
                </c:pt>
                <c:pt idx="10">
                  <c:v>4.7229999999999999</c:v>
                </c:pt>
                <c:pt idx="11">
                  <c:v>4.8520000000000003</c:v>
                </c:pt>
                <c:pt idx="12">
                  <c:v>4.875</c:v>
                </c:pt>
                <c:pt idx="13">
                  <c:v>4.9340000000000002</c:v>
                </c:pt>
                <c:pt idx="14">
                  <c:v>5.0449999999999999</c:v>
                </c:pt>
                <c:pt idx="15">
                  <c:v>5.0739999999999998</c:v>
                </c:pt>
                <c:pt idx="16">
                  <c:v>5.117</c:v>
                </c:pt>
                <c:pt idx="17">
                  <c:v>5.1319999999999997</c:v>
                </c:pt>
                <c:pt idx="18">
                  <c:v>5.1980000000000004</c:v>
                </c:pt>
                <c:pt idx="19">
                  <c:v>5.266</c:v>
                </c:pt>
                <c:pt idx="20">
                  <c:v>5.2830000000000004</c:v>
                </c:pt>
                <c:pt idx="21">
                  <c:v>5.3390000000000004</c:v>
                </c:pt>
                <c:pt idx="22">
                  <c:v>5.3449999999999998</c:v>
                </c:pt>
                <c:pt idx="23">
                  <c:v>5.3840000000000003</c:v>
                </c:pt>
                <c:pt idx="24">
                  <c:v>5.5449999999999999</c:v>
                </c:pt>
                <c:pt idx="25">
                  <c:v>5.6529999999999996</c:v>
                </c:pt>
                <c:pt idx="26">
                  <c:v>5.6769999999999996</c:v>
                </c:pt>
                <c:pt idx="27">
                  <c:v>5.7160000000000002</c:v>
                </c:pt>
                <c:pt idx="28">
                  <c:v>5.7229999999999999</c:v>
                </c:pt>
                <c:pt idx="29">
                  <c:v>5.7640000000000002</c:v>
                </c:pt>
                <c:pt idx="30">
                  <c:v>5.766</c:v>
                </c:pt>
                <c:pt idx="31">
                  <c:v>5.84</c:v>
                </c:pt>
                <c:pt idx="32">
                  <c:v>5.88</c:v>
                </c:pt>
                <c:pt idx="33">
                  <c:v>5.8819999999999997</c:v>
                </c:pt>
                <c:pt idx="34">
                  <c:v>5.9189999999999996</c:v>
                </c:pt>
                <c:pt idx="35">
                  <c:v>5.9290000000000003</c:v>
                </c:pt>
                <c:pt idx="36">
                  <c:v>5.9290000000000003</c:v>
                </c:pt>
                <c:pt idx="37">
                  <c:v>5.9850000000000003</c:v>
                </c:pt>
                <c:pt idx="38">
                  <c:v>5.992</c:v>
                </c:pt>
                <c:pt idx="39">
                  <c:v>6.0119999999999996</c:v>
                </c:pt>
                <c:pt idx="40">
                  <c:v>6.032</c:v>
                </c:pt>
                <c:pt idx="41">
                  <c:v>6.0490000000000004</c:v>
                </c:pt>
                <c:pt idx="42">
                  <c:v>6.0609999999999999</c:v>
                </c:pt>
                <c:pt idx="43">
                  <c:v>6.0780000000000003</c:v>
                </c:pt>
                <c:pt idx="44">
                  <c:v>6.14</c:v>
                </c:pt>
                <c:pt idx="45">
                  <c:v>6.1520000000000001</c:v>
                </c:pt>
                <c:pt idx="46">
                  <c:v>6.1660000000000004</c:v>
                </c:pt>
                <c:pt idx="47">
                  <c:v>6.1719999999999997</c:v>
                </c:pt>
                <c:pt idx="48">
                  <c:v>6.18</c:v>
                </c:pt>
                <c:pt idx="49">
                  <c:v>6.1890000000000001</c:v>
                </c:pt>
                <c:pt idx="50">
                  <c:v>6.2229999999999999</c:v>
                </c:pt>
                <c:pt idx="51">
                  <c:v>6.2549999999999999</c:v>
                </c:pt>
                <c:pt idx="52">
                  <c:v>6.3170000000000002</c:v>
                </c:pt>
                <c:pt idx="53">
                  <c:v>6.33</c:v>
                </c:pt>
                <c:pt idx="54">
                  <c:v>6.431</c:v>
                </c:pt>
                <c:pt idx="55">
                  <c:v>6.4610000000000003</c:v>
                </c:pt>
                <c:pt idx="56">
                  <c:v>6.4829999999999997</c:v>
                </c:pt>
                <c:pt idx="57">
                  <c:v>6.4909999999999997</c:v>
                </c:pt>
                <c:pt idx="58">
                  <c:v>6.5609999999999999</c:v>
                </c:pt>
                <c:pt idx="59">
                  <c:v>6.6020000000000003</c:v>
                </c:pt>
                <c:pt idx="60">
                  <c:v>6.69</c:v>
                </c:pt>
                <c:pt idx="61">
                  <c:v>6.8339999999999996</c:v>
                </c:pt>
                <c:pt idx="62">
                  <c:v>7.0640000000000001</c:v>
                </c:pt>
                <c:pt idx="63">
                  <c:v>7.069</c:v>
                </c:pt>
                <c:pt idx="64">
                  <c:v>7.085</c:v>
                </c:pt>
                <c:pt idx="65">
                  <c:v>7.1029999999999998</c:v>
                </c:pt>
                <c:pt idx="66">
                  <c:v>7.1550000000000002</c:v>
                </c:pt>
                <c:pt idx="67">
                  <c:v>7.157</c:v>
                </c:pt>
                <c:pt idx="68">
                  <c:v>7.1829999999999998</c:v>
                </c:pt>
                <c:pt idx="69">
                  <c:v>7.2679999999999998</c:v>
                </c:pt>
                <c:pt idx="70">
                  <c:v>7.3239999999999998</c:v>
                </c:pt>
                <c:pt idx="71">
                  <c:v>7.3630000000000004</c:v>
                </c:pt>
                <c:pt idx="72">
                  <c:v>7.3920000000000003</c:v>
                </c:pt>
                <c:pt idx="73">
                  <c:v>7.4640000000000004</c:v>
                </c:pt>
                <c:pt idx="74">
                  <c:v>7.5540000000000003</c:v>
                </c:pt>
                <c:pt idx="75">
                  <c:v>7.5709999999999997</c:v>
                </c:pt>
                <c:pt idx="76">
                  <c:v>7.62</c:v>
                </c:pt>
                <c:pt idx="77">
                  <c:v>7.8419999999999996</c:v>
                </c:pt>
              </c:numCache>
            </c:numRef>
          </c:yVal>
          <c:smooth val="0"/>
          <c:extLst>
            <c:ext xmlns:c16="http://schemas.microsoft.com/office/drawing/2014/chart" uri="{C3380CC4-5D6E-409C-BE32-E72D297353CC}">
              <c16:uniqueId val="{00000001-544F-4AB8-9D6A-9FE8ACBABDDE}"/>
            </c:ext>
          </c:extLst>
        </c:ser>
        <c:dLbls>
          <c:showLegendKey val="0"/>
          <c:showVal val="0"/>
          <c:showCatName val="0"/>
          <c:showSerName val="0"/>
          <c:showPercent val="0"/>
          <c:showBubbleSize val="0"/>
        </c:dLbls>
        <c:axId val="850436512"/>
        <c:axId val="850435792"/>
      </c:scatterChart>
      <c:valAx>
        <c:axId val="85043651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850435792"/>
        <c:crosses val="autoZero"/>
        <c:crossBetween val="midCat"/>
      </c:valAx>
      <c:valAx>
        <c:axId val="850435792"/>
        <c:scaling>
          <c:orientation val="minMax"/>
        </c:scaling>
        <c:delete val="0"/>
        <c:axPos val="l"/>
        <c:title>
          <c:tx>
            <c:rich>
              <a:bodyPr/>
              <a:lstStyle/>
              <a:p>
                <a:pPr>
                  <a:defRPr/>
                </a:pPr>
                <a:r>
                  <a:rPr lang="en-US"/>
                  <a:t>Ladder score</a:t>
                </a:r>
              </a:p>
            </c:rich>
          </c:tx>
          <c:overlay val="0"/>
        </c:title>
        <c:numFmt formatCode="General" sourceLinked="1"/>
        <c:majorTickMark val="out"/>
        <c:minorTickMark val="none"/>
        <c:tickLblPos val="nextTo"/>
        <c:crossAx val="8504365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a:t>
            </a:r>
            <a:r>
              <a:rPr lang="en-US" sz="1100" b="0" i="0" u="none" strike="noStrike" kern="1200" spc="0" baseline="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rPr>
              <a:t>of</a:t>
            </a:r>
            <a:r>
              <a:rPr lang="en-US" sz="1100" b="0" i="0" u="none" strike="noStrike" kern="1200" spc="0" baseline="0">
                <a:solidFill>
                  <a:sysClr val="windowText" lastClr="000000">
                    <a:lumMod val="65000"/>
                    <a:lumOff val="35000"/>
                  </a:sysClr>
                </a:solidFill>
              </a:rPr>
              <a:t> </a:t>
            </a:r>
            <a:r>
              <a:rPr lang="en-US"/>
              <a:t>Education and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Data!$J$2:$J$79</c:f>
              <c:numCache>
                <c:formatCode>General</c:formatCode>
                <c:ptCount val="78"/>
                <c:pt idx="0">
                  <c:v>12.35</c:v>
                </c:pt>
                <c:pt idx="1">
                  <c:v>14.98</c:v>
                </c:pt>
                <c:pt idx="2">
                  <c:v>17.88</c:v>
                </c:pt>
                <c:pt idx="3">
                  <c:v>17.89</c:v>
                </c:pt>
                <c:pt idx="4">
                  <c:v>15.63</c:v>
                </c:pt>
                <c:pt idx="5">
                  <c:v>12.16</c:v>
                </c:pt>
                <c:pt idx="6">
                  <c:v>14.93</c:v>
                </c:pt>
                <c:pt idx="7">
                  <c:v>18.54</c:v>
                </c:pt>
                <c:pt idx="8">
                  <c:v>9.3699999999999992</c:v>
                </c:pt>
                <c:pt idx="9">
                  <c:v>18.52</c:v>
                </c:pt>
                <c:pt idx="10">
                  <c:v>20.260000000000002</c:v>
                </c:pt>
                <c:pt idx="11">
                  <c:v>13.14</c:v>
                </c:pt>
                <c:pt idx="12">
                  <c:v>22.67</c:v>
                </c:pt>
                <c:pt idx="13">
                  <c:v>26.8</c:v>
                </c:pt>
                <c:pt idx="14">
                  <c:v>14.69</c:v>
                </c:pt>
                <c:pt idx="15">
                  <c:v>15.31</c:v>
                </c:pt>
                <c:pt idx="16">
                  <c:v>17.690000000000001</c:v>
                </c:pt>
                <c:pt idx="17">
                  <c:v>10.6</c:v>
                </c:pt>
                <c:pt idx="18">
                  <c:v>10.52</c:v>
                </c:pt>
                <c:pt idx="19">
                  <c:v>8.5399999999999991</c:v>
                </c:pt>
                <c:pt idx="20">
                  <c:v>14.96</c:v>
                </c:pt>
                <c:pt idx="21">
                  <c:v>6.84</c:v>
                </c:pt>
                <c:pt idx="22">
                  <c:v>13.25</c:v>
                </c:pt>
                <c:pt idx="23">
                  <c:v>3.5</c:v>
                </c:pt>
                <c:pt idx="24">
                  <c:v>5.63</c:v>
                </c:pt>
                <c:pt idx="25">
                  <c:v>9.81</c:v>
                </c:pt>
                <c:pt idx="26">
                  <c:v>15.6</c:v>
                </c:pt>
                <c:pt idx="27">
                  <c:v>20.75</c:v>
                </c:pt>
                <c:pt idx="28">
                  <c:v>18.87</c:v>
                </c:pt>
                <c:pt idx="29">
                  <c:v>14.37</c:v>
                </c:pt>
                <c:pt idx="30">
                  <c:v>5.92</c:v>
                </c:pt>
                <c:pt idx="31">
                  <c:v>11.37</c:v>
                </c:pt>
                <c:pt idx="32">
                  <c:v>14.03</c:v>
                </c:pt>
                <c:pt idx="33">
                  <c:v>6.61</c:v>
                </c:pt>
                <c:pt idx="34">
                  <c:v>8.9700000000000006</c:v>
                </c:pt>
                <c:pt idx="35">
                  <c:v>3.92</c:v>
                </c:pt>
                <c:pt idx="36">
                  <c:v>1.88</c:v>
                </c:pt>
                <c:pt idx="37">
                  <c:v>12.42</c:v>
                </c:pt>
                <c:pt idx="38">
                  <c:v>18.55</c:v>
                </c:pt>
                <c:pt idx="39">
                  <c:v>15.38</c:v>
                </c:pt>
                <c:pt idx="40">
                  <c:v>10.47</c:v>
                </c:pt>
                <c:pt idx="41">
                  <c:v>3.26</c:v>
                </c:pt>
                <c:pt idx="42">
                  <c:v>2.87</c:v>
                </c:pt>
                <c:pt idx="43">
                  <c:v>1.93</c:v>
                </c:pt>
                <c:pt idx="44">
                  <c:v>11.04</c:v>
                </c:pt>
                <c:pt idx="45">
                  <c:v>5.48</c:v>
                </c:pt>
                <c:pt idx="46">
                  <c:v>12.27</c:v>
                </c:pt>
                <c:pt idx="47">
                  <c:v>8.76</c:v>
                </c:pt>
                <c:pt idx="48">
                  <c:v>5.19</c:v>
                </c:pt>
                <c:pt idx="49">
                  <c:v>22.5</c:v>
                </c:pt>
                <c:pt idx="50">
                  <c:v>8.43</c:v>
                </c:pt>
                <c:pt idx="51">
                  <c:v>19.66</c:v>
                </c:pt>
                <c:pt idx="52">
                  <c:v>3.88</c:v>
                </c:pt>
                <c:pt idx="53">
                  <c:v>2.06</c:v>
                </c:pt>
                <c:pt idx="54">
                  <c:v>5.81</c:v>
                </c:pt>
                <c:pt idx="55">
                  <c:v>3.73</c:v>
                </c:pt>
                <c:pt idx="56">
                  <c:v>2.71</c:v>
                </c:pt>
                <c:pt idx="57">
                  <c:v>15.03</c:v>
                </c:pt>
                <c:pt idx="58">
                  <c:v>13.07</c:v>
                </c:pt>
                <c:pt idx="59">
                  <c:v>0.25</c:v>
                </c:pt>
                <c:pt idx="60">
                  <c:v>1.25</c:v>
                </c:pt>
                <c:pt idx="61">
                  <c:v>0.93</c:v>
                </c:pt>
                <c:pt idx="62">
                  <c:v>0.51</c:v>
                </c:pt>
                <c:pt idx="63">
                  <c:v>2.0099999999999998</c:v>
                </c:pt>
                <c:pt idx="64">
                  <c:v>4.43</c:v>
                </c:pt>
                <c:pt idx="65">
                  <c:v>24.55</c:v>
                </c:pt>
                <c:pt idx="66">
                  <c:v>6.3</c:v>
                </c:pt>
                <c:pt idx="67">
                  <c:v>0.78</c:v>
                </c:pt>
                <c:pt idx="68">
                  <c:v>1.23</c:v>
                </c:pt>
                <c:pt idx="69">
                  <c:v>5.15</c:v>
                </c:pt>
                <c:pt idx="70">
                  <c:v>8.51</c:v>
                </c:pt>
                <c:pt idx="71">
                  <c:v>1.51</c:v>
                </c:pt>
                <c:pt idx="72">
                  <c:v>1.22</c:v>
                </c:pt>
                <c:pt idx="73">
                  <c:v>4.8499999999999996</c:v>
                </c:pt>
                <c:pt idx="74">
                  <c:v>0.36</c:v>
                </c:pt>
                <c:pt idx="75">
                  <c:v>0.15</c:v>
                </c:pt>
                <c:pt idx="76">
                  <c:v>0.76</c:v>
                </c:pt>
                <c:pt idx="77">
                  <c:v>0.38</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15D7-4882-860F-0BCEAAC0BBC3}"/>
            </c:ext>
          </c:extLst>
        </c:ser>
        <c:dLbls>
          <c:showLegendKey val="0"/>
          <c:showVal val="0"/>
          <c:showCatName val="0"/>
          <c:showSerName val="0"/>
          <c:showPercent val="0"/>
          <c:showBubbleSize val="0"/>
        </c:dLbls>
        <c:axId val="875090864"/>
        <c:axId val="875091584"/>
      </c:scatterChart>
      <c:valAx>
        <c:axId val="875090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population age 15+ with tertiary schooling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91584"/>
        <c:crosses val="autoZero"/>
        <c:crossBetween val="midCat"/>
      </c:valAx>
      <c:valAx>
        <c:axId val="87509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90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a:t>
            </a:r>
            <a:r>
              <a:rPr lang="en-US" sz="1100" b="0" i="0" u="none" strike="noStrike" kern="1200" spc="0" baseline="0">
                <a:solidFill>
                  <a:sysClr val="windowText" lastClr="000000">
                    <a:lumMod val="65000"/>
                    <a:lumOff val="35000"/>
                  </a:sysClr>
                </a:solidFill>
              </a:rPr>
              <a:t> </a:t>
            </a:r>
            <a:r>
              <a:rPr lang="en-US" sz="1400" b="0" i="0" u="none" strike="noStrike" kern="1200" spc="0" baseline="0">
                <a:solidFill>
                  <a:sysClr val="windowText" lastClr="000000">
                    <a:lumMod val="65000"/>
                    <a:lumOff val="35000"/>
                  </a:sysClr>
                </a:solidFill>
              </a:rPr>
              <a:t>of</a:t>
            </a:r>
            <a:r>
              <a:rPr lang="en-US" sz="1100" b="0" i="0" u="none" strike="noStrike" kern="1200" spc="0" baseline="0">
                <a:solidFill>
                  <a:sysClr val="windowText" lastClr="000000">
                    <a:lumMod val="65000"/>
                    <a:lumOff val="35000"/>
                  </a:sysClr>
                </a:solidFill>
              </a:rPr>
              <a:t> </a:t>
            </a:r>
            <a:r>
              <a:rPr lang="en-US"/>
              <a:t>EPI and Happiness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Ladder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Data!$K$2:$K$79</c:f>
              <c:numCache>
                <c:formatCode>General</c:formatCode>
                <c:ptCount val="78"/>
                <c:pt idx="0">
                  <c:v>76.5</c:v>
                </c:pt>
                <c:pt idx="1">
                  <c:v>77.900000000000006</c:v>
                </c:pt>
                <c:pt idx="2">
                  <c:v>65.900000000000006</c:v>
                </c:pt>
                <c:pt idx="3">
                  <c:v>62.8</c:v>
                </c:pt>
                <c:pt idx="4">
                  <c:v>62.6</c:v>
                </c:pt>
                <c:pt idx="5">
                  <c:v>59.3</c:v>
                </c:pt>
                <c:pt idx="6">
                  <c:v>72.7</c:v>
                </c:pt>
                <c:pt idx="7">
                  <c:v>72.3</c:v>
                </c:pt>
                <c:pt idx="8">
                  <c:v>66.5</c:v>
                </c:pt>
                <c:pt idx="9">
                  <c:v>60.1</c:v>
                </c:pt>
                <c:pt idx="10">
                  <c:v>48.2</c:v>
                </c:pt>
                <c:pt idx="11">
                  <c:v>62.4</c:v>
                </c:pt>
                <c:pt idx="12">
                  <c:v>50</c:v>
                </c:pt>
                <c:pt idx="13">
                  <c:v>57.4</c:v>
                </c:pt>
                <c:pt idx="14">
                  <c:v>46.3</c:v>
                </c:pt>
                <c:pt idx="15">
                  <c:v>77.7</c:v>
                </c:pt>
                <c:pt idx="16">
                  <c:v>58.2</c:v>
                </c:pt>
                <c:pt idx="17">
                  <c:v>62.5</c:v>
                </c:pt>
                <c:pt idx="18">
                  <c:v>75.2</c:v>
                </c:pt>
                <c:pt idx="19">
                  <c:v>52.4</c:v>
                </c:pt>
                <c:pt idx="20">
                  <c:v>56.6</c:v>
                </c:pt>
                <c:pt idx="21">
                  <c:v>57.7</c:v>
                </c:pt>
                <c:pt idx="22">
                  <c:v>67.3</c:v>
                </c:pt>
                <c:pt idx="23">
                  <c:v>37.4</c:v>
                </c:pt>
                <c:pt idx="24">
                  <c:v>43.6</c:v>
                </c:pt>
                <c:pt idx="25">
                  <c:v>45.5</c:v>
                </c:pt>
                <c:pt idx="26">
                  <c:v>55.9</c:v>
                </c:pt>
                <c:pt idx="27">
                  <c:v>58</c:v>
                </c:pt>
                <c:pt idx="28">
                  <c:v>61.4</c:v>
                </c:pt>
                <c:pt idx="29">
                  <c:v>50.5</c:v>
                </c:pt>
                <c:pt idx="30">
                  <c:v>46.7</c:v>
                </c:pt>
                <c:pt idx="31">
                  <c:v>50.6</c:v>
                </c:pt>
                <c:pt idx="32">
                  <c:v>40.9</c:v>
                </c:pt>
                <c:pt idx="33">
                  <c:v>56</c:v>
                </c:pt>
                <c:pt idx="34">
                  <c:v>43.9</c:v>
                </c:pt>
                <c:pt idx="35">
                  <c:v>40.799999999999997</c:v>
                </c:pt>
                <c:pt idx="36">
                  <c:v>44.8</c:v>
                </c:pt>
                <c:pt idx="37">
                  <c:v>61.1</c:v>
                </c:pt>
                <c:pt idx="38">
                  <c:v>42.4</c:v>
                </c:pt>
                <c:pt idx="39">
                  <c:v>55.1</c:v>
                </c:pt>
                <c:pt idx="40">
                  <c:v>38.1</c:v>
                </c:pt>
                <c:pt idx="41">
                  <c:v>50.4</c:v>
                </c:pt>
                <c:pt idx="42">
                  <c:v>41.1</c:v>
                </c:pt>
                <c:pt idx="43">
                  <c:v>36.5</c:v>
                </c:pt>
                <c:pt idx="44">
                  <c:v>60.2</c:v>
                </c:pt>
                <c:pt idx="45">
                  <c:v>28.9</c:v>
                </c:pt>
                <c:pt idx="46">
                  <c:v>39.799999999999997</c:v>
                </c:pt>
                <c:pt idx="47">
                  <c:v>42.7</c:v>
                </c:pt>
                <c:pt idx="48">
                  <c:v>46.5</c:v>
                </c:pt>
                <c:pt idx="49">
                  <c:v>56.2</c:v>
                </c:pt>
                <c:pt idx="50">
                  <c:v>40.1</c:v>
                </c:pt>
                <c:pt idx="51">
                  <c:v>29.6</c:v>
                </c:pt>
                <c:pt idx="52">
                  <c:v>40.9</c:v>
                </c:pt>
                <c:pt idx="53">
                  <c:v>42.2</c:v>
                </c:pt>
                <c:pt idx="54">
                  <c:v>35</c:v>
                </c:pt>
                <c:pt idx="55">
                  <c:v>28.2</c:v>
                </c:pt>
                <c:pt idx="56">
                  <c:v>28.4</c:v>
                </c:pt>
                <c:pt idx="57">
                  <c:v>48.3</c:v>
                </c:pt>
                <c:pt idx="58">
                  <c:v>51.9</c:v>
                </c:pt>
                <c:pt idx="59">
                  <c:v>37.4</c:v>
                </c:pt>
                <c:pt idx="60">
                  <c:v>33.9</c:v>
                </c:pt>
                <c:pt idx="61">
                  <c:v>47.1</c:v>
                </c:pt>
                <c:pt idx="62">
                  <c:v>37.700000000000003</c:v>
                </c:pt>
                <c:pt idx="63">
                  <c:v>29.6</c:v>
                </c:pt>
                <c:pt idx="64">
                  <c:v>24.6</c:v>
                </c:pt>
                <c:pt idx="65">
                  <c:v>49.6</c:v>
                </c:pt>
                <c:pt idx="66">
                  <c:v>49.7</c:v>
                </c:pt>
                <c:pt idx="67">
                  <c:v>28.5</c:v>
                </c:pt>
                <c:pt idx="68">
                  <c:v>35.799999999999997</c:v>
                </c:pt>
                <c:pt idx="69">
                  <c:v>19.399999999999999</c:v>
                </c:pt>
                <c:pt idx="70">
                  <c:v>34.700000000000003</c:v>
                </c:pt>
                <c:pt idx="71">
                  <c:v>34</c:v>
                </c:pt>
                <c:pt idx="72">
                  <c:v>32.700000000000003</c:v>
                </c:pt>
                <c:pt idx="73">
                  <c:v>18.899999999999999</c:v>
                </c:pt>
                <c:pt idx="74">
                  <c:v>34.200000000000003</c:v>
                </c:pt>
                <c:pt idx="75">
                  <c:v>40.6</c:v>
                </c:pt>
                <c:pt idx="76">
                  <c:v>32.299999999999997</c:v>
                </c:pt>
                <c:pt idx="77">
                  <c:v>46.2</c:v>
                </c:pt>
              </c:numCache>
            </c:numRef>
          </c:xVal>
          <c:yVal>
            <c:numRef>
              <c:f>Data!$M$2:$M$79</c:f>
              <c:numCache>
                <c:formatCode>General</c:formatCode>
                <c:ptCount val="78"/>
                <c:pt idx="0">
                  <c:v>7.8419999999999996</c:v>
                </c:pt>
                <c:pt idx="1">
                  <c:v>7.62</c:v>
                </c:pt>
                <c:pt idx="2">
                  <c:v>7.5709999999999997</c:v>
                </c:pt>
                <c:pt idx="3">
                  <c:v>7.5540000000000003</c:v>
                </c:pt>
                <c:pt idx="4">
                  <c:v>7.4640000000000004</c:v>
                </c:pt>
                <c:pt idx="5">
                  <c:v>7.3920000000000003</c:v>
                </c:pt>
                <c:pt idx="6">
                  <c:v>7.3630000000000004</c:v>
                </c:pt>
                <c:pt idx="7">
                  <c:v>7.3239999999999998</c:v>
                </c:pt>
                <c:pt idx="8">
                  <c:v>7.2679999999999998</c:v>
                </c:pt>
                <c:pt idx="9">
                  <c:v>7.1829999999999998</c:v>
                </c:pt>
                <c:pt idx="10">
                  <c:v>7.157</c:v>
                </c:pt>
                <c:pt idx="11">
                  <c:v>7.1550000000000002</c:v>
                </c:pt>
                <c:pt idx="12">
                  <c:v>7.1029999999999998</c:v>
                </c:pt>
                <c:pt idx="13">
                  <c:v>7.085</c:v>
                </c:pt>
                <c:pt idx="14">
                  <c:v>7.069</c:v>
                </c:pt>
                <c:pt idx="15">
                  <c:v>7.0640000000000001</c:v>
                </c:pt>
                <c:pt idx="16">
                  <c:v>6.8339999999999996</c:v>
                </c:pt>
                <c:pt idx="17">
                  <c:v>6.69</c:v>
                </c:pt>
                <c:pt idx="18">
                  <c:v>6.6020000000000003</c:v>
                </c:pt>
                <c:pt idx="19">
                  <c:v>6.5609999999999999</c:v>
                </c:pt>
                <c:pt idx="20">
                  <c:v>6.4909999999999997</c:v>
                </c:pt>
                <c:pt idx="21">
                  <c:v>6.4829999999999997</c:v>
                </c:pt>
                <c:pt idx="22">
                  <c:v>6.4610000000000003</c:v>
                </c:pt>
                <c:pt idx="23">
                  <c:v>6.431</c:v>
                </c:pt>
                <c:pt idx="24">
                  <c:v>6.33</c:v>
                </c:pt>
                <c:pt idx="25">
                  <c:v>6.3170000000000002</c:v>
                </c:pt>
                <c:pt idx="26">
                  <c:v>6.2549999999999999</c:v>
                </c:pt>
                <c:pt idx="27">
                  <c:v>6.2229999999999999</c:v>
                </c:pt>
                <c:pt idx="28">
                  <c:v>6.1890000000000001</c:v>
                </c:pt>
                <c:pt idx="29">
                  <c:v>6.18</c:v>
                </c:pt>
                <c:pt idx="30">
                  <c:v>6.1719999999999997</c:v>
                </c:pt>
                <c:pt idx="31">
                  <c:v>6.1660000000000004</c:v>
                </c:pt>
                <c:pt idx="32">
                  <c:v>6.1520000000000001</c:v>
                </c:pt>
                <c:pt idx="33">
                  <c:v>6.14</c:v>
                </c:pt>
                <c:pt idx="34">
                  <c:v>6.0780000000000003</c:v>
                </c:pt>
                <c:pt idx="35">
                  <c:v>6.0609999999999999</c:v>
                </c:pt>
                <c:pt idx="36">
                  <c:v>6.0490000000000004</c:v>
                </c:pt>
                <c:pt idx="37">
                  <c:v>6.032</c:v>
                </c:pt>
                <c:pt idx="38">
                  <c:v>6.0119999999999996</c:v>
                </c:pt>
                <c:pt idx="39">
                  <c:v>5.992</c:v>
                </c:pt>
                <c:pt idx="40">
                  <c:v>5.9850000000000003</c:v>
                </c:pt>
                <c:pt idx="41">
                  <c:v>5.9290000000000003</c:v>
                </c:pt>
                <c:pt idx="42">
                  <c:v>5.9290000000000003</c:v>
                </c:pt>
                <c:pt idx="43">
                  <c:v>5.9189999999999996</c:v>
                </c:pt>
                <c:pt idx="44">
                  <c:v>5.8819999999999997</c:v>
                </c:pt>
                <c:pt idx="45">
                  <c:v>5.88</c:v>
                </c:pt>
                <c:pt idx="46">
                  <c:v>5.84</c:v>
                </c:pt>
                <c:pt idx="47">
                  <c:v>5.766</c:v>
                </c:pt>
                <c:pt idx="48">
                  <c:v>5.7640000000000002</c:v>
                </c:pt>
                <c:pt idx="49">
                  <c:v>5.7229999999999999</c:v>
                </c:pt>
                <c:pt idx="50">
                  <c:v>5.7160000000000002</c:v>
                </c:pt>
                <c:pt idx="51">
                  <c:v>5.6769999999999996</c:v>
                </c:pt>
                <c:pt idx="52">
                  <c:v>5.6529999999999996</c:v>
                </c:pt>
                <c:pt idx="53">
                  <c:v>5.5449999999999999</c:v>
                </c:pt>
                <c:pt idx="54">
                  <c:v>5.3840000000000003</c:v>
                </c:pt>
                <c:pt idx="55">
                  <c:v>5.3449999999999998</c:v>
                </c:pt>
                <c:pt idx="56">
                  <c:v>5.3390000000000004</c:v>
                </c:pt>
                <c:pt idx="57">
                  <c:v>5.2830000000000004</c:v>
                </c:pt>
                <c:pt idx="58">
                  <c:v>5.266</c:v>
                </c:pt>
                <c:pt idx="59">
                  <c:v>5.1980000000000004</c:v>
                </c:pt>
                <c:pt idx="60">
                  <c:v>5.1319999999999997</c:v>
                </c:pt>
                <c:pt idx="61">
                  <c:v>5.117</c:v>
                </c:pt>
                <c:pt idx="62">
                  <c:v>5.0739999999999998</c:v>
                </c:pt>
                <c:pt idx="63">
                  <c:v>5.0449999999999999</c:v>
                </c:pt>
                <c:pt idx="64">
                  <c:v>4.9340000000000002</c:v>
                </c:pt>
                <c:pt idx="65">
                  <c:v>4.875</c:v>
                </c:pt>
                <c:pt idx="66">
                  <c:v>4.8520000000000003</c:v>
                </c:pt>
                <c:pt idx="67">
                  <c:v>4.7229999999999999</c:v>
                </c:pt>
                <c:pt idx="68">
                  <c:v>4.6360000000000001</c:v>
                </c:pt>
                <c:pt idx="69">
                  <c:v>4.4260000000000002</c:v>
                </c:pt>
                <c:pt idx="70">
                  <c:v>4.3250000000000002</c:v>
                </c:pt>
                <c:pt idx="71">
                  <c:v>4.1070000000000002</c:v>
                </c:pt>
                <c:pt idx="72">
                  <c:v>3.8490000000000002</c:v>
                </c:pt>
                <c:pt idx="73">
                  <c:v>3.819</c:v>
                </c:pt>
                <c:pt idx="74">
                  <c:v>3.6230000000000002</c:v>
                </c:pt>
                <c:pt idx="75">
                  <c:v>3.6</c:v>
                </c:pt>
                <c:pt idx="76">
                  <c:v>3.512</c:v>
                </c:pt>
                <c:pt idx="77">
                  <c:v>3.145</c:v>
                </c:pt>
              </c:numCache>
            </c:numRef>
          </c:yVal>
          <c:smooth val="0"/>
          <c:extLst>
            <c:ext xmlns:c16="http://schemas.microsoft.com/office/drawing/2014/chart" uri="{C3380CC4-5D6E-409C-BE32-E72D297353CC}">
              <c16:uniqueId val="{00000000-9CBB-40FF-9231-240070F18C95}"/>
            </c:ext>
          </c:extLst>
        </c:ser>
        <c:dLbls>
          <c:showLegendKey val="0"/>
          <c:showVal val="0"/>
          <c:showCatName val="0"/>
          <c:showSerName val="0"/>
          <c:showPercent val="0"/>
          <c:showBubbleSize val="0"/>
        </c:dLbls>
        <c:axId val="694585280"/>
        <c:axId val="694593920"/>
      </c:scatterChart>
      <c:valAx>
        <c:axId val="694585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Environmental Performance Index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93920"/>
        <c:crosses val="autoZero"/>
        <c:crossBetween val="midCat"/>
      </c:valAx>
      <c:valAx>
        <c:axId val="69459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Happiness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85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Logged GDP per capita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Logged GDP per capita </a:t>
          </a:r>
        </a:p>
      </cx:txPr>
    </cx:title>
    <cx:plotArea>
      <cx:plotAreaRegion>
        <cx:series layoutId="clusteredColumn" uniqueId="{3F095AE4-1460-475F-8079-08CB9FB57183}">
          <cx:tx>
            <cx:txData>
              <cx:f>_xlchart.v1.8</cx:f>
              <cx:v>Logged GDP per capita</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Wealth Inequality Gini Index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Wealth Inequality Gini Index</a:t>
          </a:r>
        </a:p>
      </cx:txPr>
    </cx:title>
    <cx:plotArea>
      <cx:plotAreaRegion>
        <cx:series layoutId="clusteredColumn" uniqueId="{69C3E5C9-BA4E-4295-8F5B-A378D25BE8B4}">
          <cx:tx>
            <cx:txData>
              <cx:f>_xlchart.v1.4</cx:f>
              <cx:v>Wealth Inequality Gini Index</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Ladder score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Ladder score</a:t>
          </a:r>
        </a:p>
      </cx:txPr>
    </cx:title>
    <cx:plotArea>
      <cx:plotAreaRegion>
        <cx:series layoutId="clusteredColumn" uniqueId="{2B4B98BE-5FA1-4D2C-8C47-A0BB3825DD63}">
          <cx:tx>
            <cx:txData>
              <cx:f>_xlchart.v1.10</cx:f>
              <cx:v>Ladder score</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Social support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Social support</a:t>
          </a:r>
        </a:p>
      </cx:txPr>
    </cx:title>
    <cx:plotArea>
      <cx:plotAreaRegion>
        <cx:series layoutId="clusteredColumn" uniqueId="{04DBA204-7D74-40BA-B55B-95A478BB7CAB}">
          <cx:tx>
            <cx:txData>
              <cx:f>_xlchart.v1.14</cx:f>
              <cx:v>Social support</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Healthy life expectancy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Healthy life expectancy</a:t>
          </a:r>
        </a:p>
      </cx:txPr>
    </cx:title>
    <cx:plotArea>
      <cx:plotAreaRegion>
        <cx:series layoutId="clusteredColumn" uniqueId="{97A81C06-0284-457A-8403-43DBD525F9AD}">
          <cx:tx>
            <cx:txData>
              <cx:f>_xlchart.v1.18</cx:f>
              <cx:v>Healthy life expectancy</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Freedom to make life choices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Freedom to make life choices</a:t>
          </a:r>
        </a:p>
      </cx:txPr>
    </cx:title>
    <cx:plotArea>
      <cx:plotAreaRegion>
        <cx:series layoutId="clusteredColumn" uniqueId="{D8A7CF17-F76E-47FA-A0D3-67381979FB09}">
          <cx:tx>
            <cx:txData>
              <cx:f>_xlchart.v1.0</cx:f>
              <cx:v>Freedom to make life choices</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Generosity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Generosity</a:t>
          </a:r>
        </a:p>
      </cx:txPr>
    </cx:title>
    <cx:plotArea>
      <cx:plotAreaRegion>
        <cx:series layoutId="clusteredColumn" uniqueId="{C7829C72-D99B-4391-AA4B-353DB72F6E38}">
          <cx:tx>
            <cx:txData>
              <cx:f>_xlchart.v1.20</cx:f>
              <cx:v>Generosity</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Perceptions of corruption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Perceptions of corruption</a:t>
          </a:r>
        </a:p>
      </cx:txPr>
    </cx:title>
    <cx:plotArea>
      <cx:plotAreaRegion>
        <cx:series layoutId="clusteredColumn" uniqueId="{8EE79B24-1FCF-457B-A077-849EC3D2ED21}">
          <cx:tx>
            <cx:txData>
              <cx:f>_xlchart.v1.6</cx:f>
              <cx:v>Perceptions of corruption</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Unemployment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Unemployment Rate</a:t>
          </a:r>
        </a:p>
      </cx:txPr>
    </cx:title>
    <cx:plotArea>
      <cx:plotAreaRegion>
        <cx:series layoutId="clusteredColumn" uniqueId="{AAB9DF07-6034-4184-B455-698BB35E97C1}">
          <cx:tx>
            <cx:txData>
              <cx:f>_xlchart.v1.2</cx:f>
              <cx:v>Unemployment Rate 2021</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Education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Education</a:t>
          </a:r>
        </a:p>
      </cx:txPr>
    </cx:title>
    <cx:plotArea>
      <cx:plotAreaRegion>
        <cx:series layoutId="clusteredColumn" uniqueId="{DA847538-3719-4C30-8B1F-C4A3CFF4FC8A}">
          <cx:tx>
            <cx:txData>
              <cx:f>_xlchart.v1.16</cx:f>
              <cx:v>Barro-Lee: Percentage of population age 15+ with tertiary schooling. Completed Tertiary in 2010</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Environmental Performance Index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Environmental Performance Index</a:t>
          </a:r>
        </a:p>
      </cx:txPr>
    </cx:title>
    <cx:plotArea>
      <cx:plotAreaRegion>
        <cx:series layoutId="clusteredColumn" uniqueId="{DB4DBAEC-6C86-4C5E-BA43-120E0A820C83}">
          <cx:tx>
            <cx:txData>
              <cx:f>_xlchart.v1.12</cx:f>
              <cx:v>Environmental Performance Index (EPI)</cx:v>
            </cx:txData>
          </cx:tx>
          <cx:dataId val="0"/>
          <cx:layoutPr>
            <cx:binning intervalClosed="r"/>
          </cx:layoutPr>
        </cx:series>
      </cx:plotAreaRegion>
      <cx:axis id="0">
        <cx:catScaling gapWidth="0"/>
        <cx:title>
          <cx:tx>
            <cx:txData>
              <cx:v>Bins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Bins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72.xml"/><Relationship Id="rId2" Type="http://schemas.openxmlformats.org/officeDocument/2006/relationships/chart" Target="../charts/chart71.xml"/><Relationship Id="rId1" Type="http://schemas.openxmlformats.org/officeDocument/2006/relationships/chart" Target="../charts/chart70.xml"/><Relationship Id="rId5" Type="http://schemas.openxmlformats.org/officeDocument/2006/relationships/chart" Target="../charts/chart74.xml"/><Relationship Id="rId4" Type="http://schemas.openxmlformats.org/officeDocument/2006/relationships/chart" Target="../charts/chart73.xml"/></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 Id="rId9" Type="http://schemas.openxmlformats.org/officeDocument/2006/relationships/chart" Target="../charts/chart30.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 Id="rId9"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7.xml"/><Relationship Id="rId3" Type="http://schemas.openxmlformats.org/officeDocument/2006/relationships/chart" Target="../charts/chart42.xml"/><Relationship Id="rId7" Type="http://schemas.openxmlformats.org/officeDocument/2006/relationships/chart" Target="../charts/chart46.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chart" Target="../charts/chart45.xml"/><Relationship Id="rId5" Type="http://schemas.openxmlformats.org/officeDocument/2006/relationships/chart" Target="../charts/chart44.xml"/><Relationship Id="rId4" Type="http://schemas.openxmlformats.org/officeDocument/2006/relationships/chart" Target="../charts/chart43.xml"/><Relationship Id="rId9"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56.xml"/><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59.xml"/><Relationship Id="rId7" Type="http://schemas.openxmlformats.org/officeDocument/2006/relationships/chart" Target="../charts/chart63.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chart" Target="../charts/chart64.xml"/><Relationship Id="rId6" Type="http://schemas.openxmlformats.org/officeDocument/2006/relationships/chart" Target="../charts/chart69.xml"/><Relationship Id="rId5" Type="http://schemas.openxmlformats.org/officeDocument/2006/relationships/chart" Target="../charts/chart68.xml"/><Relationship Id="rId4" Type="http://schemas.openxmlformats.org/officeDocument/2006/relationships/chart" Target="../charts/chart6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2" name="Chart 1">
          <a:extLst>
            <a:ext uri="{FF2B5EF4-FFF2-40B4-BE49-F238E27FC236}">
              <a16:creationId xmlns:a16="http://schemas.microsoft.com/office/drawing/2014/main" id="{757FB5C1-2166-448C-B94C-85183D74A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304800</xdr:colOff>
      <xdr:row>14</xdr:row>
      <xdr:rowOff>165100</xdr:rowOff>
    </xdr:to>
    <xdr:graphicFrame macro="">
      <xdr:nvGraphicFramePr>
        <xdr:cNvPr id="3" name="Chart 2">
          <a:extLst>
            <a:ext uri="{FF2B5EF4-FFF2-40B4-BE49-F238E27FC236}">
              <a16:creationId xmlns:a16="http://schemas.microsoft.com/office/drawing/2014/main" id="{B89714C5-8EB2-4784-971A-F8BE4C5A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0</xdr:row>
      <xdr:rowOff>0</xdr:rowOff>
    </xdr:from>
    <xdr:to>
      <xdr:col>23</xdr:col>
      <xdr:colOff>304800</xdr:colOff>
      <xdr:row>14</xdr:row>
      <xdr:rowOff>165100</xdr:rowOff>
    </xdr:to>
    <xdr:graphicFrame macro="">
      <xdr:nvGraphicFramePr>
        <xdr:cNvPr id="4" name="Chart 3">
          <a:extLst>
            <a:ext uri="{FF2B5EF4-FFF2-40B4-BE49-F238E27FC236}">
              <a16:creationId xmlns:a16="http://schemas.microsoft.com/office/drawing/2014/main" id="{795D9710-1D54-4416-B916-85105FEC8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7</xdr:col>
      <xdr:colOff>304800</xdr:colOff>
      <xdr:row>32</xdr:row>
      <xdr:rowOff>165100</xdr:rowOff>
    </xdr:to>
    <xdr:graphicFrame macro="">
      <xdr:nvGraphicFramePr>
        <xdr:cNvPr id="5" name="Chart 4">
          <a:extLst>
            <a:ext uri="{FF2B5EF4-FFF2-40B4-BE49-F238E27FC236}">
              <a16:creationId xmlns:a16="http://schemas.microsoft.com/office/drawing/2014/main" id="{447714A3-730E-402F-ABDB-78F9111D8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18</xdr:row>
      <xdr:rowOff>0</xdr:rowOff>
    </xdr:from>
    <xdr:to>
      <xdr:col>15</xdr:col>
      <xdr:colOff>304800</xdr:colOff>
      <xdr:row>32</xdr:row>
      <xdr:rowOff>165100</xdr:rowOff>
    </xdr:to>
    <xdr:graphicFrame macro="">
      <xdr:nvGraphicFramePr>
        <xdr:cNvPr id="6" name="Chart 5">
          <a:extLst>
            <a:ext uri="{FF2B5EF4-FFF2-40B4-BE49-F238E27FC236}">
              <a16:creationId xmlns:a16="http://schemas.microsoft.com/office/drawing/2014/main" id="{91651A6E-CBA0-431A-979C-75CBB7A99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18</xdr:row>
      <xdr:rowOff>0</xdr:rowOff>
    </xdr:from>
    <xdr:to>
      <xdr:col>23</xdr:col>
      <xdr:colOff>304800</xdr:colOff>
      <xdr:row>32</xdr:row>
      <xdr:rowOff>165100</xdr:rowOff>
    </xdr:to>
    <xdr:graphicFrame macro="">
      <xdr:nvGraphicFramePr>
        <xdr:cNvPr id="7" name="Chart 6">
          <a:extLst>
            <a:ext uri="{FF2B5EF4-FFF2-40B4-BE49-F238E27FC236}">
              <a16:creationId xmlns:a16="http://schemas.microsoft.com/office/drawing/2014/main" id="{EB0D4F95-86FE-4071-AC18-802E68280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36</xdr:row>
      <xdr:rowOff>0</xdr:rowOff>
    </xdr:from>
    <xdr:to>
      <xdr:col>7</xdr:col>
      <xdr:colOff>304800</xdr:colOff>
      <xdr:row>50</xdr:row>
      <xdr:rowOff>165100</xdr:rowOff>
    </xdr:to>
    <xdr:graphicFrame macro="">
      <xdr:nvGraphicFramePr>
        <xdr:cNvPr id="8" name="Chart 7">
          <a:extLst>
            <a:ext uri="{FF2B5EF4-FFF2-40B4-BE49-F238E27FC236}">
              <a16:creationId xmlns:a16="http://schemas.microsoft.com/office/drawing/2014/main" id="{0FAECE80-FB2C-4DB7-8A71-B605988D4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36</xdr:row>
      <xdr:rowOff>0</xdr:rowOff>
    </xdr:from>
    <xdr:to>
      <xdr:col>15</xdr:col>
      <xdr:colOff>304800</xdr:colOff>
      <xdr:row>50</xdr:row>
      <xdr:rowOff>165100</xdr:rowOff>
    </xdr:to>
    <xdr:graphicFrame macro="">
      <xdr:nvGraphicFramePr>
        <xdr:cNvPr id="9" name="Chart 8">
          <a:extLst>
            <a:ext uri="{FF2B5EF4-FFF2-40B4-BE49-F238E27FC236}">
              <a16:creationId xmlns:a16="http://schemas.microsoft.com/office/drawing/2014/main" id="{7A84EF27-0333-4D82-AE04-61071BEB3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36</xdr:row>
      <xdr:rowOff>0</xdr:rowOff>
    </xdr:from>
    <xdr:to>
      <xdr:col>23</xdr:col>
      <xdr:colOff>304800</xdr:colOff>
      <xdr:row>50</xdr:row>
      <xdr:rowOff>165100</xdr:rowOff>
    </xdr:to>
    <xdr:graphicFrame macro="">
      <xdr:nvGraphicFramePr>
        <xdr:cNvPr id="10" name="Chart 9">
          <a:extLst>
            <a:ext uri="{FF2B5EF4-FFF2-40B4-BE49-F238E27FC236}">
              <a16:creationId xmlns:a16="http://schemas.microsoft.com/office/drawing/2014/main" id="{E55D0A67-DDBF-4343-A2F5-1DA0D4E0F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54</xdr:row>
      <xdr:rowOff>0</xdr:rowOff>
    </xdr:from>
    <xdr:to>
      <xdr:col>7</xdr:col>
      <xdr:colOff>304800</xdr:colOff>
      <xdr:row>68</xdr:row>
      <xdr:rowOff>165100</xdr:rowOff>
    </xdr:to>
    <xdr:graphicFrame macro="">
      <xdr:nvGraphicFramePr>
        <xdr:cNvPr id="11" name="Chart 10">
          <a:extLst>
            <a:ext uri="{FF2B5EF4-FFF2-40B4-BE49-F238E27FC236}">
              <a16:creationId xmlns:a16="http://schemas.microsoft.com/office/drawing/2014/main" id="{FEC3CF17-2839-41F1-994D-483681C61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508000</xdr:colOff>
      <xdr:row>2</xdr:row>
      <xdr:rowOff>25400</xdr:rowOff>
    </xdr:from>
    <xdr:to>
      <xdr:col>24</xdr:col>
      <xdr:colOff>508000</xdr:colOff>
      <xdr:row>12</xdr:row>
      <xdr:rowOff>25400</xdr:rowOff>
    </xdr:to>
    <xdr:graphicFrame macro="">
      <xdr:nvGraphicFramePr>
        <xdr:cNvPr id="2" name="Chart 1">
          <a:extLst>
            <a:ext uri="{FF2B5EF4-FFF2-40B4-BE49-F238E27FC236}">
              <a16:creationId xmlns:a16="http://schemas.microsoft.com/office/drawing/2014/main" id="{BD9CF093-2B92-D8F0-024C-64F214567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488950</xdr:colOff>
      <xdr:row>13</xdr:row>
      <xdr:rowOff>25400</xdr:rowOff>
    </xdr:from>
    <xdr:to>
      <xdr:col>24</xdr:col>
      <xdr:colOff>488950</xdr:colOff>
      <xdr:row>23</xdr:row>
      <xdr:rowOff>19050</xdr:rowOff>
    </xdr:to>
    <xdr:graphicFrame macro="">
      <xdr:nvGraphicFramePr>
        <xdr:cNvPr id="3" name="Chart 2">
          <a:extLst>
            <a:ext uri="{FF2B5EF4-FFF2-40B4-BE49-F238E27FC236}">
              <a16:creationId xmlns:a16="http://schemas.microsoft.com/office/drawing/2014/main" id="{48A0F6D5-7EC0-EB8A-1105-551DA1FB4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101600</xdr:colOff>
      <xdr:row>13</xdr:row>
      <xdr:rowOff>38100</xdr:rowOff>
    </xdr:from>
    <xdr:to>
      <xdr:col>31</xdr:col>
      <xdr:colOff>101600</xdr:colOff>
      <xdr:row>23</xdr:row>
      <xdr:rowOff>38100</xdr:rowOff>
    </xdr:to>
    <xdr:graphicFrame macro="">
      <xdr:nvGraphicFramePr>
        <xdr:cNvPr id="4" name="Chart 3">
          <a:extLst>
            <a:ext uri="{FF2B5EF4-FFF2-40B4-BE49-F238E27FC236}">
              <a16:creationId xmlns:a16="http://schemas.microsoft.com/office/drawing/2014/main" id="{71934D2B-25D3-1033-CBD5-0128D869D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120650</xdr:colOff>
      <xdr:row>2</xdr:row>
      <xdr:rowOff>12700</xdr:rowOff>
    </xdr:from>
    <xdr:to>
      <xdr:col>31</xdr:col>
      <xdr:colOff>120650</xdr:colOff>
      <xdr:row>12</xdr:row>
      <xdr:rowOff>19050</xdr:rowOff>
    </xdr:to>
    <xdr:graphicFrame macro="">
      <xdr:nvGraphicFramePr>
        <xdr:cNvPr id="5" name="Chart 4">
          <a:extLst>
            <a:ext uri="{FF2B5EF4-FFF2-40B4-BE49-F238E27FC236}">
              <a16:creationId xmlns:a16="http://schemas.microsoft.com/office/drawing/2014/main" id="{5602AE44-783F-AD1D-A742-472D44616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19050</xdr:colOff>
      <xdr:row>28</xdr:row>
      <xdr:rowOff>25400</xdr:rowOff>
    </xdr:from>
    <xdr:to>
      <xdr:col>22</xdr:col>
      <xdr:colOff>19050</xdr:colOff>
      <xdr:row>38</xdr:row>
      <xdr:rowOff>44450</xdr:rowOff>
    </xdr:to>
    <xdr:graphicFrame macro="">
      <xdr:nvGraphicFramePr>
        <xdr:cNvPr id="6" name="Chart 5">
          <a:extLst>
            <a:ext uri="{FF2B5EF4-FFF2-40B4-BE49-F238E27FC236}">
              <a16:creationId xmlns:a16="http://schemas.microsoft.com/office/drawing/2014/main" id="{06CE0826-3552-FEAA-3EC4-0FB872D09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603250</xdr:colOff>
      <xdr:row>14</xdr:row>
      <xdr:rowOff>165100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BDF54AE-8531-41AC-9676-61F58E319B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54800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0</xdr:row>
      <xdr:rowOff>0</xdr:rowOff>
    </xdr:from>
    <xdr:to>
      <xdr:col>19</xdr:col>
      <xdr:colOff>19050</xdr:colOff>
      <xdr:row>14</xdr:row>
      <xdr:rowOff>165100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F620810-01DE-4D4C-A7FE-2B44F40243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00" y="0"/>
              <a:ext cx="55054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18</xdr:row>
      <xdr:rowOff>0</xdr:rowOff>
    </xdr:from>
    <xdr:to>
      <xdr:col>9</xdr:col>
      <xdr:colOff>6350</xdr:colOff>
      <xdr:row>32</xdr:row>
      <xdr:rowOff>165100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6A3EAF6-3F37-4BFB-94E2-41AF294BDA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4171950"/>
              <a:ext cx="54927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6350</xdr:colOff>
      <xdr:row>18</xdr:row>
      <xdr:rowOff>0</xdr:rowOff>
    </xdr:from>
    <xdr:to>
      <xdr:col>19</xdr:col>
      <xdr:colOff>6350</xdr:colOff>
      <xdr:row>32</xdr:row>
      <xdr:rowOff>165100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EE4DC74-C603-4FA9-A122-F78AAF7165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102350" y="4171950"/>
              <a:ext cx="54864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36</xdr:row>
      <xdr:rowOff>0</xdr:rowOff>
    </xdr:from>
    <xdr:to>
      <xdr:col>9</xdr:col>
      <xdr:colOff>158750</xdr:colOff>
      <xdr:row>50</xdr:row>
      <xdr:rowOff>165100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272A56C-EE20-432E-91BE-3258AE3CCF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8394700"/>
              <a:ext cx="56451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36</xdr:row>
      <xdr:rowOff>0</xdr:rowOff>
    </xdr:from>
    <xdr:to>
      <xdr:col>19</xdr:col>
      <xdr:colOff>31750</xdr:colOff>
      <xdr:row>50</xdr:row>
      <xdr:rowOff>165100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FAF098A-9AD8-4E2E-8338-D2B8699980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096000" y="8394700"/>
              <a:ext cx="55181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54</xdr:row>
      <xdr:rowOff>0</xdr:rowOff>
    </xdr:from>
    <xdr:to>
      <xdr:col>9</xdr:col>
      <xdr:colOff>25400</xdr:colOff>
      <xdr:row>68</xdr:row>
      <xdr:rowOff>165100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FD287CC-59B6-42B5-83EE-6B43EB3BDF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12344400"/>
              <a:ext cx="55118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54</xdr:row>
      <xdr:rowOff>0</xdr:rowOff>
    </xdr:from>
    <xdr:to>
      <xdr:col>19</xdr:col>
      <xdr:colOff>31750</xdr:colOff>
      <xdr:row>68</xdr:row>
      <xdr:rowOff>165100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5FAB3DD-7BD9-484C-B6DF-4E558312A3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096000" y="12344400"/>
              <a:ext cx="55181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72</xdr:row>
      <xdr:rowOff>0</xdr:rowOff>
    </xdr:from>
    <xdr:to>
      <xdr:col>9</xdr:col>
      <xdr:colOff>12700</xdr:colOff>
      <xdr:row>86</xdr:row>
      <xdr:rowOff>165100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57C428FC-9466-4E1E-BBB3-AD42AE981B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0" y="16249650"/>
              <a:ext cx="54991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72</xdr:row>
      <xdr:rowOff>0</xdr:rowOff>
    </xdr:from>
    <xdr:to>
      <xdr:col>19</xdr:col>
      <xdr:colOff>6350</xdr:colOff>
      <xdr:row>86</xdr:row>
      <xdr:rowOff>165100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E7397A0-4B55-4DC8-9B18-542847EAEF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096000" y="16249650"/>
              <a:ext cx="54927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90</xdr:row>
      <xdr:rowOff>0</xdr:rowOff>
    </xdr:from>
    <xdr:to>
      <xdr:col>9</xdr:col>
      <xdr:colOff>6350</xdr:colOff>
      <xdr:row>104</xdr:row>
      <xdr:rowOff>165100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D71148E5-1126-437A-AF4A-A8C6CBFB1C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0" y="20332700"/>
              <a:ext cx="54927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24</xdr:col>
      <xdr:colOff>6350</xdr:colOff>
      <xdr:row>3</xdr:row>
      <xdr:rowOff>31750</xdr:rowOff>
    </xdr:from>
    <xdr:to>
      <xdr:col>30</xdr:col>
      <xdr:colOff>6350</xdr:colOff>
      <xdr:row>13</xdr:row>
      <xdr:rowOff>31750</xdr:rowOff>
    </xdr:to>
    <xdr:graphicFrame macro="">
      <xdr:nvGraphicFramePr>
        <xdr:cNvPr id="2" name="Chart 1">
          <a:extLst>
            <a:ext uri="{FF2B5EF4-FFF2-40B4-BE49-F238E27FC236}">
              <a16:creationId xmlns:a16="http://schemas.microsoft.com/office/drawing/2014/main" id="{6C3B3451-303C-98F3-428B-EEEEB1E40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12700</xdr:colOff>
      <xdr:row>3</xdr:row>
      <xdr:rowOff>6350</xdr:rowOff>
    </xdr:from>
    <xdr:to>
      <xdr:col>37</xdr:col>
      <xdr:colOff>12700</xdr:colOff>
      <xdr:row>13</xdr:row>
      <xdr:rowOff>0</xdr:rowOff>
    </xdr:to>
    <xdr:graphicFrame macro="">
      <xdr:nvGraphicFramePr>
        <xdr:cNvPr id="3" name="Chart 2">
          <a:extLst>
            <a:ext uri="{FF2B5EF4-FFF2-40B4-BE49-F238E27FC236}">
              <a16:creationId xmlns:a16="http://schemas.microsoft.com/office/drawing/2014/main" id="{6025DC35-2B5B-7BEB-F0F5-E4340583B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14</xdr:row>
      <xdr:rowOff>12700</xdr:rowOff>
    </xdr:from>
    <xdr:to>
      <xdr:col>30</xdr:col>
      <xdr:colOff>0</xdr:colOff>
      <xdr:row>24</xdr:row>
      <xdr:rowOff>19050</xdr:rowOff>
    </xdr:to>
    <xdr:graphicFrame macro="">
      <xdr:nvGraphicFramePr>
        <xdr:cNvPr id="4" name="Chart 3">
          <a:extLst>
            <a:ext uri="{FF2B5EF4-FFF2-40B4-BE49-F238E27FC236}">
              <a16:creationId xmlns:a16="http://schemas.microsoft.com/office/drawing/2014/main" id="{F761CD68-C208-4A5E-13EB-8F0E51C17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19050</xdr:colOff>
      <xdr:row>14</xdr:row>
      <xdr:rowOff>12700</xdr:rowOff>
    </xdr:from>
    <xdr:to>
      <xdr:col>37</xdr:col>
      <xdr:colOff>19050</xdr:colOff>
      <xdr:row>24</xdr:row>
      <xdr:rowOff>25400</xdr:rowOff>
    </xdr:to>
    <xdr:graphicFrame macro="">
      <xdr:nvGraphicFramePr>
        <xdr:cNvPr id="5" name="Chart 4">
          <a:extLst>
            <a:ext uri="{FF2B5EF4-FFF2-40B4-BE49-F238E27FC236}">
              <a16:creationId xmlns:a16="http://schemas.microsoft.com/office/drawing/2014/main" id="{D0C3BCDA-163A-5015-5429-120AA4C6A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6350</xdr:colOff>
      <xdr:row>25</xdr:row>
      <xdr:rowOff>19050</xdr:rowOff>
    </xdr:from>
    <xdr:to>
      <xdr:col>30</xdr:col>
      <xdr:colOff>6350</xdr:colOff>
      <xdr:row>35</xdr:row>
      <xdr:rowOff>25400</xdr:rowOff>
    </xdr:to>
    <xdr:graphicFrame macro="">
      <xdr:nvGraphicFramePr>
        <xdr:cNvPr id="6" name="Chart 5">
          <a:extLst>
            <a:ext uri="{FF2B5EF4-FFF2-40B4-BE49-F238E27FC236}">
              <a16:creationId xmlns:a16="http://schemas.microsoft.com/office/drawing/2014/main" id="{35B5EC67-15FB-1394-5884-C556ABCE7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6350</xdr:colOff>
      <xdr:row>3</xdr:row>
      <xdr:rowOff>0</xdr:rowOff>
    </xdr:from>
    <xdr:to>
      <xdr:col>44</xdr:col>
      <xdr:colOff>6350</xdr:colOff>
      <xdr:row>12</xdr:row>
      <xdr:rowOff>177800</xdr:rowOff>
    </xdr:to>
    <xdr:graphicFrame macro="">
      <xdr:nvGraphicFramePr>
        <xdr:cNvPr id="7" name="Chart 6">
          <a:extLst>
            <a:ext uri="{FF2B5EF4-FFF2-40B4-BE49-F238E27FC236}">
              <a16:creationId xmlns:a16="http://schemas.microsoft.com/office/drawing/2014/main" id="{504A3EFD-F336-034D-7751-9ECAEE23B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12700</xdr:colOff>
      <xdr:row>14</xdr:row>
      <xdr:rowOff>6350</xdr:rowOff>
    </xdr:from>
    <xdr:to>
      <xdr:col>44</xdr:col>
      <xdr:colOff>12700</xdr:colOff>
      <xdr:row>24</xdr:row>
      <xdr:rowOff>6350</xdr:rowOff>
    </xdr:to>
    <xdr:graphicFrame macro="">
      <xdr:nvGraphicFramePr>
        <xdr:cNvPr id="8" name="Chart 7">
          <a:extLst>
            <a:ext uri="{FF2B5EF4-FFF2-40B4-BE49-F238E27FC236}">
              <a16:creationId xmlns:a16="http://schemas.microsoft.com/office/drawing/2014/main" id="{EF364F89-926C-85B2-CF8C-5BFC937C8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533400</xdr:colOff>
      <xdr:row>3</xdr:row>
      <xdr:rowOff>57150</xdr:rowOff>
    </xdr:from>
    <xdr:to>
      <xdr:col>50</xdr:col>
      <xdr:colOff>533400</xdr:colOff>
      <xdr:row>13</xdr:row>
      <xdr:rowOff>44450</xdr:rowOff>
    </xdr:to>
    <xdr:graphicFrame macro="">
      <xdr:nvGraphicFramePr>
        <xdr:cNvPr id="9" name="Chart 8">
          <a:extLst>
            <a:ext uri="{FF2B5EF4-FFF2-40B4-BE49-F238E27FC236}">
              <a16:creationId xmlns:a16="http://schemas.microsoft.com/office/drawing/2014/main" id="{A574ED64-7178-6D62-C3C0-B753D08E2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603250</xdr:colOff>
      <xdr:row>25</xdr:row>
      <xdr:rowOff>6350</xdr:rowOff>
    </xdr:from>
    <xdr:to>
      <xdr:col>43</xdr:col>
      <xdr:colOff>603250</xdr:colOff>
      <xdr:row>34</xdr:row>
      <xdr:rowOff>177800</xdr:rowOff>
    </xdr:to>
    <xdr:graphicFrame macro="">
      <xdr:nvGraphicFramePr>
        <xdr:cNvPr id="10" name="Chart 9">
          <a:extLst>
            <a:ext uri="{FF2B5EF4-FFF2-40B4-BE49-F238E27FC236}">
              <a16:creationId xmlns:a16="http://schemas.microsoft.com/office/drawing/2014/main" id="{0E78737E-6604-761B-5E97-A3ED14612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0</xdr:colOff>
      <xdr:row>25</xdr:row>
      <xdr:rowOff>31750</xdr:rowOff>
    </xdr:from>
    <xdr:to>
      <xdr:col>37</xdr:col>
      <xdr:colOff>0</xdr:colOff>
      <xdr:row>35</xdr:row>
      <xdr:rowOff>25400</xdr:rowOff>
    </xdr:to>
    <xdr:graphicFrame macro="">
      <xdr:nvGraphicFramePr>
        <xdr:cNvPr id="11" name="Chart 10">
          <a:extLst>
            <a:ext uri="{FF2B5EF4-FFF2-40B4-BE49-F238E27FC236}">
              <a16:creationId xmlns:a16="http://schemas.microsoft.com/office/drawing/2014/main" id="{640C8010-877C-2837-7D31-85AD56A40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304800</xdr:colOff>
      <xdr:row>38</xdr:row>
      <xdr:rowOff>50800</xdr:rowOff>
    </xdr:from>
    <xdr:to>
      <xdr:col>26</xdr:col>
      <xdr:colOff>304800</xdr:colOff>
      <xdr:row>48</xdr:row>
      <xdr:rowOff>57150</xdr:rowOff>
    </xdr:to>
    <xdr:graphicFrame macro="">
      <xdr:nvGraphicFramePr>
        <xdr:cNvPr id="12" name="Chart 11">
          <a:extLst>
            <a:ext uri="{FF2B5EF4-FFF2-40B4-BE49-F238E27FC236}">
              <a16:creationId xmlns:a16="http://schemas.microsoft.com/office/drawing/2014/main" id="{DB411731-AED4-863C-3B89-37FB4FA2D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495300</xdr:colOff>
      <xdr:row>2</xdr:row>
      <xdr:rowOff>12700</xdr:rowOff>
    </xdr:from>
    <xdr:to>
      <xdr:col>29</xdr:col>
      <xdr:colOff>495300</xdr:colOff>
      <xdr:row>12</xdr:row>
      <xdr:rowOff>12700</xdr:rowOff>
    </xdr:to>
    <xdr:graphicFrame macro="">
      <xdr:nvGraphicFramePr>
        <xdr:cNvPr id="2" name="Chart 1">
          <a:extLst>
            <a:ext uri="{FF2B5EF4-FFF2-40B4-BE49-F238E27FC236}">
              <a16:creationId xmlns:a16="http://schemas.microsoft.com/office/drawing/2014/main" id="{8DE9CAB2-35A9-452B-B642-E14CD9253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577850</xdr:colOff>
      <xdr:row>13</xdr:row>
      <xdr:rowOff>63500</xdr:rowOff>
    </xdr:from>
    <xdr:to>
      <xdr:col>29</xdr:col>
      <xdr:colOff>577850</xdr:colOff>
      <xdr:row>23</xdr:row>
      <xdr:rowOff>63500</xdr:rowOff>
    </xdr:to>
    <xdr:graphicFrame macro="">
      <xdr:nvGraphicFramePr>
        <xdr:cNvPr id="3" name="Chart 2">
          <a:extLst>
            <a:ext uri="{FF2B5EF4-FFF2-40B4-BE49-F238E27FC236}">
              <a16:creationId xmlns:a16="http://schemas.microsoft.com/office/drawing/2014/main" id="{0DDAD341-E661-401C-B5ED-8457C5B29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298450</xdr:colOff>
      <xdr:row>1</xdr:row>
      <xdr:rowOff>165100</xdr:rowOff>
    </xdr:from>
    <xdr:to>
      <xdr:col>36</xdr:col>
      <xdr:colOff>298450</xdr:colOff>
      <xdr:row>11</xdr:row>
      <xdr:rowOff>171450</xdr:rowOff>
    </xdr:to>
    <xdr:graphicFrame macro="">
      <xdr:nvGraphicFramePr>
        <xdr:cNvPr id="4" name="Chart 3">
          <a:extLst>
            <a:ext uri="{FF2B5EF4-FFF2-40B4-BE49-F238E27FC236}">
              <a16:creationId xmlns:a16="http://schemas.microsoft.com/office/drawing/2014/main" id="{6F41A62D-921C-495B-A2E4-F94B29934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273050</xdr:colOff>
      <xdr:row>13</xdr:row>
      <xdr:rowOff>38100</xdr:rowOff>
    </xdr:from>
    <xdr:to>
      <xdr:col>36</xdr:col>
      <xdr:colOff>273050</xdr:colOff>
      <xdr:row>23</xdr:row>
      <xdr:rowOff>50800</xdr:rowOff>
    </xdr:to>
    <xdr:graphicFrame macro="">
      <xdr:nvGraphicFramePr>
        <xdr:cNvPr id="5" name="Chart 4">
          <a:extLst>
            <a:ext uri="{FF2B5EF4-FFF2-40B4-BE49-F238E27FC236}">
              <a16:creationId xmlns:a16="http://schemas.microsoft.com/office/drawing/2014/main" id="{383092B2-3342-4422-97A1-5DB04CB1B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0</xdr:colOff>
      <xdr:row>25</xdr:row>
      <xdr:rowOff>57150</xdr:rowOff>
    </xdr:from>
    <xdr:to>
      <xdr:col>30</xdr:col>
      <xdr:colOff>0</xdr:colOff>
      <xdr:row>35</xdr:row>
      <xdr:rowOff>63500</xdr:rowOff>
    </xdr:to>
    <xdr:graphicFrame macro="">
      <xdr:nvGraphicFramePr>
        <xdr:cNvPr id="6" name="Chart 5">
          <a:extLst>
            <a:ext uri="{FF2B5EF4-FFF2-40B4-BE49-F238E27FC236}">
              <a16:creationId xmlns:a16="http://schemas.microsoft.com/office/drawing/2014/main" id="{97009313-0761-4BC4-B70E-84F1EA1A8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476250</xdr:colOff>
      <xdr:row>25</xdr:row>
      <xdr:rowOff>57150</xdr:rowOff>
    </xdr:from>
    <xdr:to>
      <xdr:col>36</xdr:col>
      <xdr:colOff>476250</xdr:colOff>
      <xdr:row>35</xdr:row>
      <xdr:rowOff>57150</xdr:rowOff>
    </xdr:to>
    <xdr:graphicFrame macro="">
      <xdr:nvGraphicFramePr>
        <xdr:cNvPr id="7" name="Chart 6">
          <a:extLst>
            <a:ext uri="{FF2B5EF4-FFF2-40B4-BE49-F238E27FC236}">
              <a16:creationId xmlns:a16="http://schemas.microsoft.com/office/drawing/2014/main" id="{E6181C8A-A388-474D-AAF3-464FC4497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50800</xdr:colOff>
      <xdr:row>48</xdr:row>
      <xdr:rowOff>31750</xdr:rowOff>
    </xdr:from>
    <xdr:to>
      <xdr:col>30</xdr:col>
      <xdr:colOff>50800</xdr:colOff>
      <xdr:row>58</xdr:row>
      <xdr:rowOff>44450</xdr:rowOff>
    </xdr:to>
    <xdr:graphicFrame macro="">
      <xdr:nvGraphicFramePr>
        <xdr:cNvPr id="8" name="Chart 7">
          <a:extLst>
            <a:ext uri="{FF2B5EF4-FFF2-40B4-BE49-F238E27FC236}">
              <a16:creationId xmlns:a16="http://schemas.microsoft.com/office/drawing/2014/main" id="{88838768-1D4B-49BF-9CD2-458396798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342900</xdr:colOff>
      <xdr:row>37</xdr:row>
      <xdr:rowOff>25400</xdr:rowOff>
    </xdr:from>
    <xdr:to>
      <xdr:col>36</xdr:col>
      <xdr:colOff>342900</xdr:colOff>
      <xdr:row>47</xdr:row>
      <xdr:rowOff>31750</xdr:rowOff>
    </xdr:to>
    <xdr:graphicFrame macro="">
      <xdr:nvGraphicFramePr>
        <xdr:cNvPr id="9" name="Chart 8">
          <a:extLst>
            <a:ext uri="{FF2B5EF4-FFF2-40B4-BE49-F238E27FC236}">
              <a16:creationId xmlns:a16="http://schemas.microsoft.com/office/drawing/2014/main" id="{29016BF9-8D91-4C58-84D3-211830301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82550</xdr:colOff>
      <xdr:row>36</xdr:row>
      <xdr:rowOff>152400</xdr:rowOff>
    </xdr:from>
    <xdr:to>
      <xdr:col>30</xdr:col>
      <xdr:colOff>82550</xdr:colOff>
      <xdr:row>46</xdr:row>
      <xdr:rowOff>158750</xdr:rowOff>
    </xdr:to>
    <xdr:graphicFrame macro="">
      <xdr:nvGraphicFramePr>
        <xdr:cNvPr id="10" name="Chart 9">
          <a:extLst>
            <a:ext uri="{FF2B5EF4-FFF2-40B4-BE49-F238E27FC236}">
              <a16:creationId xmlns:a16="http://schemas.microsoft.com/office/drawing/2014/main" id="{00B73C93-F76A-4DDB-8906-0D821DC33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35</xdr:col>
      <xdr:colOff>131483</xdr:colOff>
      <xdr:row>33</xdr:row>
      <xdr:rowOff>171824</xdr:rowOff>
    </xdr:from>
    <xdr:to>
      <xdr:col>41</xdr:col>
      <xdr:colOff>131482</xdr:colOff>
      <xdr:row>43</xdr:row>
      <xdr:rowOff>177053</xdr:rowOff>
    </xdr:to>
    <xdr:graphicFrame macro="">
      <xdr:nvGraphicFramePr>
        <xdr:cNvPr id="18" name="Chart 17">
          <a:extLst>
            <a:ext uri="{FF2B5EF4-FFF2-40B4-BE49-F238E27FC236}">
              <a16:creationId xmlns:a16="http://schemas.microsoft.com/office/drawing/2014/main" id="{C106FB92-8B42-4362-B033-B33A5ABBA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94130</xdr:colOff>
      <xdr:row>44</xdr:row>
      <xdr:rowOff>125880</xdr:rowOff>
    </xdr:from>
    <xdr:to>
      <xdr:col>41</xdr:col>
      <xdr:colOff>94130</xdr:colOff>
      <xdr:row>54</xdr:row>
      <xdr:rowOff>117289</xdr:rowOff>
    </xdr:to>
    <xdr:graphicFrame macro="">
      <xdr:nvGraphicFramePr>
        <xdr:cNvPr id="19" name="Chart 18">
          <a:extLst>
            <a:ext uri="{FF2B5EF4-FFF2-40B4-BE49-F238E27FC236}">
              <a16:creationId xmlns:a16="http://schemas.microsoft.com/office/drawing/2014/main" id="{8B48C739-F847-CFDA-60D5-EB1AD4D1B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64247</xdr:colOff>
      <xdr:row>55</xdr:row>
      <xdr:rowOff>148291</xdr:rowOff>
    </xdr:from>
    <xdr:to>
      <xdr:col>41</xdr:col>
      <xdr:colOff>64247</xdr:colOff>
      <xdr:row>65</xdr:row>
      <xdr:rowOff>160991</xdr:rowOff>
    </xdr:to>
    <xdr:graphicFrame macro="">
      <xdr:nvGraphicFramePr>
        <xdr:cNvPr id="20" name="Chart 19">
          <a:extLst>
            <a:ext uri="{FF2B5EF4-FFF2-40B4-BE49-F238E27FC236}">
              <a16:creationId xmlns:a16="http://schemas.microsoft.com/office/drawing/2014/main" id="{BB59C6D1-9004-0226-9484-C2DCA4B7D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378012</xdr:colOff>
      <xdr:row>33</xdr:row>
      <xdr:rowOff>95997</xdr:rowOff>
    </xdr:from>
    <xdr:to>
      <xdr:col>28</xdr:col>
      <xdr:colOff>378011</xdr:colOff>
      <xdr:row>43</xdr:row>
      <xdr:rowOff>107577</xdr:rowOff>
    </xdr:to>
    <xdr:graphicFrame macro="">
      <xdr:nvGraphicFramePr>
        <xdr:cNvPr id="21" name="Chart 20">
          <a:extLst>
            <a:ext uri="{FF2B5EF4-FFF2-40B4-BE49-F238E27FC236}">
              <a16:creationId xmlns:a16="http://schemas.microsoft.com/office/drawing/2014/main" id="{54390B0C-5F4A-A3BA-B4CB-2258CFFBE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415364</xdr:colOff>
      <xdr:row>33</xdr:row>
      <xdr:rowOff>117287</xdr:rowOff>
    </xdr:from>
    <xdr:to>
      <xdr:col>34</xdr:col>
      <xdr:colOff>415364</xdr:colOff>
      <xdr:row>43</xdr:row>
      <xdr:rowOff>122517</xdr:rowOff>
    </xdr:to>
    <xdr:graphicFrame macro="">
      <xdr:nvGraphicFramePr>
        <xdr:cNvPr id="22" name="Chart 21">
          <a:extLst>
            <a:ext uri="{FF2B5EF4-FFF2-40B4-BE49-F238E27FC236}">
              <a16:creationId xmlns:a16="http://schemas.microsoft.com/office/drawing/2014/main" id="{4DF21951-ABC0-3E01-04A1-3C744187C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392953</xdr:colOff>
      <xdr:row>44</xdr:row>
      <xdr:rowOff>72464</xdr:rowOff>
    </xdr:from>
    <xdr:to>
      <xdr:col>28</xdr:col>
      <xdr:colOff>392953</xdr:colOff>
      <xdr:row>54</xdr:row>
      <xdr:rowOff>63873</xdr:rowOff>
    </xdr:to>
    <xdr:graphicFrame macro="">
      <xdr:nvGraphicFramePr>
        <xdr:cNvPr id="23" name="Chart 22">
          <a:extLst>
            <a:ext uri="{FF2B5EF4-FFF2-40B4-BE49-F238E27FC236}">
              <a16:creationId xmlns:a16="http://schemas.microsoft.com/office/drawing/2014/main" id="{EA8D5494-5CB0-B03E-D180-BC4672DB0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475128</xdr:colOff>
      <xdr:row>44</xdr:row>
      <xdr:rowOff>72464</xdr:rowOff>
    </xdr:from>
    <xdr:to>
      <xdr:col>34</xdr:col>
      <xdr:colOff>475129</xdr:colOff>
      <xdr:row>54</xdr:row>
      <xdr:rowOff>63872</xdr:rowOff>
    </xdr:to>
    <xdr:graphicFrame macro="">
      <xdr:nvGraphicFramePr>
        <xdr:cNvPr id="24" name="Chart 23">
          <a:extLst>
            <a:ext uri="{FF2B5EF4-FFF2-40B4-BE49-F238E27FC236}">
              <a16:creationId xmlns:a16="http://schemas.microsoft.com/office/drawing/2014/main" id="{45D7596A-FBFC-885A-2450-08C7EEE63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557306</xdr:colOff>
      <xdr:row>55</xdr:row>
      <xdr:rowOff>123639</xdr:rowOff>
    </xdr:from>
    <xdr:to>
      <xdr:col>34</xdr:col>
      <xdr:colOff>557306</xdr:colOff>
      <xdr:row>65</xdr:row>
      <xdr:rowOff>123639</xdr:rowOff>
    </xdr:to>
    <xdr:graphicFrame macro="">
      <xdr:nvGraphicFramePr>
        <xdr:cNvPr id="25" name="Chart 24">
          <a:extLst>
            <a:ext uri="{FF2B5EF4-FFF2-40B4-BE49-F238E27FC236}">
              <a16:creationId xmlns:a16="http://schemas.microsoft.com/office/drawing/2014/main" id="{AF635944-2324-6822-D27A-84A8CB593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392954</xdr:colOff>
      <xdr:row>55</xdr:row>
      <xdr:rowOff>137460</xdr:rowOff>
    </xdr:from>
    <xdr:to>
      <xdr:col>28</xdr:col>
      <xdr:colOff>392953</xdr:colOff>
      <xdr:row>65</xdr:row>
      <xdr:rowOff>138580</xdr:rowOff>
    </xdr:to>
    <xdr:graphicFrame macro="">
      <xdr:nvGraphicFramePr>
        <xdr:cNvPr id="26" name="Chart 25">
          <a:extLst>
            <a:ext uri="{FF2B5EF4-FFF2-40B4-BE49-F238E27FC236}">
              <a16:creationId xmlns:a16="http://schemas.microsoft.com/office/drawing/2014/main" id="{3E2CE4B6-5212-422C-C2A4-6E68B29C3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22</xdr:col>
      <xdr:colOff>139700</xdr:colOff>
      <xdr:row>28</xdr:row>
      <xdr:rowOff>146050</xdr:rowOff>
    </xdr:from>
    <xdr:to>
      <xdr:col>28</xdr:col>
      <xdr:colOff>139700</xdr:colOff>
      <xdr:row>38</xdr:row>
      <xdr:rowOff>158750</xdr:rowOff>
    </xdr:to>
    <xdr:graphicFrame macro="">
      <xdr:nvGraphicFramePr>
        <xdr:cNvPr id="2" name="Chart 1">
          <a:extLst>
            <a:ext uri="{FF2B5EF4-FFF2-40B4-BE49-F238E27FC236}">
              <a16:creationId xmlns:a16="http://schemas.microsoft.com/office/drawing/2014/main" id="{20364FA0-A243-F4B6-8E7B-96CCF10B7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177800</xdr:colOff>
      <xdr:row>38</xdr:row>
      <xdr:rowOff>152400</xdr:rowOff>
    </xdr:from>
    <xdr:to>
      <xdr:col>28</xdr:col>
      <xdr:colOff>177800</xdr:colOff>
      <xdr:row>48</xdr:row>
      <xdr:rowOff>152400</xdr:rowOff>
    </xdr:to>
    <xdr:graphicFrame macro="">
      <xdr:nvGraphicFramePr>
        <xdr:cNvPr id="3" name="Chart 2">
          <a:extLst>
            <a:ext uri="{FF2B5EF4-FFF2-40B4-BE49-F238E27FC236}">
              <a16:creationId xmlns:a16="http://schemas.microsoft.com/office/drawing/2014/main" id="{9949AEE0-56D8-7A9C-0FC9-46E50BB78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476250</xdr:colOff>
      <xdr:row>28</xdr:row>
      <xdr:rowOff>127000</xdr:rowOff>
    </xdr:from>
    <xdr:to>
      <xdr:col>40</xdr:col>
      <xdr:colOff>476250</xdr:colOff>
      <xdr:row>38</xdr:row>
      <xdr:rowOff>139700</xdr:rowOff>
    </xdr:to>
    <xdr:graphicFrame macro="">
      <xdr:nvGraphicFramePr>
        <xdr:cNvPr id="4" name="Chart 3">
          <a:extLst>
            <a:ext uri="{FF2B5EF4-FFF2-40B4-BE49-F238E27FC236}">
              <a16:creationId xmlns:a16="http://schemas.microsoft.com/office/drawing/2014/main" id="{DE9E9BF4-5FDB-EDFC-7F70-1E890F7DC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342900</xdr:colOff>
      <xdr:row>28</xdr:row>
      <xdr:rowOff>127000</xdr:rowOff>
    </xdr:from>
    <xdr:to>
      <xdr:col>34</xdr:col>
      <xdr:colOff>342900</xdr:colOff>
      <xdr:row>38</xdr:row>
      <xdr:rowOff>146050</xdr:rowOff>
    </xdr:to>
    <xdr:graphicFrame macro="">
      <xdr:nvGraphicFramePr>
        <xdr:cNvPr id="5" name="Chart 4">
          <a:extLst>
            <a:ext uri="{FF2B5EF4-FFF2-40B4-BE49-F238E27FC236}">
              <a16:creationId xmlns:a16="http://schemas.microsoft.com/office/drawing/2014/main" id="{42FE14E7-1B13-70B4-BA7E-57E98539B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361950</xdr:colOff>
      <xdr:row>38</xdr:row>
      <xdr:rowOff>146050</xdr:rowOff>
    </xdr:from>
    <xdr:to>
      <xdr:col>34</xdr:col>
      <xdr:colOff>361950</xdr:colOff>
      <xdr:row>48</xdr:row>
      <xdr:rowOff>152400</xdr:rowOff>
    </xdr:to>
    <xdr:graphicFrame macro="">
      <xdr:nvGraphicFramePr>
        <xdr:cNvPr id="6" name="Chart 5">
          <a:extLst>
            <a:ext uri="{FF2B5EF4-FFF2-40B4-BE49-F238E27FC236}">
              <a16:creationId xmlns:a16="http://schemas.microsoft.com/office/drawing/2014/main" id="{FA0299D1-4762-63B7-A0C8-86B9070BA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501650</xdr:colOff>
      <xdr:row>49</xdr:row>
      <xdr:rowOff>114300</xdr:rowOff>
    </xdr:from>
    <xdr:to>
      <xdr:col>34</xdr:col>
      <xdr:colOff>501650</xdr:colOff>
      <xdr:row>59</xdr:row>
      <xdr:rowOff>120650</xdr:rowOff>
    </xdr:to>
    <xdr:graphicFrame macro="">
      <xdr:nvGraphicFramePr>
        <xdr:cNvPr id="7" name="Chart 6">
          <a:extLst>
            <a:ext uri="{FF2B5EF4-FFF2-40B4-BE49-F238E27FC236}">
              <a16:creationId xmlns:a16="http://schemas.microsoft.com/office/drawing/2014/main" id="{0DD836D0-4C1A-DEBC-38FA-AC129EDAF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393700</xdr:colOff>
      <xdr:row>60</xdr:row>
      <xdr:rowOff>152400</xdr:rowOff>
    </xdr:from>
    <xdr:to>
      <xdr:col>34</xdr:col>
      <xdr:colOff>393700</xdr:colOff>
      <xdr:row>70</xdr:row>
      <xdr:rowOff>152400</xdr:rowOff>
    </xdr:to>
    <xdr:graphicFrame macro="">
      <xdr:nvGraphicFramePr>
        <xdr:cNvPr id="8" name="Chart 7">
          <a:extLst>
            <a:ext uri="{FF2B5EF4-FFF2-40B4-BE49-F238E27FC236}">
              <a16:creationId xmlns:a16="http://schemas.microsoft.com/office/drawing/2014/main" id="{B1B755D3-1357-203E-E2F6-61C3EDC28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114300</xdr:colOff>
      <xdr:row>60</xdr:row>
      <xdr:rowOff>101600</xdr:rowOff>
    </xdr:from>
    <xdr:to>
      <xdr:col>28</xdr:col>
      <xdr:colOff>114300</xdr:colOff>
      <xdr:row>70</xdr:row>
      <xdr:rowOff>95250</xdr:rowOff>
    </xdr:to>
    <xdr:graphicFrame macro="">
      <xdr:nvGraphicFramePr>
        <xdr:cNvPr id="9" name="Chart 8">
          <a:extLst>
            <a:ext uri="{FF2B5EF4-FFF2-40B4-BE49-F238E27FC236}">
              <a16:creationId xmlns:a16="http://schemas.microsoft.com/office/drawing/2014/main" id="{C55FDC40-386A-FDDF-727B-F8B6253FA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120650</xdr:colOff>
      <xdr:row>49</xdr:row>
      <xdr:rowOff>127000</xdr:rowOff>
    </xdr:from>
    <xdr:to>
      <xdr:col>28</xdr:col>
      <xdr:colOff>120650</xdr:colOff>
      <xdr:row>59</xdr:row>
      <xdr:rowOff>127000</xdr:rowOff>
    </xdr:to>
    <xdr:graphicFrame macro="">
      <xdr:nvGraphicFramePr>
        <xdr:cNvPr id="10" name="Chart 9">
          <a:extLst>
            <a:ext uri="{FF2B5EF4-FFF2-40B4-BE49-F238E27FC236}">
              <a16:creationId xmlns:a16="http://schemas.microsoft.com/office/drawing/2014/main" id="{04859327-A54F-2DA2-F3C4-ADBFA333D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22</xdr:col>
      <xdr:colOff>467013</xdr:colOff>
      <xdr:row>54</xdr:row>
      <xdr:rowOff>143163</xdr:rowOff>
    </xdr:from>
    <xdr:to>
      <xdr:col>28</xdr:col>
      <xdr:colOff>467013</xdr:colOff>
      <xdr:row>64</xdr:row>
      <xdr:rowOff>143164</xdr:rowOff>
    </xdr:to>
    <xdr:graphicFrame macro="">
      <xdr:nvGraphicFramePr>
        <xdr:cNvPr id="8" name="Chart 7">
          <a:extLst>
            <a:ext uri="{FF2B5EF4-FFF2-40B4-BE49-F238E27FC236}">
              <a16:creationId xmlns:a16="http://schemas.microsoft.com/office/drawing/2014/main" id="{5999D791-29CD-6FDC-9E32-91FC6B42E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109104</xdr:colOff>
      <xdr:row>55</xdr:row>
      <xdr:rowOff>16163</xdr:rowOff>
    </xdr:from>
    <xdr:to>
      <xdr:col>35</xdr:col>
      <xdr:colOff>109104</xdr:colOff>
      <xdr:row>65</xdr:row>
      <xdr:rowOff>21358</xdr:rowOff>
    </xdr:to>
    <xdr:graphicFrame macro="">
      <xdr:nvGraphicFramePr>
        <xdr:cNvPr id="9" name="Chart 8">
          <a:extLst>
            <a:ext uri="{FF2B5EF4-FFF2-40B4-BE49-F238E27FC236}">
              <a16:creationId xmlns:a16="http://schemas.microsoft.com/office/drawing/2014/main" id="{0FE742A6-A5AB-3AA3-79DE-2E008414C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428336</xdr:colOff>
      <xdr:row>44</xdr:row>
      <xdr:rowOff>9814</xdr:rowOff>
    </xdr:from>
    <xdr:to>
      <xdr:col>41</xdr:col>
      <xdr:colOff>428335</xdr:colOff>
      <xdr:row>54</xdr:row>
      <xdr:rowOff>27710</xdr:rowOff>
    </xdr:to>
    <xdr:graphicFrame macro="">
      <xdr:nvGraphicFramePr>
        <xdr:cNvPr id="10" name="Chart 9">
          <a:extLst>
            <a:ext uri="{FF2B5EF4-FFF2-40B4-BE49-F238E27FC236}">
              <a16:creationId xmlns:a16="http://schemas.microsoft.com/office/drawing/2014/main" id="{277AD740-590D-D1A5-478A-AD6E7930D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393700</xdr:colOff>
      <xdr:row>43</xdr:row>
      <xdr:rowOff>90632</xdr:rowOff>
    </xdr:from>
    <xdr:to>
      <xdr:col>28</xdr:col>
      <xdr:colOff>393700</xdr:colOff>
      <xdr:row>53</xdr:row>
      <xdr:rowOff>85437</xdr:rowOff>
    </xdr:to>
    <xdr:graphicFrame macro="">
      <xdr:nvGraphicFramePr>
        <xdr:cNvPr id="11" name="Chart 10">
          <a:extLst>
            <a:ext uri="{FF2B5EF4-FFF2-40B4-BE49-F238E27FC236}">
              <a16:creationId xmlns:a16="http://schemas.microsoft.com/office/drawing/2014/main" id="{327D736C-88BC-0C78-2285-E8C9E84DC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393700</xdr:colOff>
      <xdr:row>56</xdr:row>
      <xdr:rowOff>38100</xdr:rowOff>
    </xdr:from>
    <xdr:to>
      <xdr:col>41</xdr:col>
      <xdr:colOff>393700</xdr:colOff>
      <xdr:row>66</xdr:row>
      <xdr:rowOff>50800</xdr:rowOff>
    </xdr:to>
    <xdr:graphicFrame macro="">
      <xdr:nvGraphicFramePr>
        <xdr:cNvPr id="12" name="Chart 11">
          <a:extLst>
            <a:ext uri="{FF2B5EF4-FFF2-40B4-BE49-F238E27FC236}">
              <a16:creationId xmlns:a16="http://schemas.microsoft.com/office/drawing/2014/main" id="{00892812-D430-0254-DD42-BF8B26B45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208973</xdr:colOff>
      <xdr:row>43</xdr:row>
      <xdr:rowOff>142009</xdr:rowOff>
    </xdr:from>
    <xdr:to>
      <xdr:col>35</xdr:col>
      <xdr:colOff>208974</xdr:colOff>
      <xdr:row>53</xdr:row>
      <xdr:rowOff>150091</xdr:rowOff>
    </xdr:to>
    <xdr:graphicFrame macro="">
      <xdr:nvGraphicFramePr>
        <xdr:cNvPr id="13" name="Chart 12">
          <a:extLst>
            <a:ext uri="{FF2B5EF4-FFF2-40B4-BE49-F238E27FC236}">
              <a16:creationId xmlns:a16="http://schemas.microsoft.com/office/drawing/2014/main" id="{93EE7875-F940-6D27-C48A-182EB65E1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174336</xdr:colOff>
      <xdr:row>65</xdr:row>
      <xdr:rowOff>136813</xdr:rowOff>
    </xdr:from>
    <xdr:to>
      <xdr:col>35</xdr:col>
      <xdr:colOff>174337</xdr:colOff>
      <xdr:row>75</xdr:row>
      <xdr:rowOff>166255</xdr:rowOff>
    </xdr:to>
    <xdr:graphicFrame macro="">
      <xdr:nvGraphicFramePr>
        <xdr:cNvPr id="14" name="Chart 13">
          <a:extLst>
            <a:ext uri="{FF2B5EF4-FFF2-40B4-BE49-F238E27FC236}">
              <a16:creationId xmlns:a16="http://schemas.microsoft.com/office/drawing/2014/main" id="{DA08BE49-53F0-001F-6C76-7B5BB897E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416790</xdr:colOff>
      <xdr:row>66</xdr:row>
      <xdr:rowOff>27709</xdr:rowOff>
    </xdr:from>
    <xdr:to>
      <xdr:col>28</xdr:col>
      <xdr:colOff>416790</xdr:colOff>
      <xdr:row>76</xdr:row>
      <xdr:rowOff>50799</xdr:rowOff>
    </xdr:to>
    <xdr:graphicFrame macro="">
      <xdr:nvGraphicFramePr>
        <xdr:cNvPr id="15" name="Chart 14">
          <a:extLst>
            <a:ext uri="{FF2B5EF4-FFF2-40B4-BE49-F238E27FC236}">
              <a16:creationId xmlns:a16="http://schemas.microsoft.com/office/drawing/2014/main" id="{F92D267D-5201-D8F5-D1B8-00E7DAE7C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18</xdr:col>
      <xdr:colOff>247650</xdr:colOff>
      <xdr:row>61</xdr:row>
      <xdr:rowOff>41275</xdr:rowOff>
    </xdr:from>
    <xdr:to>
      <xdr:col>24</xdr:col>
      <xdr:colOff>247650</xdr:colOff>
      <xdr:row>71</xdr:row>
      <xdr:rowOff>60325</xdr:rowOff>
    </xdr:to>
    <xdr:graphicFrame macro="">
      <xdr:nvGraphicFramePr>
        <xdr:cNvPr id="2" name="Chart 1">
          <a:extLst>
            <a:ext uri="{FF2B5EF4-FFF2-40B4-BE49-F238E27FC236}">
              <a16:creationId xmlns:a16="http://schemas.microsoft.com/office/drawing/2014/main" id="{0A4B59A5-3FCB-7129-72A4-AC4FC45F8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61</xdr:row>
      <xdr:rowOff>41275</xdr:rowOff>
    </xdr:from>
    <xdr:to>
      <xdr:col>25</xdr:col>
      <xdr:colOff>247650</xdr:colOff>
      <xdr:row>71</xdr:row>
      <xdr:rowOff>53975</xdr:rowOff>
    </xdr:to>
    <xdr:graphicFrame macro="">
      <xdr:nvGraphicFramePr>
        <xdr:cNvPr id="3" name="Chart 2">
          <a:extLst>
            <a:ext uri="{FF2B5EF4-FFF2-40B4-BE49-F238E27FC236}">
              <a16:creationId xmlns:a16="http://schemas.microsoft.com/office/drawing/2014/main" id="{1CB62233-0F09-D0BA-0938-F8D7ECF59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247650</xdr:colOff>
      <xdr:row>61</xdr:row>
      <xdr:rowOff>41275</xdr:rowOff>
    </xdr:from>
    <xdr:to>
      <xdr:col>26</xdr:col>
      <xdr:colOff>247650</xdr:colOff>
      <xdr:row>71</xdr:row>
      <xdr:rowOff>60325</xdr:rowOff>
    </xdr:to>
    <xdr:graphicFrame macro="">
      <xdr:nvGraphicFramePr>
        <xdr:cNvPr id="4" name="Chart 3">
          <a:extLst>
            <a:ext uri="{FF2B5EF4-FFF2-40B4-BE49-F238E27FC236}">
              <a16:creationId xmlns:a16="http://schemas.microsoft.com/office/drawing/2014/main" id="{5F9D9314-E8CA-7E7B-CCFD-D98407815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247650</xdr:colOff>
      <xdr:row>61</xdr:row>
      <xdr:rowOff>41275</xdr:rowOff>
    </xdr:from>
    <xdr:to>
      <xdr:col>27</xdr:col>
      <xdr:colOff>247650</xdr:colOff>
      <xdr:row>71</xdr:row>
      <xdr:rowOff>66675</xdr:rowOff>
    </xdr:to>
    <xdr:graphicFrame macro="">
      <xdr:nvGraphicFramePr>
        <xdr:cNvPr id="5" name="Chart 4">
          <a:extLst>
            <a:ext uri="{FF2B5EF4-FFF2-40B4-BE49-F238E27FC236}">
              <a16:creationId xmlns:a16="http://schemas.microsoft.com/office/drawing/2014/main" id="{123251A3-7BB9-4E9E-B973-58A2512BE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247650</xdr:colOff>
      <xdr:row>61</xdr:row>
      <xdr:rowOff>41275</xdr:rowOff>
    </xdr:from>
    <xdr:to>
      <xdr:col>28</xdr:col>
      <xdr:colOff>247650</xdr:colOff>
      <xdr:row>71</xdr:row>
      <xdr:rowOff>60325</xdr:rowOff>
    </xdr:to>
    <xdr:graphicFrame macro="">
      <xdr:nvGraphicFramePr>
        <xdr:cNvPr id="6" name="Chart 5">
          <a:extLst>
            <a:ext uri="{FF2B5EF4-FFF2-40B4-BE49-F238E27FC236}">
              <a16:creationId xmlns:a16="http://schemas.microsoft.com/office/drawing/2014/main" id="{291255DC-0670-852E-905F-BFE2921BF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247650</xdr:colOff>
      <xdr:row>61</xdr:row>
      <xdr:rowOff>41275</xdr:rowOff>
    </xdr:from>
    <xdr:to>
      <xdr:col>29</xdr:col>
      <xdr:colOff>247650</xdr:colOff>
      <xdr:row>71</xdr:row>
      <xdr:rowOff>53975</xdr:rowOff>
    </xdr:to>
    <xdr:graphicFrame macro="">
      <xdr:nvGraphicFramePr>
        <xdr:cNvPr id="7" name="Chart 6">
          <a:extLst>
            <a:ext uri="{FF2B5EF4-FFF2-40B4-BE49-F238E27FC236}">
              <a16:creationId xmlns:a16="http://schemas.microsoft.com/office/drawing/2014/main" id="{4CA14BBC-DD2A-9EBD-7A1D-ED65884E6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247650</xdr:colOff>
      <xdr:row>61</xdr:row>
      <xdr:rowOff>41275</xdr:rowOff>
    </xdr:from>
    <xdr:to>
      <xdr:col>30</xdr:col>
      <xdr:colOff>247650</xdr:colOff>
      <xdr:row>71</xdr:row>
      <xdr:rowOff>53975</xdr:rowOff>
    </xdr:to>
    <xdr:graphicFrame macro="">
      <xdr:nvGraphicFramePr>
        <xdr:cNvPr id="8" name="Chart 7">
          <a:extLst>
            <a:ext uri="{FF2B5EF4-FFF2-40B4-BE49-F238E27FC236}">
              <a16:creationId xmlns:a16="http://schemas.microsoft.com/office/drawing/2014/main" id="{9A3EB08A-5125-6E92-17F9-552C6F82F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17</xdr:col>
      <xdr:colOff>247650</xdr:colOff>
      <xdr:row>2</xdr:row>
      <xdr:rowOff>177800</xdr:rowOff>
    </xdr:from>
    <xdr:to>
      <xdr:col>23</xdr:col>
      <xdr:colOff>247650</xdr:colOff>
      <xdr:row>12</xdr:row>
      <xdr:rowOff>177800</xdr:rowOff>
    </xdr:to>
    <xdr:graphicFrame macro="">
      <xdr:nvGraphicFramePr>
        <xdr:cNvPr id="2" name="Chart 1">
          <a:extLst>
            <a:ext uri="{FF2B5EF4-FFF2-40B4-BE49-F238E27FC236}">
              <a16:creationId xmlns:a16="http://schemas.microsoft.com/office/drawing/2014/main" id="{FD5BD932-9DEE-F4BE-80A6-0E5FDE863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247650</xdr:colOff>
      <xdr:row>4</xdr:row>
      <xdr:rowOff>177800</xdr:rowOff>
    </xdr:from>
    <xdr:to>
      <xdr:col>24</xdr:col>
      <xdr:colOff>247650</xdr:colOff>
      <xdr:row>14</xdr:row>
      <xdr:rowOff>177800</xdr:rowOff>
    </xdr:to>
    <xdr:graphicFrame macro="">
      <xdr:nvGraphicFramePr>
        <xdr:cNvPr id="3" name="Chart 2">
          <a:extLst>
            <a:ext uri="{FF2B5EF4-FFF2-40B4-BE49-F238E27FC236}">
              <a16:creationId xmlns:a16="http://schemas.microsoft.com/office/drawing/2014/main" id="{0393784A-A19E-FE4F-6B3D-74FA65F7A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247650</xdr:colOff>
      <xdr:row>6</xdr:row>
      <xdr:rowOff>177800</xdr:rowOff>
    </xdr:from>
    <xdr:to>
      <xdr:col>25</xdr:col>
      <xdr:colOff>247650</xdr:colOff>
      <xdr:row>16</xdr:row>
      <xdr:rowOff>177800</xdr:rowOff>
    </xdr:to>
    <xdr:graphicFrame macro="">
      <xdr:nvGraphicFramePr>
        <xdr:cNvPr id="4" name="Chart 3">
          <a:extLst>
            <a:ext uri="{FF2B5EF4-FFF2-40B4-BE49-F238E27FC236}">
              <a16:creationId xmlns:a16="http://schemas.microsoft.com/office/drawing/2014/main" id="{2F631DFA-F8D5-CBF0-E104-801CB02AA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247650</xdr:colOff>
      <xdr:row>8</xdr:row>
      <xdr:rowOff>177800</xdr:rowOff>
    </xdr:from>
    <xdr:to>
      <xdr:col>26</xdr:col>
      <xdr:colOff>247650</xdr:colOff>
      <xdr:row>18</xdr:row>
      <xdr:rowOff>177800</xdr:rowOff>
    </xdr:to>
    <xdr:graphicFrame macro="">
      <xdr:nvGraphicFramePr>
        <xdr:cNvPr id="5" name="Chart 4">
          <a:extLst>
            <a:ext uri="{FF2B5EF4-FFF2-40B4-BE49-F238E27FC236}">
              <a16:creationId xmlns:a16="http://schemas.microsoft.com/office/drawing/2014/main" id="{59A7EF09-4703-CC26-EE85-8C1B26100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247650</xdr:colOff>
      <xdr:row>10</xdr:row>
      <xdr:rowOff>177800</xdr:rowOff>
    </xdr:from>
    <xdr:to>
      <xdr:col>27</xdr:col>
      <xdr:colOff>247650</xdr:colOff>
      <xdr:row>20</xdr:row>
      <xdr:rowOff>177800</xdr:rowOff>
    </xdr:to>
    <xdr:graphicFrame macro="">
      <xdr:nvGraphicFramePr>
        <xdr:cNvPr id="6" name="Chart 5">
          <a:extLst>
            <a:ext uri="{FF2B5EF4-FFF2-40B4-BE49-F238E27FC236}">
              <a16:creationId xmlns:a16="http://schemas.microsoft.com/office/drawing/2014/main" id="{DEE6CC7E-2E24-5BC4-8B71-76784BE37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247650</xdr:colOff>
      <xdr:row>12</xdr:row>
      <xdr:rowOff>177800</xdr:rowOff>
    </xdr:from>
    <xdr:to>
      <xdr:col>28</xdr:col>
      <xdr:colOff>247650</xdr:colOff>
      <xdr:row>22</xdr:row>
      <xdr:rowOff>177800</xdr:rowOff>
    </xdr:to>
    <xdr:graphicFrame macro="">
      <xdr:nvGraphicFramePr>
        <xdr:cNvPr id="7" name="Chart 6">
          <a:extLst>
            <a:ext uri="{FF2B5EF4-FFF2-40B4-BE49-F238E27FC236}">
              <a16:creationId xmlns:a16="http://schemas.microsoft.com/office/drawing/2014/main" id="{CAD17235-7C34-FD96-A9C2-3E3A2DBBC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enveru-my.sharepoint.com/personal/maria_velazquezmarin_du_edu/Documents/Desktop/STATS/Project%204/Project4.xlsx" TargetMode="External"/><Relationship Id="rId1" Type="http://schemas.openxmlformats.org/officeDocument/2006/relationships/externalLinkPath" Target="Projec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2)"/>
      <sheetName val="Descriptive Statistics"/>
      <sheetName val="ScatterPlots"/>
      <sheetName val="ScatterPlots2"/>
      <sheetName val="Histograms"/>
      <sheetName val="Correl"/>
      <sheetName val="Reg1"/>
      <sheetName val="Reg1 with residuals"/>
      <sheetName val="NoEnv"/>
      <sheetName val="NoLifeExp"/>
      <sheetName val="NoGDP"/>
      <sheetName val="NoFreedom"/>
      <sheetName val="NoEducation"/>
      <sheetName val="NoGeneros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C2">
            <v>10.775</v>
          </cell>
          <cell r="D2">
            <v>0.95399999999999996</v>
          </cell>
          <cell r="E2">
            <v>72</v>
          </cell>
          <cell r="F2">
            <v>0.94899999999999995</v>
          </cell>
          <cell r="G2">
            <v>-9.8000000000000004E-2</v>
          </cell>
          <cell r="H2">
            <v>0.186</v>
          </cell>
          <cell r="I2">
            <v>7.53</v>
          </cell>
          <cell r="J2">
            <v>12.35</v>
          </cell>
          <cell r="K2">
            <v>27.1</v>
          </cell>
        </row>
        <row r="3">
          <cell r="C3">
            <v>10.933</v>
          </cell>
          <cell r="D3">
            <v>0.95399999999999996</v>
          </cell>
          <cell r="E3">
            <v>72.7</v>
          </cell>
          <cell r="F3">
            <v>0.94599999999999995</v>
          </cell>
          <cell r="G3">
            <v>0.03</v>
          </cell>
          <cell r="H3">
            <v>0.17899999999999999</v>
          </cell>
          <cell r="I3">
            <v>4.8</v>
          </cell>
          <cell r="J3">
            <v>14.98</v>
          </cell>
          <cell r="K3">
            <v>27.5</v>
          </cell>
        </row>
        <row r="4">
          <cell r="C4">
            <v>11.117000000000001</v>
          </cell>
          <cell r="D4">
            <v>0.94199999999999995</v>
          </cell>
          <cell r="E4">
            <v>74.400000000000006</v>
          </cell>
          <cell r="F4">
            <v>0.91900000000000004</v>
          </cell>
          <cell r="G4">
            <v>2.5000000000000001E-2</v>
          </cell>
          <cell r="H4">
            <v>0.29199999999999998</v>
          </cell>
          <cell r="I4">
            <v>5.32</v>
          </cell>
          <cell r="J4">
            <v>17.88</v>
          </cell>
          <cell r="K4">
            <v>33.1</v>
          </cell>
        </row>
        <row r="5">
          <cell r="C5">
            <v>10.878</v>
          </cell>
          <cell r="D5">
            <v>0.98299999999999998</v>
          </cell>
          <cell r="E5">
            <v>73</v>
          </cell>
          <cell r="F5">
            <v>0.95499999999999996</v>
          </cell>
          <cell r="G5">
            <v>0.16</v>
          </cell>
          <cell r="H5">
            <v>0.67300000000000004</v>
          </cell>
          <cell r="I5">
            <v>5.4</v>
          </cell>
          <cell r="J5">
            <v>17.89</v>
          </cell>
          <cell r="K5">
            <v>26.1</v>
          </cell>
        </row>
        <row r="6">
          <cell r="C6">
            <v>10.932</v>
          </cell>
          <cell r="D6">
            <v>0.94199999999999995</v>
          </cell>
          <cell r="E6">
            <v>72.400000000000006</v>
          </cell>
          <cell r="F6">
            <v>0.91300000000000003</v>
          </cell>
          <cell r="G6">
            <v>0.17499999999999999</v>
          </cell>
          <cell r="H6">
            <v>0.33800000000000002</v>
          </cell>
          <cell r="I6">
            <v>4.01</v>
          </cell>
          <cell r="J6">
            <v>15.63</v>
          </cell>
          <cell r="K6">
            <v>26</v>
          </cell>
        </row>
        <row r="7">
          <cell r="C7">
            <v>11.053000000000001</v>
          </cell>
          <cell r="D7">
            <v>0.95399999999999996</v>
          </cell>
          <cell r="E7">
            <v>73.3</v>
          </cell>
          <cell r="F7">
            <v>0.96</v>
          </cell>
          <cell r="G7">
            <v>9.2999999999999999E-2</v>
          </cell>
          <cell r="H7">
            <v>0.27</v>
          </cell>
          <cell r="I7">
            <v>4.99</v>
          </cell>
          <cell r="J7">
            <v>12.16</v>
          </cell>
          <cell r="K7">
            <v>27.7</v>
          </cell>
        </row>
        <row r="8">
          <cell r="C8">
            <v>10.867000000000001</v>
          </cell>
          <cell r="D8">
            <v>0.93400000000000005</v>
          </cell>
          <cell r="E8">
            <v>72.7</v>
          </cell>
          <cell r="F8">
            <v>0.94499999999999995</v>
          </cell>
          <cell r="G8">
            <v>8.5999999999999993E-2</v>
          </cell>
          <cell r="H8">
            <v>0.23699999999999999</v>
          </cell>
          <cell r="I8">
            <v>8.66</v>
          </cell>
          <cell r="J8">
            <v>14.93</v>
          </cell>
          <cell r="K8">
            <v>28.9</v>
          </cell>
        </row>
        <row r="9">
          <cell r="C9">
            <v>11.647</v>
          </cell>
          <cell r="D9">
            <v>0.90800000000000003</v>
          </cell>
          <cell r="E9">
            <v>72.599999999999994</v>
          </cell>
          <cell r="F9">
            <v>0.90700000000000003</v>
          </cell>
          <cell r="G9">
            <v>-3.4000000000000002E-2</v>
          </cell>
          <cell r="H9">
            <v>0.38600000000000001</v>
          </cell>
          <cell r="I9">
            <v>5.23</v>
          </cell>
          <cell r="J9">
            <v>18.54</v>
          </cell>
          <cell r="K9">
            <v>33.4</v>
          </cell>
        </row>
        <row r="10">
          <cell r="C10">
            <v>10.906000000000001</v>
          </cell>
          <cell r="D10">
            <v>0.93400000000000005</v>
          </cell>
          <cell r="E10">
            <v>73.3</v>
          </cell>
          <cell r="F10">
            <v>0.90800000000000003</v>
          </cell>
          <cell r="G10">
            <v>4.2000000000000003E-2</v>
          </cell>
          <cell r="H10">
            <v>0.48099999999999998</v>
          </cell>
          <cell r="I10">
            <v>6.3</v>
          </cell>
          <cell r="J10">
            <v>9.3699999999999992</v>
          </cell>
          <cell r="K10">
            <v>29.8</v>
          </cell>
        </row>
        <row r="11">
          <cell r="C11">
            <v>10.795999999999999</v>
          </cell>
          <cell r="D11">
            <v>0.94</v>
          </cell>
          <cell r="E11">
            <v>73.900000000000006</v>
          </cell>
          <cell r="F11">
            <v>0.91400000000000003</v>
          </cell>
          <cell r="G11">
            <v>0.159</v>
          </cell>
          <cell r="H11">
            <v>0.442</v>
          </cell>
          <cell r="I11">
            <v>5.1100000000000003</v>
          </cell>
          <cell r="J11">
            <v>18.52</v>
          </cell>
          <cell r="K11">
            <v>34.299999999999997</v>
          </cell>
        </row>
        <row r="12">
          <cell r="C12">
            <v>10.574999999999999</v>
          </cell>
          <cell r="D12">
            <v>0.93899999999999995</v>
          </cell>
          <cell r="E12">
            <v>73.503</v>
          </cell>
          <cell r="F12">
            <v>0.8</v>
          </cell>
          <cell r="G12">
            <v>3.1E-2</v>
          </cell>
          <cell r="H12">
            <v>0.753</v>
          </cell>
          <cell r="I12">
            <v>5.05</v>
          </cell>
          <cell r="J12">
            <v>20.260000000000002</v>
          </cell>
          <cell r="K12">
            <v>38.6</v>
          </cell>
        </row>
        <row r="13">
          <cell r="C13">
            <v>10.872999999999999</v>
          </cell>
          <cell r="D13">
            <v>0.90300000000000002</v>
          </cell>
          <cell r="E13">
            <v>72.5</v>
          </cell>
          <cell r="F13">
            <v>0.875</v>
          </cell>
          <cell r="G13">
            <v>1.0999999999999999E-2</v>
          </cell>
          <cell r="H13">
            <v>0.46</v>
          </cell>
          <cell r="I13">
            <v>3.54</v>
          </cell>
          <cell r="J13">
            <v>13.14</v>
          </cell>
          <cell r="K13">
            <v>31.7</v>
          </cell>
        </row>
        <row r="14">
          <cell r="C14">
            <v>10.776</v>
          </cell>
          <cell r="D14">
            <v>0.92600000000000005</v>
          </cell>
          <cell r="E14">
            <v>73.8</v>
          </cell>
          <cell r="F14">
            <v>0.91500000000000004</v>
          </cell>
          <cell r="G14">
            <v>8.8999999999999996E-2</v>
          </cell>
          <cell r="H14">
            <v>0.41499999999999998</v>
          </cell>
          <cell r="I14">
            <v>7.51</v>
          </cell>
          <cell r="J14">
            <v>22.67</v>
          </cell>
          <cell r="K14">
            <v>32.5</v>
          </cell>
        </row>
        <row r="15">
          <cell r="C15">
            <v>11.342000000000001</v>
          </cell>
          <cell r="D15">
            <v>0.94699999999999995</v>
          </cell>
          <cell r="E15">
            <v>72.400000000000006</v>
          </cell>
          <cell r="F15">
            <v>0.879</v>
          </cell>
          <cell r="G15">
            <v>7.6999999999999999E-2</v>
          </cell>
          <cell r="H15">
            <v>0.36299999999999999</v>
          </cell>
          <cell r="I15">
            <v>6.63</v>
          </cell>
          <cell r="J15">
            <v>26.8</v>
          </cell>
          <cell r="K15">
            <v>29.2</v>
          </cell>
        </row>
        <row r="16">
          <cell r="C16">
            <v>9.8800000000000008</v>
          </cell>
          <cell r="D16">
            <v>0.89100000000000001</v>
          </cell>
          <cell r="E16">
            <v>71.400000000000006</v>
          </cell>
          <cell r="F16">
            <v>0.93400000000000005</v>
          </cell>
          <cell r="G16">
            <v>-0.126</v>
          </cell>
          <cell r="H16">
            <v>0.80900000000000005</v>
          </cell>
          <cell r="I16">
            <v>17.95</v>
          </cell>
          <cell r="J16">
            <v>14.69</v>
          </cell>
          <cell r="K16">
            <v>48.7</v>
          </cell>
        </row>
        <row r="17">
          <cell r="C17">
            <v>10.707000000000001</v>
          </cell>
          <cell r="D17">
            <v>0.93400000000000005</v>
          </cell>
          <cell r="E17">
            <v>72.5</v>
          </cell>
          <cell r="F17">
            <v>0.85899999999999999</v>
          </cell>
          <cell r="G17">
            <v>0.23300000000000001</v>
          </cell>
          <cell r="H17">
            <v>0.45900000000000002</v>
          </cell>
          <cell r="I17">
            <v>4.53</v>
          </cell>
          <cell r="J17">
            <v>15.31</v>
          </cell>
          <cell r="K17">
            <v>32.6</v>
          </cell>
        </row>
        <row r="18">
          <cell r="C18">
            <v>10.823</v>
          </cell>
          <cell r="D18">
            <v>0.90600000000000003</v>
          </cell>
          <cell r="E18">
            <v>72.198999999999998</v>
          </cell>
          <cell r="F18">
            <v>0.78300000000000003</v>
          </cell>
          <cell r="G18">
            <v>-0.153</v>
          </cell>
          <cell r="H18">
            <v>0.64600000000000002</v>
          </cell>
          <cell r="I18">
            <v>6.42</v>
          </cell>
          <cell r="J18">
            <v>17.690000000000001</v>
          </cell>
          <cell r="K18">
            <v>26</v>
          </cell>
        </row>
        <row r="19">
          <cell r="C19">
            <v>10.704000000000001</v>
          </cell>
          <cell r="D19">
            <v>0.94199999999999995</v>
          </cell>
          <cell r="E19">
            <v>74</v>
          </cell>
          <cell r="F19">
            <v>0.82199999999999995</v>
          </cell>
          <cell r="G19">
            <v>-0.14699999999999999</v>
          </cell>
          <cell r="H19">
            <v>0.57099999999999995</v>
          </cell>
          <cell r="I19">
            <v>8.06</v>
          </cell>
          <cell r="J19">
            <v>10.6</v>
          </cell>
          <cell r="K19">
            <v>30.7</v>
          </cell>
        </row>
        <row r="20">
          <cell r="C20">
            <v>10.673999999999999</v>
          </cell>
          <cell r="D20">
            <v>0.93100000000000005</v>
          </cell>
          <cell r="E20">
            <v>72.2</v>
          </cell>
          <cell r="F20">
            <v>0.92700000000000005</v>
          </cell>
          <cell r="G20">
            <v>0.13300000000000001</v>
          </cell>
          <cell r="H20">
            <v>0.65300000000000002</v>
          </cell>
          <cell r="I20">
            <v>3.5</v>
          </cell>
          <cell r="J20">
            <v>10.52</v>
          </cell>
          <cell r="K20">
            <v>31.4</v>
          </cell>
        </row>
        <row r="21">
          <cell r="C21">
            <v>11.085000000000001</v>
          </cell>
          <cell r="D21">
            <v>0.84399999999999997</v>
          </cell>
          <cell r="E21">
            <v>67.332999999999998</v>
          </cell>
          <cell r="F21">
            <v>0.93200000000000005</v>
          </cell>
          <cell r="G21">
            <v>7.3999999999999996E-2</v>
          </cell>
          <cell r="H21">
            <v>0.58899999999999997</v>
          </cell>
          <cell r="I21">
            <v>3.36</v>
          </cell>
          <cell r="J21">
            <v>8.5399999999999991</v>
          </cell>
          <cell r="K21">
            <v>26</v>
          </cell>
        </row>
        <row r="22">
          <cell r="C22">
            <v>10.571</v>
          </cell>
          <cell r="D22">
            <v>0.93200000000000005</v>
          </cell>
          <cell r="E22">
            <v>74.7</v>
          </cell>
          <cell r="F22">
            <v>0.76100000000000001</v>
          </cell>
          <cell r="G22">
            <v>-8.1000000000000003E-2</v>
          </cell>
          <cell r="H22">
            <v>0.745</v>
          </cell>
          <cell r="I22">
            <v>14.73</v>
          </cell>
          <cell r="J22">
            <v>14.96</v>
          </cell>
          <cell r="K22">
            <v>34.9</v>
          </cell>
        </row>
        <row r="23">
          <cell r="C23">
            <v>10.622999999999999</v>
          </cell>
          <cell r="D23">
            <v>0.88</v>
          </cell>
          <cell r="E23">
            <v>73.8</v>
          </cell>
          <cell r="F23">
            <v>0.69299999999999995</v>
          </cell>
          <cell r="G23">
            <v>-8.4000000000000005E-2</v>
          </cell>
          <cell r="H23">
            <v>0.86599999999999999</v>
          </cell>
          <cell r="I23">
            <v>9.83</v>
          </cell>
          <cell r="J23">
            <v>6.84</v>
          </cell>
          <cell r="K23">
            <v>35.200000000000003</v>
          </cell>
        </row>
        <row r="24">
          <cell r="C24">
            <v>10.529</v>
          </cell>
          <cell r="D24">
            <v>0.94799999999999995</v>
          </cell>
          <cell r="E24">
            <v>71.400000000000006</v>
          </cell>
          <cell r="F24">
            <v>0.94899999999999995</v>
          </cell>
          <cell r="G24">
            <v>-0.10100000000000001</v>
          </cell>
          <cell r="H24">
            <v>0.80600000000000005</v>
          </cell>
          <cell r="I24">
            <v>4.42</v>
          </cell>
          <cell r="J24">
            <v>13.25</v>
          </cell>
          <cell r="K24">
            <v>24</v>
          </cell>
        </row>
        <row r="25">
          <cell r="C25">
            <v>9.9659999999999993</v>
          </cell>
          <cell r="D25">
            <v>0.92500000000000004</v>
          </cell>
          <cell r="E25">
            <v>69.099999999999994</v>
          </cell>
          <cell r="F25">
            <v>0.89600000000000002</v>
          </cell>
          <cell r="G25">
            <v>-9.1999999999999998E-2</v>
          </cell>
          <cell r="H25">
            <v>0.59</v>
          </cell>
          <cell r="I25">
            <v>10.45</v>
          </cell>
          <cell r="J25">
            <v>3.5</v>
          </cell>
          <cell r="K25">
            <v>40.799999999999997</v>
          </cell>
        </row>
        <row r="26">
          <cell r="C26">
            <v>9.577</v>
          </cell>
          <cell r="D26">
            <v>0.88200000000000001</v>
          </cell>
          <cell r="E26">
            <v>66.600999999999999</v>
          </cell>
          <cell r="F26">
            <v>0.80400000000000005</v>
          </cell>
          <cell r="G26">
            <v>-7.0999999999999994E-2</v>
          </cell>
          <cell r="H26">
            <v>0.75600000000000001</v>
          </cell>
          <cell r="I26">
            <v>14.4</v>
          </cell>
          <cell r="J26">
            <v>5.63</v>
          </cell>
          <cell r="K26">
            <v>52.9</v>
          </cell>
        </row>
        <row r="27">
          <cell r="C27">
            <v>9.859</v>
          </cell>
          <cell r="D27">
            <v>0.83099999999999996</v>
          </cell>
          <cell r="E27">
            <v>68.596999999999994</v>
          </cell>
          <cell r="F27">
            <v>0.86199999999999999</v>
          </cell>
          <cell r="G27">
            <v>-0.14699999999999999</v>
          </cell>
          <cell r="H27">
            <v>0.79900000000000004</v>
          </cell>
          <cell r="I27">
            <v>4.38</v>
          </cell>
          <cell r="J27">
            <v>9.81</v>
          </cell>
          <cell r="K27">
            <v>45.4</v>
          </cell>
        </row>
        <row r="28">
          <cell r="C28">
            <v>10.499000000000001</v>
          </cell>
          <cell r="D28">
            <v>0.93500000000000005</v>
          </cell>
          <cell r="E28">
            <v>67.906000000000006</v>
          </cell>
          <cell r="F28">
            <v>0.77300000000000002</v>
          </cell>
          <cell r="G28">
            <v>-0.20300000000000001</v>
          </cell>
          <cell r="H28">
            <v>0.82599999999999996</v>
          </cell>
          <cell r="I28">
            <v>7.9</v>
          </cell>
          <cell r="J28">
            <v>15.6</v>
          </cell>
          <cell r="K28">
            <v>36</v>
          </cell>
        </row>
        <row r="29">
          <cell r="C29">
            <v>10.576000000000001</v>
          </cell>
          <cell r="D29">
            <v>0.80200000000000005</v>
          </cell>
          <cell r="E29">
            <v>73.897999999999996</v>
          </cell>
          <cell r="F29">
            <v>0.76300000000000001</v>
          </cell>
          <cell r="G29">
            <v>-1.4999999999999999E-2</v>
          </cell>
          <cell r="H29">
            <v>0.84399999999999997</v>
          </cell>
          <cell r="I29">
            <v>6.13</v>
          </cell>
          <cell r="J29">
            <v>20.75</v>
          </cell>
          <cell r="K29">
            <v>31.7</v>
          </cell>
        </row>
        <row r="30">
          <cell r="C30">
            <v>10.481</v>
          </cell>
          <cell r="D30">
            <v>0.94099999999999995</v>
          </cell>
          <cell r="E30">
            <v>68.8</v>
          </cell>
          <cell r="F30">
            <v>0.90900000000000003</v>
          </cell>
          <cell r="G30">
            <v>-0.106</v>
          </cell>
          <cell r="H30">
            <v>0.52700000000000002</v>
          </cell>
          <cell r="I30">
            <v>6.33</v>
          </cell>
          <cell r="J30">
            <v>18.87</v>
          </cell>
          <cell r="K30">
            <v>30.7</v>
          </cell>
        </row>
        <row r="31">
          <cell r="C31">
            <v>10.35</v>
          </cell>
          <cell r="D31">
            <v>0.89600000000000002</v>
          </cell>
          <cell r="E31">
            <v>69.652000000000001</v>
          </cell>
          <cell r="F31">
            <v>0.872</v>
          </cell>
          <cell r="G31">
            <v>-0.16600000000000001</v>
          </cell>
          <cell r="H31">
            <v>0.85599999999999998</v>
          </cell>
          <cell r="I31">
            <v>12.09</v>
          </cell>
          <cell r="J31">
            <v>14.37</v>
          </cell>
          <cell r="K31">
            <v>50.9</v>
          </cell>
        </row>
        <row r="32">
          <cell r="C32">
            <v>10.071</v>
          </cell>
          <cell r="D32">
            <v>0.88200000000000001</v>
          </cell>
          <cell r="E32">
            <v>70</v>
          </cell>
          <cell r="F32">
            <v>0.74199999999999999</v>
          </cell>
          <cell r="G32">
            <v>-4.3999999999999997E-2</v>
          </cell>
          <cell r="H32">
            <v>0.83</v>
          </cell>
          <cell r="I32">
            <v>9.1300000000000008</v>
          </cell>
          <cell r="J32">
            <v>5.92</v>
          </cell>
          <cell r="K32">
            <v>44.9</v>
          </cell>
        </row>
        <row r="33">
          <cell r="C33">
            <v>10.382</v>
          </cell>
          <cell r="D33">
            <v>0.89800000000000002</v>
          </cell>
          <cell r="E33">
            <v>69.701999999999998</v>
          </cell>
          <cell r="F33">
            <v>0.84099999999999997</v>
          </cell>
          <cell r="G33">
            <v>-0.16500000000000001</v>
          </cell>
          <cell r="H33">
            <v>0.73499999999999999</v>
          </cell>
          <cell r="I33">
            <v>3.37</v>
          </cell>
          <cell r="J33">
            <v>11.37</v>
          </cell>
          <cell r="K33">
            <v>28.8</v>
          </cell>
        </row>
        <row r="34">
          <cell r="C34">
            <v>10.154999999999999</v>
          </cell>
          <cell r="D34">
            <v>0.95199999999999996</v>
          </cell>
          <cell r="E34">
            <v>65.2</v>
          </cell>
          <cell r="F34">
            <v>0.85299999999999998</v>
          </cell>
          <cell r="G34">
            <v>-6.9000000000000006E-2</v>
          </cell>
          <cell r="H34">
            <v>0.73299999999999998</v>
          </cell>
          <cell r="I34">
            <v>4.9000000000000004</v>
          </cell>
          <cell r="J34">
            <v>14.03</v>
          </cell>
          <cell r="K34">
            <v>27.8</v>
          </cell>
        </row>
        <row r="35">
          <cell r="C35">
            <v>10.284000000000001</v>
          </cell>
          <cell r="D35">
            <v>0.83199999999999996</v>
          </cell>
          <cell r="E35">
            <v>67.355000000000004</v>
          </cell>
          <cell r="F35">
            <v>0.84499999999999997</v>
          </cell>
          <cell r="G35">
            <v>-0.219</v>
          </cell>
          <cell r="H35">
            <v>0.93799999999999994</v>
          </cell>
          <cell r="I35">
            <v>5.17</v>
          </cell>
          <cell r="J35">
            <v>6.61</v>
          </cell>
          <cell r="K35">
            <v>34.6</v>
          </cell>
          <cell r="P35">
            <v>0.35649808015706874</v>
          </cell>
        </row>
        <row r="36">
          <cell r="C36">
            <v>9.7870000000000008</v>
          </cell>
          <cell r="D36">
            <v>0.873</v>
          </cell>
          <cell r="E36">
            <v>68.599999999999994</v>
          </cell>
          <cell r="F36">
            <v>0.77800000000000002</v>
          </cell>
          <cell r="G36">
            <v>2E-3</v>
          </cell>
          <cell r="H36">
            <v>0.83499999999999996</v>
          </cell>
          <cell r="I36">
            <v>11.81</v>
          </cell>
          <cell r="J36">
            <v>8.9700000000000006</v>
          </cell>
          <cell r="K36">
            <v>35</v>
          </cell>
          <cell r="P36">
            <v>2.6090305404546932E-2</v>
          </cell>
        </row>
        <row r="37">
          <cell r="C37">
            <v>9.0540000000000003</v>
          </cell>
          <cell r="D37">
            <v>0.76200000000000001</v>
          </cell>
          <cell r="E37">
            <v>66.402000000000001</v>
          </cell>
          <cell r="F37">
            <v>0.88800000000000001</v>
          </cell>
          <cell r="G37">
            <v>-0.11</v>
          </cell>
          <cell r="H37">
            <v>0.68799999999999994</v>
          </cell>
          <cell r="I37">
            <v>5.94</v>
          </cell>
          <cell r="J37">
            <v>3.92</v>
          </cell>
          <cell r="K37">
            <v>39</v>
          </cell>
          <cell r="P37">
            <v>-3.203605615474725E-2</v>
          </cell>
        </row>
        <row r="38">
          <cell r="C38">
            <v>10.007999999999999</v>
          </cell>
          <cell r="D38">
            <v>0.90500000000000003</v>
          </cell>
          <cell r="E38">
            <v>66.700999999999993</v>
          </cell>
          <cell r="F38">
            <v>0.86699999999999999</v>
          </cell>
          <cell r="G38">
            <v>-5.3999999999999999E-2</v>
          </cell>
          <cell r="H38">
            <v>0.78900000000000003</v>
          </cell>
          <cell r="I38">
            <v>7.41</v>
          </cell>
          <cell r="J38">
            <v>1.88</v>
          </cell>
          <cell r="K38">
            <v>36.799999999999997</v>
          </cell>
          <cell r="P38">
            <v>0.74011312232561721</v>
          </cell>
        </row>
        <row r="39">
          <cell r="C39">
            <v>10.315</v>
          </cell>
          <cell r="D39">
            <v>0.92700000000000005</v>
          </cell>
          <cell r="E39">
            <v>67.099999999999994</v>
          </cell>
          <cell r="F39">
            <v>0.71499999999999997</v>
          </cell>
          <cell r="G39">
            <v>-0.16200000000000001</v>
          </cell>
          <cell r="H39">
            <v>0.8</v>
          </cell>
          <cell r="I39">
            <v>7.6</v>
          </cell>
          <cell r="J39">
            <v>12.42</v>
          </cell>
          <cell r="K39">
            <v>35.700000000000003</v>
          </cell>
          <cell r="P39">
            <v>0.25253513411257256</v>
          </cell>
        </row>
        <row r="40">
          <cell r="C40">
            <v>9.5570000000000004</v>
          </cell>
          <cell r="D40">
            <v>0.84699999999999998</v>
          </cell>
          <cell r="E40">
            <v>68.001000000000005</v>
          </cell>
          <cell r="F40">
            <v>0.83699999999999997</v>
          </cell>
          <cell r="G40">
            <v>-0.13500000000000001</v>
          </cell>
          <cell r="H40">
            <v>0.84099999999999997</v>
          </cell>
          <cell r="I40">
            <v>14.34</v>
          </cell>
          <cell r="J40">
            <v>18.55</v>
          </cell>
          <cell r="K40">
            <v>51.5</v>
          </cell>
          <cell r="P40">
            <v>-6.4646997267669981E-2</v>
          </cell>
        </row>
        <row r="41">
          <cell r="C41">
            <v>10.358000000000001</v>
          </cell>
          <cell r="D41">
            <v>0.94299999999999995</v>
          </cell>
          <cell r="E41">
            <v>68</v>
          </cell>
          <cell r="F41">
            <v>0.755</v>
          </cell>
          <cell r="G41">
            <v>-0.186</v>
          </cell>
          <cell r="H41">
            <v>0.876</v>
          </cell>
          <cell r="I41">
            <v>4.12</v>
          </cell>
          <cell r="J41">
            <v>15.38</v>
          </cell>
          <cell r="K41">
            <v>29.7</v>
          </cell>
          <cell r="P41">
            <v>4.0523466134887443E-3</v>
          </cell>
        </row>
        <row r="42">
          <cell r="C42">
            <v>9.8049999999999997</v>
          </cell>
          <cell r="D42">
            <v>0.88800000000000001</v>
          </cell>
          <cell r="E42">
            <v>67.400999999999996</v>
          </cell>
          <cell r="F42">
            <v>0.88400000000000001</v>
          </cell>
          <cell r="G42">
            <v>0.28699999999999998</v>
          </cell>
          <cell r="H42">
            <v>0.89500000000000002</v>
          </cell>
          <cell r="I42">
            <v>1.42</v>
          </cell>
          <cell r="J42">
            <v>10.47</v>
          </cell>
          <cell r="K42">
            <v>35.1</v>
          </cell>
          <cell r="P42">
            <v>-0.14614138304745339</v>
          </cell>
        </row>
        <row r="43">
          <cell r="C43">
            <v>9.9619999999999997</v>
          </cell>
          <cell r="D43">
            <v>0.89800000000000002</v>
          </cell>
          <cell r="E43">
            <v>69</v>
          </cell>
          <cell r="F43">
            <v>0.82799999999999996</v>
          </cell>
          <cell r="G43">
            <v>-0.182</v>
          </cell>
          <cell r="H43">
            <v>0.83399999999999996</v>
          </cell>
          <cell r="I43">
            <v>10.9</v>
          </cell>
          <cell r="J43">
            <v>2.87</v>
          </cell>
          <cell r="K43">
            <v>42</v>
          </cell>
          <cell r="P43">
            <v>0.26079435792977979</v>
          </cell>
        </row>
        <row r="44">
          <cell r="C44">
            <v>10.420999999999999</v>
          </cell>
          <cell r="D44">
            <v>0.879</v>
          </cell>
          <cell r="E44">
            <v>72.599999999999994</v>
          </cell>
          <cell r="F44">
            <v>0.89200000000000002</v>
          </cell>
          <cell r="G44">
            <v>-0.24399999999999999</v>
          </cell>
          <cell r="H44">
            <v>0.88700000000000001</v>
          </cell>
          <cell r="I44">
            <v>6.65</v>
          </cell>
          <cell r="J44">
            <v>3.26</v>
          </cell>
          <cell r="K44">
            <v>34.700000000000003</v>
          </cell>
          <cell r="P44">
            <v>-2.7152718690578226E-2</v>
          </cell>
        </row>
        <row r="45">
          <cell r="C45">
            <v>8.6479999999999997</v>
          </cell>
          <cell r="D45">
            <v>0.81200000000000006</v>
          </cell>
          <cell r="E45">
            <v>67.3</v>
          </cell>
          <cell r="F45">
            <v>0.85699999999999998</v>
          </cell>
          <cell r="G45">
            <v>8.1000000000000003E-2</v>
          </cell>
          <cell r="H45">
            <v>0.80900000000000005</v>
          </cell>
          <cell r="I45">
            <v>8.51</v>
          </cell>
          <cell r="J45">
            <v>1.93</v>
          </cell>
          <cell r="K45">
            <v>48.2</v>
          </cell>
          <cell r="P45">
            <v>0.45776314147299235</v>
          </cell>
        </row>
        <row r="46">
          <cell r="C46">
            <v>10.217000000000001</v>
          </cell>
          <cell r="D46">
            <v>0.92400000000000004</v>
          </cell>
          <cell r="E46">
            <v>70.799000000000007</v>
          </cell>
          <cell r="F46">
            <v>0.754</v>
          </cell>
          <cell r="G46">
            <v>-0.11799999999999999</v>
          </cell>
          <cell r="H46">
            <v>0.93899999999999995</v>
          </cell>
          <cell r="I46">
            <v>8.68</v>
          </cell>
          <cell r="J46">
            <v>11.04</v>
          </cell>
          <cell r="K46">
            <v>29.5</v>
          </cell>
          <cell r="P46">
            <v>0.10703422630032566</v>
          </cell>
        </row>
        <row r="47">
          <cell r="C47">
            <v>9.0760000000000005</v>
          </cell>
          <cell r="D47">
            <v>0.83</v>
          </cell>
          <cell r="E47">
            <v>62</v>
          </cell>
          <cell r="F47">
            <v>0.91700000000000004</v>
          </cell>
          <cell r="G47">
            <v>-9.7000000000000003E-2</v>
          </cell>
          <cell r="H47">
            <v>0.74199999999999999</v>
          </cell>
          <cell r="I47">
            <v>2.41</v>
          </cell>
          <cell r="J47">
            <v>5.48</v>
          </cell>
          <cell r="K47">
            <v>40.700000000000003</v>
          </cell>
          <cell r="P47">
            <v>-0.12641598044916158</v>
          </cell>
        </row>
        <row r="48">
          <cell r="C48">
            <v>9.4580000000000002</v>
          </cell>
          <cell r="D48">
            <v>0.83199999999999996</v>
          </cell>
          <cell r="E48">
            <v>68.25</v>
          </cell>
          <cell r="F48">
            <v>0.82199999999999995</v>
          </cell>
          <cell r="G48">
            <v>-0.154</v>
          </cell>
          <cell r="H48">
            <v>0.89100000000000001</v>
          </cell>
          <cell r="I48">
            <v>4.83</v>
          </cell>
          <cell r="J48">
            <v>12.27</v>
          </cell>
          <cell r="K48">
            <v>40.200000000000003</v>
          </cell>
          <cell r="P48">
            <v>-0.33903144671472063</v>
          </cell>
        </row>
        <row r="49">
          <cell r="C49">
            <v>9.4540000000000006</v>
          </cell>
          <cell r="D49">
            <v>0.85699999999999998</v>
          </cell>
          <cell r="E49">
            <v>65.698999999999998</v>
          </cell>
          <cell r="F49">
            <v>0.82199999999999995</v>
          </cell>
          <cell r="G49">
            <v>-7.9000000000000001E-2</v>
          </cell>
          <cell r="H49">
            <v>0.91800000000000004</v>
          </cell>
          <cell r="I49">
            <v>3.96</v>
          </cell>
          <cell r="J49">
            <v>8.76</v>
          </cell>
          <cell r="K49">
            <v>25.7</v>
          </cell>
          <cell r="P49">
            <v>0.84516389437776152</v>
          </cell>
        </row>
        <row r="50">
          <cell r="C50">
            <v>9.3130000000000006</v>
          </cell>
          <cell r="D50">
            <v>0.82099999999999995</v>
          </cell>
          <cell r="E50">
            <v>68.8</v>
          </cell>
          <cell r="F50">
            <v>0.84199999999999997</v>
          </cell>
          <cell r="G50">
            <v>-0.124</v>
          </cell>
          <cell r="H50">
            <v>0.84299999999999997</v>
          </cell>
          <cell r="I50">
            <v>6.43</v>
          </cell>
          <cell r="J50">
            <v>5.19</v>
          </cell>
          <cell r="K50">
            <v>45.8</v>
          </cell>
          <cell r="P50">
            <v>0.11043612701847572</v>
          </cell>
        </row>
        <row r="51">
          <cell r="C51">
            <v>10.279</v>
          </cell>
          <cell r="D51">
            <v>0.82299999999999995</v>
          </cell>
          <cell r="E51">
            <v>72.599999999999994</v>
          </cell>
          <cell r="F51">
            <v>0.58199999999999996</v>
          </cell>
          <cell r="G51">
            <v>-0.28799999999999998</v>
          </cell>
          <cell r="H51">
            <v>0.82299999999999995</v>
          </cell>
          <cell r="I51">
            <v>14.8</v>
          </cell>
          <cell r="J51">
            <v>22.5</v>
          </cell>
          <cell r="K51">
            <v>33.6</v>
          </cell>
          <cell r="P51">
            <v>0.16329552056183605</v>
          </cell>
        </row>
        <row r="52">
          <cell r="C52">
            <v>9.0459999999999994</v>
          </cell>
          <cell r="D52">
            <v>0.81</v>
          </cell>
          <cell r="E52">
            <v>63.901000000000003</v>
          </cell>
          <cell r="F52">
            <v>0.875</v>
          </cell>
          <cell r="G52">
            <v>-7.6999999999999999E-2</v>
          </cell>
          <cell r="H52">
            <v>0.83899999999999997</v>
          </cell>
          <cell r="I52">
            <v>8.51</v>
          </cell>
          <cell r="J52">
            <v>8.43</v>
          </cell>
          <cell r="K52">
            <v>40.9</v>
          </cell>
          <cell r="P52">
            <v>-0.19820960151125</v>
          </cell>
        </row>
        <row r="53">
          <cell r="C53">
            <v>9.4</v>
          </cell>
          <cell r="D53">
            <v>0.93500000000000005</v>
          </cell>
          <cell r="E53">
            <v>62.5</v>
          </cell>
          <cell r="F53">
            <v>0.70799999999999996</v>
          </cell>
          <cell r="G53">
            <v>0.11600000000000001</v>
          </cell>
          <cell r="H53">
            <v>0.85599999999999998</v>
          </cell>
          <cell r="I53">
            <v>7.08</v>
          </cell>
          <cell r="J53">
            <v>19.66</v>
          </cell>
          <cell r="K53">
            <v>32.700000000000003</v>
          </cell>
          <cell r="P53">
            <v>-7.078438921639485E-2</v>
          </cell>
        </row>
        <row r="54">
          <cell r="C54">
            <v>9.4480000000000004</v>
          </cell>
          <cell r="D54">
            <v>0.89300000000000002</v>
          </cell>
          <cell r="E54">
            <v>65.900000000000006</v>
          </cell>
          <cell r="F54">
            <v>0.876</v>
          </cell>
          <cell r="G54">
            <v>2.8000000000000001E-2</v>
          </cell>
          <cell r="H54">
            <v>0.88200000000000001</v>
          </cell>
          <cell r="I54">
            <v>7.21</v>
          </cell>
          <cell r="J54">
            <v>3.88</v>
          </cell>
          <cell r="K54">
            <v>42.9</v>
          </cell>
          <cell r="P54">
            <v>0.14421713978707373</v>
          </cell>
        </row>
        <row r="55">
          <cell r="C55">
            <v>9.8019999999999996</v>
          </cell>
          <cell r="D55">
            <v>0.85299999999999998</v>
          </cell>
          <cell r="E55">
            <v>66.102000000000004</v>
          </cell>
          <cell r="F55">
            <v>0.86</v>
          </cell>
          <cell r="G55">
            <v>-0.13300000000000001</v>
          </cell>
          <cell r="H55">
            <v>0.71399999999999997</v>
          </cell>
          <cell r="I55">
            <v>8.5</v>
          </cell>
          <cell r="J55">
            <v>2.06</v>
          </cell>
          <cell r="K55">
            <v>38.5</v>
          </cell>
          <cell r="P55">
            <v>4.5096488736406926E-3</v>
          </cell>
        </row>
        <row r="56">
          <cell r="C56">
            <v>10.238</v>
          </cell>
          <cell r="D56">
            <v>0.81699999999999995</v>
          </cell>
          <cell r="E56">
            <v>67.102000000000004</v>
          </cell>
          <cell r="F56">
            <v>0.89500000000000002</v>
          </cell>
          <cell r="G56">
            <v>0.125</v>
          </cell>
          <cell r="H56">
            <v>0.83899999999999997</v>
          </cell>
          <cell r="I56">
            <v>4.6100000000000003</v>
          </cell>
          <cell r="J56">
            <v>5.81</v>
          </cell>
          <cell r="K56">
            <v>41.2</v>
          </cell>
          <cell r="P56">
            <v>0.35240299366736583</v>
          </cell>
        </row>
        <row r="57">
          <cell r="C57">
            <v>9.3650000000000002</v>
          </cell>
          <cell r="D57">
            <v>0.81100000000000005</v>
          </cell>
          <cell r="E57">
            <v>62.235999999999997</v>
          </cell>
          <cell r="F57">
            <v>0.873</v>
          </cell>
          <cell r="G57">
            <v>0.54200000000000004</v>
          </cell>
          <cell r="H57">
            <v>0.86699999999999999</v>
          </cell>
          <cell r="I57">
            <v>4.41</v>
          </cell>
          <cell r="J57">
            <v>3.73</v>
          </cell>
          <cell r="K57">
            <v>37.9</v>
          </cell>
          <cell r="P57">
            <v>1.9459061626085905E-2</v>
          </cell>
        </row>
        <row r="58">
          <cell r="C58">
            <v>9.673</v>
          </cell>
          <cell r="D58">
            <v>0.81100000000000005</v>
          </cell>
          <cell r="E58">
            <v>69.593000000000004</v>
          </cell>
          <cell r="F58">
            <v>0.90400000000000003</v>
          </cell>
          <cell r="G58">
            <v>-0.14599999999999999</v>
          </cell>
          <cell r="H58">
            <v>0.755</v>
          </cell>
          <cell r="I58">
            <v>4.82</v>
          </cell>
          <cell r="J58">
            <v>2.71</v>
          </cell>
          <cell r="K58">
            <v>38.200000000000003</v>
          </cell>
          <cell r="P58">
            <v>1.6154302574918233E-2</v>
          </cell>
        </row>
        <row r="59">
          <cell r="C59">
            <v>9.4870000000000001</v>
          </cell>
          <cell r="D59">
            <v>0.79900000000000004</v>
          </cell>
          <cell r="E59">
            <v>67.055000000000007</v>
          </cell>
          <cell r="F59">
            <v>0.82499999999999996</v>
          </cell>
          <cell r="G59">
            <v>-0.16800000000000001</v>
          </cell>
          <cell r="H59">
            <v>0.629</v>
          </cell>
          <cell r="I59">
            <v>20.9</v>
          </cell>
          <cell r="J59">
            <v>15.03</v>
          </cell>
          <cell r="K59">
            <v>27.9</v>
          </cell>
          <cell r="P59">
            <v>0.46364775118681756</v>
          </cell>
        </row>
        <row r="60">
          <cell r="C60">
            <v>10.016</v>
          </cell>
          <cell r="D60">
            <v>0.93100000000000005</v>
          </cell>
          <cell r="E60">
            <v>67</v>
          </cell>
          <cell r="F60">
            <v>0.78800000000000003</v>
          </cell>
          <cell r="G60">
            <v>-9.6000000000000002E-2</v>
          </cell>
          <cell r="H60">
            <v>0.93200000000000005</v>
          </cell>
          <cell r="I60">
            <v>5.42</v>
          </cell>
          <cell r="J60">
            <v>13.07</v>
          </cell>
          <cell r="K60">
            <v>40.5</v>
          </cell>
          <cell r="P60">
            <v>0.20093623777803149</v>
          </cell>
        </row>
        <row r="61">
          <cell r="C61">
            <v>9.8260000000000005</v>
          </cell>
          <cell r="D61">
            <v>0.91300000000000003</v>
          </cell>
          <cell r="E61">
            <v>70.599999999999994</v>
          </cell>
          <cell r="F61">
            <v>0.85399999999999998</v>
          </cell>
          <cell r="G61">
            <v>2.4E-2</v>
          </cell>
          <cell r="H61">
            <v>0.82499999999999996</v>
          </cell>
          <cell r="I61">
            <v>6.08</v>
          </cell>
          <cell r="J61">
            <v>0.25</v>
          </cell>
          <cell r="K61">
            <v>29.3</v>
          </cell>
          <cell r="P61">
            <v>2.5254365103462462E-2</v>
          </cell>
        </row>
        <row r="62">
          <cell r="C62">
            <v>8.1180000000000003</v>
          </cell>
          <cell r="D62">
            <v>0.71</v>
          </cell>
          <cell r="E62">
            <v>59.802</v>
          </cell>
          <cell r="F62">
            <v>0.69499999999999995</v>
          </cell>
          <cell r="G62">
            <v>-4.5999999999999999E-2</v>
          </cell>
          <cell r="H62">
            <v>0.80100000000000005</v>
          </cell>
          <cell r="I62">
            <v>3.72</v>
          </cell>
          <cell r="J62">
            <v>1.25</v>
          </cell>
          <cell r="K62">
            <v>38.1</v>
          </cell>
          <cell r="P62">
            <v>3.6001550087041423E-3</v>
          </cell>
        </row>
        <row r="63">
          <cell r="C63">
            <v>9.52</v>
          </cell>
          <cell r="D63">
            <v>0.69699999999999995</v>
          </cell>
          <cell r="E63">
            <v>68.998999999999995</v>
          </cell>
          <cell r="F63">
            <v>0.78500000000000003</v>
          </cell>
          <cell r="G63">
            <v>-0.03</v>
          </cell>
          <cell r="H63">
            <v>0.90100000000000002</v>
          </cell>
          <cell r="I63">
            <v>11.82</v>
          </cell>
          <cell r="J63">
            <v>0.93</v>
          </cell>
          <cell r="K63">
            <v>29.4</v>
          </cell>
          <cell r="P63">
            <v>-0.61570632582913287</v>
          </cell>
        </row>
        <row r="64">
          <cell r="C64">
            <v>7.0979999999999999</v>
          </cell>
          <cell r="D64">
            <v>0.64100000000000001</v>
          </cell>
          <cell r="E64">
            <v>53.78</v>
          </cell>
          <cell r="F64">
            <v>0.80600000000000005</v>
          </cell>
          <cell r="G64">
            <v>1.7999999999999999E-2</v>
          </cell>
          <cell r="H64">
            <v>0.69299999999999995</v>
          </cell>
          <cell r="I64">
            <v>0.75</v>
          </cell>
          <cell r="J64">
            <v>0.51</v>
          </cell>
          <cell r="K64">
            <v>37.299999999999997</v>
          </cell>
          <cell r="P64">
            <v>-0.12600274157207281</v>
          </cell>
        </row>
        <row r="65">
          <cell r="C65">
            <v>8.0869999999999997</v>
          </cell>
          <cell r="D65">
            <v>0.48899999999999999</v>
          </cell>
          <cell r="E65">
            <v>54.713000000000001</v>
          </cell>
          <cell r="F65">
            <v>0.75700000000000001</v>
          </cell>
          <cell r="G65">
            <v>-3.4000000000000002E-2</v>
          </cell>
          <cell r="H65">
            <v>0.66100000000000003</v>
          </cell>
          <cell r="I65">
            <v>1.57</v>
          </cell>
          <cell r="J65">
            <v>2.0099999999999998</v>
          </cell>
          <cell r="K65">
            <v>37.799999999999997</v>
          </cell>
          <cell r="P65">
            <v>0.17392405112463472</v>
          </cell>
        </row>
        <row r="66">
          <cell r="C66">
            <v>8.4580000000000002</v>
          </cell>
          <cell r="D66">
            <v>0.65100000000000002</v>
          </cell>
          <cell r="E66">
            <v>58.709000000000003</v>
          </cell>
          <cell r="F66">
            <v>0.72599999999999998</v>
          </cell>
          <cell r="G66">
            <v>9.8000000000000004E-2</v>
          </cell>
          <cell r="H66">
            <v>0.78700000000000003</v>
          </cell>
          <cell r="I66">
            <v>4.3499999999999996</v>
          </cell>
          <cell r="J66">
            <v>4.43</v>
          </cell>
          <cell r="K66">
            <v>29.6</v>
          </cell>
          <cell r="P66">
            <v>-0.1852019370227076</v>
          </cell>
        </row>
        <row r="67">
          <cell r="C67">
            <v>9.4359999999999999</v>
          </cell>
          <cell r="D67">
            <v>0.88800000000000001</v>
          </cell>
          <cell r="E67">
            <v>64.902000000000001</v>
          </cell>
          <cell r="F67">
            <v>0.72399999999999998</v>
          </cell>
          <cell r="G67">
            <v>-1.0999999999999999E-2</v>
          </cell>
          <cell r="H67">
            <v>0.92400000000000004</v>
          </cell>
          <cell r="I67">
            <v>8.8800000000000008</v>
          </cell>
          <cell r="J67">
            <v>24.55</v>
          </cell>
          <cell r="K67">
            <v>25.6</v>
          </cell>
          <cell r="P67">
            <v>4.0685615707446665E-2</v>
          </cell>
        </row>
        <row r="68">
          <cell r="C68">
            <v>9.6029999999999998</v>
          </cell>
          <cell r="D68">
            <v>0.77600000000000002</v>
          </cell>
          <cell r="E68">
            <v>59.962000000000003</v>
          </cell>
          <cell r="F68">
            <v>0.73099999999999998</v>
          </cell>
          <cell r="G68">
            <v>-0.2</v>
          </cell>
          <cell r="H68">
            <v>0.84</v>
          </cell>
          <cell r="I68">
            <v>22.26</v>
          </cell>
          <cell r="J68">
            <v>6.3</v>
          </cell>
          <cell r="K68">
            <v>38</v>
          </cell>
          <cell r="P68">
            <v>0.35972898205612314</v>
          </cell>
        </row>
        <row r="69">
          <cell r="C69">
            <v>7.7439999999999998</v>
          </cell>
          <cell r="D69">
            <v>0.72399999999999998</v>
          </cell>
          <cell r="E69">
            <v>51.969000000000001</v>
          </cell>
          <cell r="F69">
            <v>0.69699999999999995</v>
          </cell>
          <cell r="G69">
            <v>-3.5999999999999997E-2</v>
          </cell>
          <cell r="H69">
            <v>0.82699999999999996</v>
          </cell>
          <cell r="I69">
            <v>7.72</v>
          </cell>
          <cell r="J69">
            <v>0.78</v>
          </cell>
          <cell r="K69">
            <v>36.1</v>
          </cell>
          <cell r="P69">
            <v>0.38915557863945516</v>
          </cell>
        </row>
        <row r="70">
          <cell r="C70">
            <v>7.6769999999999996</v>
          </cell>
          <cell r="D70">
            <v>0.78100000000000003</v>
          </cell>
          <cell r="E70">
            <v>56.100999999999999</v>
          </cell>
          <cell r="F70">
            <v>0.70899999999999996</v>
          </cell>
          <cell r="G70">
            <v>0.122</v>
          </cell>
          <cell r="H70">
            <v>0.85499999999999998</v>
          </cell>
          <cell r="I70">
            <v>2.94</v>
          </cell>
          <cell r="J70">
            <v>1.23</v>
          </cell>
          <cell r="K70">
            <v>42.7</v>
          </cell>
          <cell r="P70">
            <v>0.39110748390545602</v>
          </cell>
        </row>
        <row r="71">
          <cell r="C71">
            <v>8.5410000000000004</v>
          </cell>
          <cell r="D71">
            <v>0.77900000000000003</v>
          </cell>
          <cell r="E71">
            <v>59.302</v>
          </cell>
          <cell r="F71">
            <v>0.876</v>
          </cell>
          <cell r="G71">
            <v>0.50900000000000001</v>
          </cell>
          <cell r="H71">
            <v>0.66</v>
          </cell>
          <cell r="I71">
            <v>2.17</v>
          </cell>
          <cell r="J71">
            <v>5.15</v>
          </cell>
          <cell r="K71">
            <v>30.7</v>
          </cell>
          <cell r="P71">
            <v>0.14400972247008514</v>
          </cell>
        </row>
        <row r="72">
          <cell r="C72">
            <v>9.4700000000000006</v>
          </cell>
          <cell r="D72">
            <v>0.82699999999999996</v>
          </cell>
          <cell r="E72">
            <v>67.299000000000007</v>
          </cell>
          <cell r="F72">
            <v>0.84099999999999997</v>
          </cell>
          <cell r="G72">
            <v>7.9000000000000001E-2</v>
          </cell>
          <cell r="H72">
            <v>0.86299999999999999</v>
          </cell>
          <cell r="I72">
            <v>5.39</v>
          </cell>
          <cell r="J72">
            <v>8.51</v>
          </cell>
          <cell r="K72">
            <v>37.700000000000003</v>
          </cell>
          <cell r="P72">
            <v>-3.8484701282150979E-2</v>
          </cell>
        </row>
        <row r="73">
          <cell r="C73">
            <v>7.3620000000000001</v>
          </cell>
          <cell r="D73">
            <v>0.56899999999999995</v>
          </cell>
          <cell r="E73">
            <v>54.914000000000001</v>
          </cell>
          <cell r="F73">
            <v>0.61899999999999999</v>
          </cell>
          <cell r="G73">
            <v>3.2000000000000001E-2</v>
          </cell>
          <cell r="H73">
            <v>0.77200000000000002</v>
          </cell>
          <cell r="I73">
            <v>4</v>
          </cell>
          <cell r="J73">
            <v>1.51</v>
          </cell>
          <cell r="K73">
            <v>42.4</v>
          </cell>
          <cell r="P73">
            <v>9.0183414215150748E-2</v>
          </cell>
        </row>
        <row r="74">
          <cell r="C74">
            <v>7.4340000000000002</v>
          </cell>
          <cell r="D74">
            <v>0.63</v>
          </cell>
          <cell r="E74">
            <v>51.651000000000003</v>
          </cell>
          <cell r="F74">
            <v>0.71699999999999997</v>
          </cell>
          <cell r="G74">
            <v>8.4000000000000005E-2</v>
          </cell>
          <cell r="H74">
            <v>0.86599999999999999</v>
          </cell>
          <cell r="I74">
            <v>5.33</v>
          </cell>
          <cell r="J74">
            <v>1.22</v>
          </cell>
          <cell r="K74">
            <v>35.700000000000003</v>
          </cell>
          <cell r="P74">
            <v>-0.11512836521894965</v>
          </cell>
        </row>
        <row r="75">
          <cell r="C75">
            <v>8.7550000000000008</v>
          </cell>
          <cell r="D75">
            <v>0.60299999999999998</v>
          </cell>
          <cell r="E75">
            <v>60.633000000000003</v>
          </cell>
          <cell r="F75">
            <v>0.89300000000000002</v>
          </cell>
          <cell r="G75">
            <v>8.8999999999999996E-2</v>
          </cell>
          <cell r="H75">
            <v>0.77400000000000002</v>
          </cell>
          <cell r="I75">
            <v>5.98</v>
          </cell>
          <cell r="J75">
            <v>4.8499999999999996</v>
          </cell>
          <cell r="K75">
            <v>35.700000000000003</v>
          </cell>
          <cell r="P75">
            <v>0.26054719173762564</v>
          </cell>
        </row>
        <row r="76">
          <cell r="C76">
            <v>7.8760000000000003</v>
          </cell>
          <cell r="D76">
            <v>0.70199999999999996</v>
          </cell>
          <cell r="E76">
            <v>57.999000000000002</v>
          </cell>
          <cell r="F76">
            <v>0.83299999999999996</v>
          </cell>
          <cell r="G76">
            <v>0.183</v>
          </cell>
          <cell r="H76">
            <v>0.57699999999999996</v>
          </cell>
          <cell r="I76">
            <v>2.65</v>
          </cell>
          <cell r="J76">
            <v>0.36</v>
          </cell>
          <cell r="K76">
            <v>40.5</v>
          </cell>
          <cell r="P76">
            <v>-4.1519358888741031E-2</v>
          </cell>
        </row>
        <row r="77">
          <cell r="C77">
            <v>6.9580000000000002</v>
          </cell>
          <cell r="D77">
            <v>0.53700000000000003</v>
          </cell>
          <cell r="E77">
            <v>57.948</v>
          </cell>
          <cell r="F77">
            <v>0.78</v>
          </cell>
          <cell r="G77">
            <v>3.7999999999999999E-2</v>
          </cell>
          <cell r="H77">
            <v>0.72899999999999998</v>
          </cell>
          <cell r="I77">
            <v>7.02</v>
          </cell>
          <cell r="J77">
            <v>0.15</v>
          </cell>
          <cell r="K77">
            <v>38.5</v>
          </cell>
          <cell r="P77">
            <v>-0.30148901288511532</v>
          </cell>
        </row>
        <row r="78">
          <cell r="C78">
            <v>7.9260000000000002</v>
          </cell>
          <cell r="D78">
            <v>0.78700000000000003</v>
          </cell>
          <cell r="E78">
            <v>48.7</v>
          </cell>
          <cell r="F78">
            <v>0.71499999999999997</v>
          </cell>
          <cell r="G78">
            <v>-0.13100000000000001</v>
          </cell>
          <cell r="H78">
            <v>0.91500000000000004</v>
          </cell>
          <cell r="I78">
            <v>24.6</v>
          </cell>
          <cell r="J78">
            <v>0.76</v>
          </cell>
          <cell r="K78">
            <v>44.9</v>
          </cell>
          <cell r="P78">
            <v>0.48518803895361717</v>
          </cell>
        </row>
        <row r="79">
          <cell r="C79">
            <v>7.9429999999999996</v>
          </cell>
          <cell r="D79">
            <v>0.75</v>
          </cell>
          <cell r="E79">
            <v>56.201000000000001</v>
          </cell>
          <cell r="F79">
            <v>0.67700000000000005</v>
          </cell>
          <cell r="G79">
            <v>-4.7E-2</v>
          </cell>
          <cell r="H79">
            <v>0.82099999999999995</v>
          </cell>
          <cell r="I79">
            <v>5.17</v>
          </cell>
          <cell r="J79">
            <v>0.38</v>
          </cell>
          <cell r="K79">
            <v>50.3</v>
          </cell>
          <cell r="P79">
            <v>-1.9307916540270753E-2</v>
          </cell>
        </row>
        <row r="80">
          <cell r="P80">
            <v>0.26517741144641249</v>
          </cell>
        </row>
        <row r="81">
          <cell r="P81">
            <v>5.912137581792809E-2</v>
          </cell>
        </row>
        <row r="82">
          <cell r="P82">
            <v>0.35640953609997617</v>
          </cell>
        </row>
        <row r="83">
          <cell r="P83">
            <v>-2.1300179082473392E-2</v>
          </cell>
        </row>
        <row r="84">
          <cell r="P84">
            <v>-0.30160968167434099</v>
          </cell>
        </row>
        <row r="85">
          <cell r="P85">
            <v>0.32947717663101539</v>
          </cell>
        </row>
        <row r="86">
          <cell r="P86">
            <v>0.2414241275834863</v>
          </cell>
        </row>
        <row r="87">
          <cell r="P87">
            <v>3.157691991034639E-2</v>
          </cell>
        </row>
        <row r="88">
          <cell r="P88">
            <v>-0.3370384620906286</v>
          </cell>
        </row>
        <row r="89">
          <cell r="P89">
            <v>-0.44496537128226699</v>
          </cell>
        </row>
        <row r="90">
          <cell r="P90">
            <v>0.33348804308394442</v>
          </cell>
        </row>
        <row r="91">
          <cell r="P91">
            <v>-0.66448565808105453</v>
          </cell>
        </row>
        <row r="92">
          <cell r="P92">
            <v>-0.35766928718787128</v>
          </cell>
        </row>
        <row r="93">
          <cell r="P93">
            <v>-0.65486633702145713</v>
          </cell>
        </row>
        <row r="94">
          <cell r="P94">
            <v>-0.68224641728203927</v>
          </cell>
        </row>
        <row r="95">
          <cell r="P95">
            <v>0.4822374150020039</v>
          </cell>
        </row>
        <row r="96">
          <cell r="P96">
            <v>4.0613342078694714E-2</v>
          </cell>
        </row>
        <row r="97">
          <cell r="P97">
            <v>0.85632968826450817</v>
          </cell>
        </row>
        <row r="98">
          <cell r="P98">
            <v>0.75888930407395083</v>
          </cell>
        </row>
        <row r="99">
          <cell r="P99">
            <v>0.47469488917394997</v>
          </cell>
        </row>
        <row r="100">
          <cell r="P100">
            <v>-0.5063964137789414</v>
          </cell>
        </row>
        <row r="101">
          <cell r="P101">
            <v>-2.9867091091090536E-2</v>
          </cell>
        </row>
        <row r="102">
          <cell r="P102">
            <v>0.69853118922954671</v>
          </cell>
        </row>
        <row r="103">
          <cell r="P103">
            <v>0.24533696325990917</v>
          </cell>
        </row>
        <row r="104">
          <cell r="P104">
            <v>-0.48344700255237161</v>
          </cell>
        </row>
        <row r="105">
          <cell r="P105">
            <v>-1.2540308833424909</v>
          </cell>
        </row>
        <row r="106">
          <cell r="P106">
            <v>0.15602529320106617</v>
          </cell>
        </row>
        <row r="107">
          <cell r="P107">
            <v>0.15152189840447727</v>
          </cell>
        </row>
        <row r="108">
          <cell r="P108">
            <v>-0.92362870661249996</v>
          </cell>
        </row>
        <row r="109">
          <cell r="P109">
            <v>-1.2368219615936811</v>
          </cell>
        </row>
        <row r="110">
          <cell r="P110">
            <v>-0.40342320564559264</v>
          </cell>
        </row>
        <row r="111">
          <cell r="P111">
            <v>-0.20065852631471293</v>
          </cell>
        </row>
        <row r="112">
          <cell r="P112">
            <v>-1.4196284470270277</v>
          </cell>
        </row>
      </sheetData>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FF66-5A95-406E-8D5B-9C2E0A7002C3}">
  <dimension ref="A1:M79"/>
  <sheetViews>
    <sheetView workbookViewId="0">
      <selection activeCell="C1" sqref="C1:L1"/>
    </sheetView>
  </sheetViews>
  <sheetFormatPr defaultRowHeight="14.5" x14ac:dyDescent="0.35"/>
  <cols>
    <col min="11" max="11" width="11.81640625" customWidth="1"/>
  </cols>
  <sheetData>
    <row r="1" spans="1:13" x14ac:dyDescent="0.35">
      <c r="B1" s="1" t="s">
        <v>0</v>
      </c>
      <c r="C1" s="5" t="s">
        <v>2</v>
      </c>
      <c r="D1" s="5" t="s">
        <v>3</v>
      </c>
      <c r="E1" s="5" t="s">
        <v>4</v>
      </c>
      <c r="F1" s="5" t="s">
        <v>5</v>
      </c>
      <c r="G1" s="5" t="s">
        <v>6</v>
      </c>
      <c r="H1" s="5" t="s">
        <v>7</v>
      </c>
      <c r="I1" s="5" t="s">
        <v>8</v>
      </c>
      <c r="J1" s="5" t="s">
        <v>9</v>
      </c>
      <c r="K1" s="5" t="s">
        <v>10</v>
      </c>
      <c r="L1" s="5" t="s">
        <v>11</v>
      </c>
      <c r="M1" s="4" t="s">
        <v>1</v>
      </c>
    </row>
    <row r="2" spans="1:13" x14ac:dyDescent="0.35">
      <c r="A2" s="1">
        <v>0</v>
      </c>
      <c r="B2" t="s">
        <v>12</v>
      </c>
      <c r="C2">
        <v>10.775</v>
      </c>
      <c r="D2">
        <v>0.95399999999999996</v>
      </c>
      <c r="E2">
        <v>72</v>
      </c>
      <c r="F2">
        <v>0.94899999999999995</v>
      </c>
      <c r="G2">
        <v>-9.8000000000000004E-2</v>
      </c>
      <c r="H2">
        <v>0.186</v>
      </c>
      <c r="I2">
        <v>7.53</v>
      </c>
      <c r="J2">
        <v>12.35</v>
      </c>
      <c r="K2">
        <v>76.5</v>
      </c>
      <c r="L2">
        <v>27.1</v>
      </c>
      <c r="M2">
        <v>7.8419999999999996</v>
      </c>
    </row>
    <row r="3" spans="1:13" x14ac:dyDescent="0.35">
      <c r="A3" s="1">
        <v>1</v>
      </c>
      <c r="B3" t="s">
        <v>13</v>
      </c>
      <c r="C3">
        <v>10.933</v>
      </c>
      <c r="D3">
        <v>0.95399999999999996</v>
      </c>
      <c r="E3">
        <v>72.7</v>
      </c>
      <c r="F3">
        <v>0.94599999999999995</v>
      </c>
      <c r="G3">
        <v>0.03</v>
      </c>
      <c r="H3">
        <v>0.17899999999999999</v>
      </c>
      <c r="I3">
        <v>4.8</v>
      </c>
      <c r="J3">
        <v>14.98</v>
      </c>
      <c r="K3">
        <v>77.900000000000006</v>
      </c>
      <c r="L3">
        <v>27.5</v>
      </c>
      <c r="M3">
        <v>7.62</v>
      </c>
    </row>
    <row r="4" spans="1:13" x14ac:dyDescent="0.35">
      <c r="A4" s="1">
        <v>2</v>
      </c>
      <c r="B4" t="s">
        <v>14</v>
      </c>
      <c r="C4">
        <v>11.117000000000001</v>
      </c>
      <c r="D4">
        <v>0.94199999999999995</v>
      </c>
      <c r="E4">
        <v>74.400000000000006</v>
      </c>
      <c r="F4">
        <v>0.91900000000000004</v>
      </c>
      <c r="G4">
        <v>2.5000000000000001E-2</v>
      </c>
      <c r="H4">
        <v>0.29199999999999998</v>
      </c>
      <c r="I4">
        <v>5.32</v>
      </c>
      <c r="J4">
        <v>17.88</v>
      </c>
      <c r="K4">
        <v>65.900000000000006</v>
      </c>
      <c r="L4">
        <v>33.1</v>
      </c>
      <c r="M4">
        <v>7.5709999999999997</v>
      </c>
    </row>
    <row r="5" spans="1:13" x14ac:dyDescent="0.35">
      <c r="A5" s="1">
        <v>3</v>
      </c>
      <c r="B5" t="s">
        <v>15</v>
      </c>
      <c r="C5">
        <v>10.878</v>
      </c>
      <c r="D5">
        <v>0.98299999999999998</v>
      </c>
      <c r="E5">
        <v>73</v>
      </c>
      <c r="F5">
        <v>0.95499999999999996</v>
      </c>
      <c r="G5">
        <v>0.16</v>
      </c>
      <c r="H5">
        <v>0.67300000000000004</v>
      </c>
      <c r="I5">
        <v>5.4</v>
      </c>
      <c r="J5">
        <v>17.89</v>
      </c>
      <c r="K5">
        <v>62.8</v>
      </c>
      <c r="L5">
        <v>26.1</v>
      </c>
      <c r="M5">
        <v>7.5540000000000003</v>
      </c>
    </row>
    <row r="6" spans="1:13" x14ac:dyDescent="0.35">
      <c r="A6" s="1">
        <v>4</v>
      </c>
      <c r="B6" t="s">
        <v>16</v>
      </c>
      <c r="C6">
        <v>10.932</v>
      </c>
      <c r="D6">
        <v>0.94199999999999995</v>
      </c>
      <c r="E6">
        <v>72.400000000000006</v>
      </c>
      <c r="F6">
        <v>0.91300000000000003</v>
      </c>
      <c r="G6">
        <v>0.17499999999999999</v>
      </c>
      <c r="H6">
        <v>0.33800000000000002</v>
      </c>
      <c r="I6">
        <v>4.01</v>
      </c>
      <c r="J6">
        <v>15.63</v>
      </c>
      <c r="K6">
        <v>62.6</v>
      </c>
      <c r="L6">
        <v>26</v>
      </c>
      <c r="M6">
        <v>7.4640000000000004</v>
      </c>
    </row>
    <row r="7" spans="1:13" x14ac:dyDescent="0.35">
      <c r="A7" s="1">
        <v>5</v>
      </c>
      <c r="B7" t="s">
        <v>17</v>
      </c>
      <c r="C7">
        <v>11.053000000000001</v>
      </c>
      <c r="D7">
        <v>0.95399999999999996</v>
      </c>
      <c r="E7">
        <v>73.3</v>
      </c>
      <c r="F7">
        <v>0.96</v>
      </c>
      <c r="G7">
        <v>9.2999999999999999E-2</v>
      </c>
      <c r="H7">
        <v>0.27</v>
      </c>
      <c r="I7">
        <v>4.99</v>
      </c>
      <c r="J7">
        <v>12.16</v>
      </c>
      <c r="K7">
        <v>59.3</v>
      </c>
      <c r="L7">
        <v>27.7</v>
      </c>
      <c r="M7">
        <v>7.3920000000000003</v>
      </c>
    </row>
    <row r="8" spans="1:13" x14ac:dyDescent="0.35">
      <c r="A8" s="1">
        <v>6</v>
      </c>
      <c r="B8" t="s">
        <v>18</v>
      </c>
      <c r="C8">
        <v>10.867000000000001</v>
      </c>
      <c r="D8">
        <v>0.93400000000000005</v>
      </c>
      <c r="E8">
        <v>72.7</v>
      </c>
      <c r="F8">
        <v>0.94499999999999995</v>
      </c>
      <c r="G8">
        <v>8.5999999999999993E-2</v>
      </c>
      <c r="H8">
        <v>0.23699999999999999</v>
      </c>
      <c r="I8">
        <v>8.66</v>
      </c>
      <c r="J8">
        <v>14.93</v>
      </c>
      <c r="K8">
        <v>72.7</v>
      </c>
      <c r="L8">
        <v>28.9</v>
      </c>
      <c r="M8">
        <v>7.3630000000000004</v>
      </c>
    </row>
    <row r="9" spans="1:13" x14ac:dyDescent="0.35">
      <c r="A9" s="1">
        <v>7</v>
      </c>
      <c r="B9" t="s">
        <v>19</v>
      </c>
      <c r="C9">
        <v>11.647</v>
      </c>
      <c r="D9">
        <v>0.90800000000000003</v>
      </c>
      <c r="E9">
        <v>72.599999999999994</v>
      </c>
      <c r="F9">
        <v>0.90700000000000003</v>
      </c>
      <c r="G9">
        <v>-3.4000000000000002E-2</v>
      </c>
      <c r="H9">
        <v>0.38600000000000001</v>
      </c>
      <c r="I9">
        <v>5.23</v>
      </c>
      <c r="J9">
        <v>18.54</v>
      </c>
      <c r="K9">
        <v>72.3</v>
      </c>
      <c r="L9">
        <v>33.4</v>
      </c>
      <c r="M9">
        <v>7.3239999999999998</v>
      </c>
    </row>
    <row r="10" spans="1:13" x14ac:dyDescent="0.35">
      <c r="A10" s="1">
        <v>8</v>
      </c>
      <c r="B10" t="s">
        <v>20</v>
      </c>
      <c r="C10">
        <v>10.906000000000001</v>
      </c>
      <c r="D10">
        <v>0.93400000000000005</v>
      </c>
      <c r="E10">
        <v>73.3</v>
      </c>
      <c r="F10">
        <v>0.90800000000000003</v>
      </c>
      <c r="G10">
        <v>4.2000000000000003E-2</v>
      </c>
      <c r="H10">
        <v>0.48099999999999998</v>
      </c>
      <c r="I10">
        <v>6.3</v>
      </c>
      <c r="J10">
        <v>9.3699999999999992</v>
      </c>
      <c r="K10">
        <v>66.5</v>
      </c>
      <c r="L10">
        <v>29.8</v>
      </c>
      <c r="M10">
        <v>7.2679999999999998</v>
      </c>
    </row>
    <row r="11" spans="1:13" x14ac:dyDescent="0.35">
      <c r="A11" s="1">
        <v>9</v>
      </c>
      <c r="B11" t="s">
        <v>21</v>
      </c>
      <c r="C11">
        <v>10.795999999999999</v>
      </c>
      <c r="D11">
        <v>0.94</v>
      </c>
      <c r="E11">
        <v>73.900000000000006</v>
      </c>
      <c r="F11">
        <v>0.91400000000000003</v>
      </c>
      <c r="G11">
        <v>0.159</v>
      </c>
      <c r="H11">
        <v>0.442</v>
      </c>
      <c r="I11">
        <v>5.1100000000000003</v>
      </c>
      <c r="J11">
        <v>18.52</v>
      </c>
      <c r="K11">
        <v>60.1</v>
      </c>
      <c r="L11">
        <v>34.299999999999997</v>
      </c>
      <c r="M11">
        <v>7.1829999999999998</v>
      </c>
    </row>
    <row r="12" spans="1:13" x14ac:dyDescent="0.35">
      <c r="A12" s="1">
        <v>10</v>
      </c>
      <c r="B12" t="s">
        <v>22</v>
      </c>
      <c r="C12">
        <v>10.574999999999999</v>
      </c>
      <c r="D12">
        <v>0.93899999999999995</v>
      </c>
      <c r="E12">
        <v>73.503</v>
      </c>
      <c r="F12">
        <v>0.8</v>
      </c>
      <c r="G12">
        <v>3.1E-2</v>
      </c>
      <c r="H12">
        <v>0.753</v>
      </c>
      <c r="I12">
        <v>5.05</v>
      </c>
      <c r="J12">
        <v>20.260000000000002</v>
      </c>
      <c r="K12">
        <v>48.2</v>
      </c>
      <c r="L12">
        <v>38.6</v>
      </c>
      <c r="M12">
        <v>7.157</v>
      </c>
    </row>
    <row r="13" spans="1:13" x14ac:dyDescent="0.35">
      <c r="A13" s="1">
        <v>11</v>
      </c>
      <c r="B13" t="s">
        <v>23</v>
      </c>
      <c r="C13">
        <v>10.872999999999999</v>
      </c>
      <c r="D13">
        <v>0.90300000000000002</v>
      </c>
      <c r="E13">
        <v>72.5</v>
      </c>
      <c r="F13">
        <v>0.875</v>
      </c>
      <c r="G13">
        <v>1.0999999999999999E-2</v>
      </c>
      <c r="H13">
        <v>0.46</v>
      </c>
      <c r="I13">
        <v>3.54</v>
      </c>
      <c r="J13">
        <v>13.14</v>
      </c>
      <c r="K13">
        <v>62.4</v>
      </c>
      <c r="L13">
        <v>31.7</v>
      </c>
      <c r="M13">
        <v>7.1550000000000002</v>
      </c>
    </row>
    <row r="14" spans="1:13" x14ac:dyDescent="0.35">
      <c r="A14" s="1">
        <v>12</v>
      </c>
      <c r="B14" t="s">
        <v>24</v>
      </c>
      <c r="C14">
        <v>10.776</v>
      </c>
      <c r="D14">
        <v>0.92600000000000005</v>
      </c>
      <c r="E14">
        <v>73.8</v>
      </c>
      <c r="F14">
        <v>0.91500000000000004</v>
      </c>
      <c r="G14">
        <v>8.8999999999999996E-2</v>
      </c>
      <c r="H14">
        <v>0.41499999999999998</v>
      </c>
      <c r="I14">
        <v>7.51</v>
      </c>
      <c r="J14">
        <v>22.67</v>
      </c>
      <c r="K14">
        <v>50</v>
      </c>
      <c r="L14">
        <v>32.5</v>
      </c>
      <c r="M14">
        <v>7.1029999999999998</v>
      </c>
    </row>
    <row r="15" spans="1:13" x14ac:dyDescent="0.35">
      <c r="A15" s="1">
        <v>13</v>
      </c>
      <c r="B15" t="s">
        <v>25</v>
      </c>
      <c r="C15">
        <v>11.342000000000001</v>
      </c>
      <c r="D15">
        <v>0.94699999999999995</v>
      </c>
      <c r="E15">
        <v>72.400000000000006</v>
      </c>
      <c r="F15">
        <v>0.879</v>
      </c>
      <c r="G15">
        <v>7.6999999999999999E-2</v>
      </c>
      <c r="H15">
        <v>0.36299999999999999</v>
      </c>
      <c r="I15">
        <v>6.63</v>
      </c>
      <c r="J15">
        <v>26.8</v>
      </c>
      <c r="K15">
        <v>57.4</v>
      </c>
      <c r="L15">
        <v>29.2</v>
      </c>
      <c r="M15">
        <v>7.085</v>
      </c>
    </row>
    <row r="16" spans="1:13" x14ac:dyDescent="0.35">
      <c r="A16" s="1">
        <v>14</v>
      </c>
      <c r="B16" t="s">
        <v>26</v>
      </c>
      <c r="C16">
        <v>9.8800000000000008</v>
      </c>
      <c r="D16">
        <v>0.89100000000000001</v>
      </c>
      <c r="E16">
        <v>71.400000000000006</v>
      </c>
      <c r="F16">
        <v>0.93400000000000005</v>
      </c>
      <c r="G16">
        <v>-0.126</v>
      </c>
      <c r="H16">
        <v>0.80900000000000005</v>
      </c>
      <c r="I16">
        <v>17.95</v>
      </c>
      <c r="J16">
        <v>14.69</v>
      </c>
      <c r="K16">
        <v>46.3</v>
      </c>
      <c r="L16">
        <v>48.7</v>
      </c>
      <c r="M16">
        <v>7.069</v>
      </c>
    </row>
    <row r="17" spans="1:13" x14ac:dyDescent="0.35">
      <c r="A17" s="1">
        <v>15</v>
      </c>
      <c r="B17" t="s">
        <v>27</v>
      </c>
      <c r="C17">
        <v>10.707000000000001</v>
      </c>
      <c r="D17">
        <v>0.93400000000000005</v>
      </c>
      <c r="E17">
        <v>72.5</v>
      </c>
      <c r="F17">
        <v>0.85899999999999999</v>
      </c>
      <c r="G17">
        <v>0.23300000000000001</v>
      </c>
      <c r="H17">
        <v>0.45900000000000002</v>
      </c>
      <c r="I17">
        <v>4.53</v>
      </c>
      <c r="J17">
        <v>15.31</v>
      </c>
      <c r="K17">
        <v>77.7</v>
      </c>
      <c r="L17">
        <v>32.6</v>
      </c>
      <c r="M17">
        <v>7.0640000000000001</v>
      </c>
    </row>
    <row r="18" spans="1:13" x14ac:dyDescent="0.35">
      <c r="A18" s="1">
        <v>16</v>
      </c>
      <c r="B18" t="s">
        <v>28</v>
      </c>
      <c r="C18">
        <v>10.823</v>
      </c>
      <c r="D18">
        <v>0.90600000000000003</v>
      </c>
      <c r="E18">
        <v>72.198999999999998</v>
      </c>
      <c r="F18">
        <v>0.78300000000000003</v>
      </c>
      <c r="G18">
        <v>-0.153</v>
      </c>
      <c r="H18">
        <v>0.64600000000000002</v>
      </c>
      <c r="I18">
        <v>6.42</v>
      </c>
      <c r="J18">
        <v>17.690000000000001</v>
      </c>
      <c r="K18">
        <v>58.2</v>
      </c>
      <c r="L18">
        <v>26</v>
      </c>
      <c r="M18">
        <v>6.8339999999999996</v>
      </c>
    </row>
    <row r="19" spans="1:13" x14ac:dyDescent="0.35">
      <c r="A19" s="1">
        <v>17</v>
      </c>
      <c r="B19" t="s">
        <v>29</v>
      </c>
      <c r="C19">
        <v>10.704000000000001</v>
      </c>
      <c r="D19">
        <v>0.94199999999999995</v>
      </c>
      <c r="E19">
        <v>74</v>
      </c>
      <c r="F19">
        <v>0.82199999999999995</v>
      </c>
      <c r="G19">
        <v>-0.14699999999999999</v>
      </c>
      <c r="H19">
        <v>0.57099999999999995</v>
      </c>
      <c r="I19">
        <v>8.06</v>
      </c>
      <c r="J19">
        <v>10.6</v>
      </c>
      <c r="K19">
        <v>62.5</v>
      </c>
      <c r="L19">
        <v>30.7</v>
      </c>
      <c r="M19">
        <v>6.69</v>
      </c>
    </row>
    <row r="20" spans="1:13" x14ac:dyDescent="0.35">
      <c r="A20" s="1">
        <v>18</v>
      </c>
      <c r="B20" t="s">
        <v>30</v>
      </c>
      <c r="C20">
        <v>10.673999999999999</v>
      </c>
      <c r="D20">
        <v>0.93100000000000005</v>
      </c>
      <c r="E20">
        <v>72.2</v>
      </c>
      <c r="F20">
        <v>0.92700000000000005</v>
      </c>
      <c r="G20">
        <v>0.13300000000000001</v>
      </c>
      <c r="H20">
        <v>0.65300000000000002</v>
      </c>
      <c r="I20">
        <v>3.5</v>
      </c>
      <c r="J20">
        <v>10.52</v>
      </c>
      <c r="K20">
        <v>75.2</v>
      </c>
      <c r="L20">
        <v>31.4</v>
      </c>
      <c r="M20">
        <v>6.6020000000000003</v>
      </c>
    </row>
    <row r="21" spans="1:13" x14ac:dyDescent="0.35">
      <c r="A21" s="1">
        <v>19</v>
      </c>
      <c r="B21" t="s">
        <v>31</v>
      </c>
      <c r="C21">
        <v>11.085000000000001</v>
      </c>
      <c r="D21">
        <v>0.84399999999999997</v>
      </c>
      <c r="E21">
        <v>67.332999999999998</v>
      </c>
      <c r="F21">
        <v>0.93200000000000005</v>
      </c>
      <c r="G21">
        <v>7.3999999999999996E-2</v>
      </c>
      <c r="H21">
        <v>0.58899999999999997</v>
      </c>
      <c r="I21">
        <v>3.36</v>
      </c>
      <c r="J21">
        <v>8.5399999999999991</v>
      </c>
      <c r="K21">
        <v>52.4</v>
      </c>
      <c r="L21">
        <v>26</v>
      </c>
      <c r="M21">
        <v>6.5609999999999999</v>
      </c>
    </row>
    <row r="22" spans="1:13" x14ac:dyDescent="0.35">
      <c r="A22" s="1">
        <v>20</v>
      </c>
      <c r="B22" t="s">
        <v>32</v>
      </c>
      <c r="C22">
        <v>10.571</v>
      </c>
      <c r="D22">
        <v>0.93200000000000005</v>
      </c>
      <c r="E22">
        <v>74.7</v>
      </c>
      <c r="F22">
        <v>0.76100000000000001</v>
      </c>
      <c r="G22">
        <v>-8.1000000000000003E-2</v>
      </c>
      <c r="H22">
        <v>0.745</v>
      </c>
      <c r="I22">
        <v>14.73</v>
      </c>
      <c r="J22">
        <v>14.96</v>
      </c>
      <c r="K22">
        <v>56.6</v>
      </c>
      <c r="L22">
        <v>34.9</v>
      </c>
      <c r="M22">
        <v>6.4909999999999997</v>
      </c>
    </row>
    <row r="23" spans="1:13" x14ac:dyDescent="0.35">
      <c r="A23" s="1">
        <v>21</v>
      </c>
      <c r="B23" t="s">
        <v>33</v>
      </c>
      <c r="C23">
        <v>10.622999999999999</v>
      </c>
      <c r="D23">
        <v>0.88</v>
      </c>
      <c r="E23">
        <v>73.8</v>
      </c>
      <c r="F23">
        <v>0.69299999999999995</v>
      </c>
      <c r="G23">
        <v>-8.4000000000000005E-2</v>
      </c>
      <c r="H23">
        <v>0.86599999999999999</v>
      </c>
      <c r="I23">
        <v>9.83</v>
      </c>
      <c r="J23">
        <v>6.84</v>
      </c>
      <c r="K23">
        <v>57.7</v>
      </c>
      <c r="L23">
        <v>35.200000000000003</v>
      </c>
      <c r="M23">
        <v>6.4829999999999997</v>
      </c>
    </row>
    <row r="24" spans="1:13" x14ac:dyDescent="0.35">
      <c r="A24" s="1">
        <v>22</v>
      </c>
      <c r="B24" t="s">
        <v>34</v>
      </c>
      <c r="C24">
        <v>10.529</v>
      </c>
      <c r="D24">
        <v>0.94799999999999995</v>
      </c>
      <c r="E24">
        <v>71.400000000000006</v>
      </c>
      <c r="F24">
        <v>0.94899999999999995</v>
      </c>
      <c r="G24">
        <v>-0.10100000000000001</v>
      </c>
      <c r="H24">
        <v>0.80600000000000005</v>
      </c>
      <c r="I24">
        <v>4.42</v>
      </c>
      <c r="J24">
        <v>13.25</v>
      </c>
      <c r="K24">
        <v>67.3</v>
      </c>
      <c r="L24">
        <v>24</v>
      </c>
      <c r="M24">
        <v>6.4610000000000003</v>
      </c>
    </row>
    <row r="25" spans="1:13" x14ac:dyDescent="0.35">
      <c r="A25" s="1">
        <v>23</v>
      </c>
      <c r="B25" t="s">
        <v>35</v>
      </c>
      <c r="C25">
        <v>9.9659999999999993</v>
      </c>
      <c r="D25">
        <v>0.92500000000000004</v>
      </c>
      <c r="E25">
        <v>69.099999999999994</v>
      </c>
      <c r="F25">
        <v>0.89600000000000002</v>
      </c>
      <c r="G25">
        <v>-9.1999999999999998E-2</v>
      </c>
      <c r="H25">
        <v>0.59</v>
      </c>
      <c r="I25">
        <v>10.45</v>
      </c>
      <c r="J25">
        <v>3.5</v>
      </c>
      <c r="K25">
        <v>37.4</v>
      </c>
      <c r="L25">
        <v>40.799999999999997</v>
      </c>
      <c r="M25">
        <v>6.431</v>
      </c>
    </row>
    <row r="26" spans="1:13" x14ac:dyDescent="0.35">
      <c r="A26" s="1">
        <v>24</v>
      </c>
      <c r="B26" t="s">
        <v>36</v>
      </c>
      <c r="C26">
        <v>9.577</v>
      </c>
      <c r="D26">
        <v>0.88200000000000001</v>
      </c>
      <c r="E26">
        <v>66.600999999999999</v>
      </c>
      <c r="F26">
        <v>0.80400000000000005</v>
      </c>
      <c r="G26">
        <v>-7.0999999999999994E-2</v>
      </c>
      <c r="H26">
        <v>0.75600000000000001</v>
      </c>
      <c r="I26">
        <v>14.4</v>
      </c>
      <c r="J26">
        <v>5.63</v>
      </c>
      <c r="K26">
        <v>43.6</v>
      </c>
      <c r="L26">
        <v>52.9</v>
      </c>
      <c r="M26">
        <v>6.33</v>
      </c>
    </row>
    <row r="27" spans="1:13" x14ac:dyDescent="0.35">
      <c r="A27" s="1">
        <v>25</v>
      </c>
      <c r="B27" t="s">
        <v>37</v>
      </c>
      <c r="C27">
        <v>9.859</v>
      </c>
      <c r="D27">
        <v>0.83099999999999996</v>
      </c>
      <c r="E27">
        <v>68.596999999999994</v>
      </c>
      <c r="F27">
        <v>0.86199999999999999</v>
      </c>
      <c r="G27">
        <v>-0.14699999999999999</v>
      </c>
      <c r="H27">
        <v>0.79900000000000004</v>
      </c>
      <c r="I27">
        <v>4.38</v>
      </c>
      <c r="J27">
        <v>9.81</v>
      </c>
      <c r="K27">
        <v>45.5</v>
      </c>
      <c r="L27">
        <v>45.4</v>
      </c>
      <c r="M27">
        <v>6.3170000000000002</v>
      </c>
    </row>
    <row r="28" spans="1:13" x14ac:dyDescent="0.35">
      <c r="A28" s="1">
        <v>26</v>
      </c>
      <c r="B28" t="s">
        <v>38</v>
      </c>
      <c r="C28">
        <v>10.499000000000001</v>
      </c>
      <c r="D28">
        <v>0.93500000000000005</v>
      </c>
      <c r="E28">
        <v>67.906000000000006</v>
      </c>
      <c r="F28">
        <v>0.77300000000000002</v>
      </c>
      <c r="G28">
        <v>-0.20300000000000001</v>
      </c>
      <c r="H28">
        <v>0.82599999999999996</v>
      </c>
      <c r="I28">
        <v>7.9</v>
      </c>
      <c r="J28">
        <v>15.6</v>
      </c>
      <c r="K28">
        <v>55.9</v>
      </c>
      <c r="L28">
        <v>36</v>
      </c>
      <c r="M28">
        <v>6.2549999999999999</v>
      </c>
    </row>
    <row r="29" spans="1:13" x14ac:dyDescent="0.35">
      <c r="A29" s="1">
        <v>27</v>
      </c>
      <c r="B29" t="s">
        <v>39</v>
      </c>
      <c r="C29">
        <v>10.576000000000001</v>
      </c>
      <c r="D29">
        <v>0.80200000000000005</v>
      </c>
      <c r="E29">
        <v>73.897999999999996</v>
      </c>
      <c r="F29">
        <v>0.76300000000000001</v>
      </c>
      <c r="G29">
        <v>-1.4999999999999999E-2</v>
      </c>
      <c r="H29">
        <v>0.84399999999999997</v>
      </c>
      <c r="I29">
        <v>6.13</v>
      </c>
      <c r="J29">
        <v>20.75</v>
      </c>
      <c r="K29">
        <v>58</v>
      </c>
      <c r="L29">
        <v>31.7</v>
      </c>
      <c r="M29">
        <v>6.2229999999999999</v>
      </c>
    </row>
    <row r="30" spans="1:13" x14ac:dyDescent="0.35">
      <c r="A30" s="1">
        <v>28</v>
      </c>
      <c r="B30" t="s">
        <v>40</v>
      </c>
      <c r="C30">
        <v>10.481</v>
      </c>
      <c r="D30">
        <v>0.94099999999999995</v>
      </c>
      <c r="E30">
        <v>68.8</v>
      </c>
      <c r="F30">
        <v>0.90900000000000003</v>
      </c>
      <c r="G30">
        <v>-0.106</v>
      </c>
      <c r="H30">
        <v>0.52700000000000002</v>
      </c>
      <c r="I30">
        <v>6.33</v>
      </c>
      <c r="J30">
        <v>18.87</v>
      </c>
      <c r="K30">
        <v>61.4</v>
      </c>
      <c r="L30">
        <v>30.7</v>
      </c>
      <c r="M30">
        <v>6.1890000000000001</v>
      </c>
    </row>
    <row r="31" spans="1:13" x14ac:dyDescent="0.35">
      <c r="A31" s="1">
        <v>29</v>
      </c>
      <c r="B31" t="s">
        <v>41</v>
      </c>
      <c r="C31">
        <v>10.35</v>
      </c>
      <c r="D31">
        <v>0.89600000000000002</v>
      </c>
      <c r="E31">
        <v>69.652000000000001</v>
      </c>
      <c r="F31">
        <v>0.872</v>
      </c>
      <c r="G31">
        <v>-0.16600000000000001</v>
      </c>
      <c r="H31">
        <v>0.85599999999999998</v>
      </c>
      <c r="I31">
        <v>12.09</v>
      </c>
      <c r="J31">
        <v>14.37</v>
      </c>
      <c r="K31">
        <v>50.5</v>
      </c>
      <c r="L31">
        <v>50.9</v>
      </c>
      <c r="M31">
        <v>6.18</v>
      </c>
    </row>
    <row r="32" spans="1:13" x14ac:dyDescent="0.35">
      <c r="A32" s="1">
        <v>30</v>
      </c>
      <c r="B32" t="s">
        <v>42</v>
      </c>
      <c r="C32">
        <v>10.071</v>
      </c>
      <c r="D32">
        <v>0.88200000000000001</v>
      </c>
      <c r="E32">
        <v>70</v>
      </c>
      <c r="F32">
        <v>0.74199999999999999</v>
      </c>
      <c r="G32">
        <v>-4.3999999999999997E-2</v>
      </c>
      <c r="H32">
        <v>0.83</v>
      </c>
      <c r="I32">
        <v>9.1300000000000008</v>
      </c>
      <c r="J32">
        <v>5.92</v>
      </c>
      <c r="K32">
        <v>46.7</v>
      </c>
      <c r="L32">
        <v>44.9</v>
      </c>
      <c r="M32">
        <v>6.1719999999999997</v>
      </c>
    </row>
    <row r="33" spans="1:13" x14ac:dyDescent="0.35">
      <c r="A33" s="1">
        <v>31</v>
      </c>
      <c r="B33" t="s">
        <v>43</v>
      </c>
      <c r="C33">
        <v>10.382</v>
      </c>
      <c r="D33">
        <v>0.89800000000000002</v>
      </c>
      <c r="E33">
        <v>69.701999999999998</v>
      </c>
      <c r="F33">
        <v>0.84099999999999997</v>
      </c>
      <c r="G33">
        <v>-0.16500000000000001</v>
      </c>
      <c r="H33">
        <v>0.73499999999999999</v>
      </c>
      <c r="I33">
        <v>3.37</v>
      </c>
      <c r="J33">
        <v>11.37</v>
      </c>
      <c r="K33">
        <v>50.6</v>
      </c>
      <c r="L33">
        <v>28.8</v>
      </c>
      <c r="M33">
        <v>6.1660000000000004</v>
      </c>
    </row>
    <row r="34" spans="1:13" x14ac:dyDescent="0.35">
      <c r="A34" s="1">
        <v>32</v>
      </c>
      <c r="B34" t="s">
        <v>44</v>
      </c>
      <c r="C34">
        <v>10.154999999999999</v>
      </c>
      <c r="D34">
        <v>0.95199999999999996</v>
      </c>
      <c r="E34">
        <v>65.2</v>
      </c>
      <c r="F34">
        <v>0.85299999999999998</v>
      </c>
      <c r="G34">
        <v>-6.9000000000000006E-2</v>
      </c>
      <c r="H34">
        <v>0.73299999999999998</v>
      </c>
      <c r="I34">
        <v>4.9000000000000004</v>
      </c>
      <c r="J34">
        <v>14.03</v>
      </c>
      <c r="K34">
        <v>40.9</v>
      </c>
      <c r="L34">
        <v>27.8</v>
      </c>
      <c r="M34">
        <v>6.1520000000000001</v>
      </c>
    </row>
    <row r="35" spans="1:13" x14ac:dyDescent="0.35">
      <c r="A35" s="1">
        <v>33</v>
      </c>
      <c r="B35" t="s">
        <v>45</v>
      </c>
      <c r="C35">
        <v>10.284000000000001</v>
      </c>
      <c r="D35">
        <v>0.83199999999999996</v>
      </c>
      <c r="E35">
        <v>67.355000000000004</v>
      </c>
      <c r="F35">
        <v>0.84499999999999997</v>
      </c>
      <c r="G35">
        <v>-0.219</v>
      </c>
      <c r="H35">
        <v>0.93799999999999994</v>
      </c>
      <c r="I35">
        <v>5.17</v>
      </c>
      <c r="J35">
        <v>6.61</v>
      </c>
      <c r="K35">
        <v>56</v>
      </c>
      <c r="L35">
        <v>34.6</v>
      </c>
      <c r="M35">
        <v>6.14</v>
      </c>
    </row>
    <row r="36" spans="1:13" x14ac:dyDescent="0.35">
      <c r="A36" s="1">
        <v>34</v>
      </c>
      <c r="B36" t="s">
        <v>46</v>
      </c>
      <c r="C36">
        <v>9.7870000000000008</v>
      </c>
      <c r="D36">
        <v>0.873</v>
      </c>
      <c r="E36">
        <v>68.599999999999994</v>
      </c>
      <c r="F36">
        <v>0.77800000000000002</v>
      </c>
      <c r="G36">
        <v>2E-3</v>
      </c>
      <c r="H36">
        <v>0.83499999999999996</v>
      </c>
      <c r="I36">
        <v>11.81</v>
      </c>
      <c r="J36">
        <v>8.9700000000000006</v>
      </c>
      <c r="K36">
        <v>43.9</v>
      </c>
      <c r="L36">
        <v>35</v>
      </c>
      <c r="M36">
        <v>6.0780000000000003</v>
      </c>
    </row>
    <row r="37" spans="1:13" x14ac:dyDescent="0.35">
      <c r="A37" s="1">
        <v>35</v>
      </c>
      <c r="B37" t="s">
        <v>47</v>
      </c>
      <c r="C37">
        <v>9.0540000000000003</v>
      </c>
      <c r="D37">
        <v>0.76200000000000001</v>
      </c>
      <c r="E37">
        <v>66.402000000000001</v>
      </c>
      <c r="F37">
        <v>0.88800000000000001</v>
      </c>
      <c r="G37">
        <v>-0.11</v>
      </c>
      <c r="H37">
        <v>0.68799999999999994</v>
      </c>
      <c r="I37">
        <v>5.94</v>
      </c>
      <c r="J37">
        <v>3.92</v>
      </c>
      <c r="K37">
        <v>40.799999999999997</v>
      </c>
      <c r="L37">
        <v>39</v>
      </c>
      <c r="M37">
        <v>6.0609999999999999</v>
      </c>
    </row>
    <row r="38" spans="1:13" x14ac:dyDescent="0.35">
      <c r="A38" s="1">
        <v>36</v>
      </c>
      <c r="B38" t="s">
        <v>48</v>
      </c>
      <c r="C38">
        <v>10.007999999999999</v>
      </c>
      <c r="D38">
        <v>0.90500000000000003</v>
      </c>
      <c r="E38">
        <v>66.700999999999993</v>
      </c>
      <c r="F38">
        <v>0.86699999999999999</v>
      </c>
      <c r="G38">
        <v>-5.3999999999999999E-2</v>
      </c>
      <c r="H38">
        <v>0.78900000000000003</v>
      </c>
      <c r="I38">
        <v>7.41</v>
      </c>
      <c r="J38">
        <v>1.88</v>
      </c>
      <c r="K38">
        <v>44.8</v>
      </c>
      <c r="L38">
        <v>36.799999999999997</v>
      </c>
      <c r="M38">
        <v>6.0490000000000004</v>
      </c>
    </row>
    <row r="39" spans="1:13" x14ac:dyDescent="0.35">
      <c r="A39" s="1">
        <v>37</v>
      </c>
      <c r="B39" t="s">
        <v>49</v>
      </c>
      <c r="C39">
        <v>10.315</v>
      </c>
      <c r="D39">
        <v>0.92700000000000005</v>
      </c>
      <c r="E39">
        <v>67.099999999999994</v>
      </c>
      <c r="F39">
        <v>0.71499999999999997</v>
      </c>
      <c r="G39">
        <v>-0.16200000000000001</v>
      </c>
      <c r="H39">
        <v>0.8</v>
      </c>
      <c r="I39">
        <v>7.6</v>
      </c>
      <c r="J39">
        <v>12.42</v>
      </c>
      <c r="K39">
        <v>61.1</v>
      </c>
      <c r="L39">
        <v>35.700000000000003</v>
      </c>
      <c r="M39">
        <v>6.032</v>
      </c>
    </row>
    <row r="40" spans="1:13" x14ac:dyDescent="0.35">
      <c r="A40" s="1">
        <v>38</v>
      </c>
      <c r="B40" t="s">
        <v>50</v>
      </c>
      <c r="C40">
        <v>9.5570000000000004</v>
      </c>
      <c r="D40">
        <v>0.84699999999999998</v>
      </c>
      <c r="E40">
        <v>68.001000000000005</v>
      </c>
      <c r="F40">
        <v>0.83699999999999997</v>
      </c>
      <c r="G40">
        <v>-0.13500000000000001</v>
      </c>
      <c r="H40">
        <v>0.84099999999999997</v>
      </c>
      <c r="I40">
        <v>14.34</v>
      </c>
      <c r="J40">
        <v>18.55</v>
      </c>
      <c r="K40">
        <v>42.4</v>
      </c>
      <c r="L40">
        <v>51.5</v>
      </c>
      <c r="M40">
        <v>6.0119999999999996</v>
      </c>
    </row>
    <row r="41" spans="1:13" x14ac:dyDescent="0.35">
      <c r="A41" s="1">
        <v>39</v>
      </c>
      <c r="B41" t="s">
        <v>51</v>
      </c>
      <c r="C41">
        <v>10.358000000000001</v>
      </c>
      <c r="D41">
        <v>0.94299999999999995</v>
      </c>
      <c r="E41">
        <v>68</v>
      </c>
      <c r="F41">
        <v>0.755</v>
      </c>
      <c r="G41">
        <v>-0.186</v>
      </c>
      <c r="H41">
        <v>0.876</v>
      </c>
      <c r="I41">
        <v>4.12</v>
      </c>
      <c r="J41">
        <v>15.38</v>
      </c>
      <c r="K41">
        <v>55.1</v>
      </c>
      <c r="L41">
        <v>29.7</v>
      </c>
      <c r="M41">
        <v>5.992</v>
      </c>
    </row>
    <row r="42" spans="1:13" x14ac:dyDescent="0.35">
      <c r="A42" s="1">
        <v>40</v>
      </c>
      <c r="B42" t="s">
        <v>52</v>
      </c>
      <c r="C42">
        <v>9.8049999999999997</v>
      </c>
      <c r="D42">
        <v>0.88800000000000001</v>
      </c>
      <c r="E42">
        <v>67.400999999999996</v>
      </c>
      <c r="F42">
        <v>0.88400000000000001</v>
      </c>
      <c r="G42">
        <v>0.28699999999999998</v>
      </c>
      <c r="H42">
        <v>0.89500000000000002</v>
      </c>
      <c r="I42">
        <v>1.42</v>
      </c>
      <c r="J42">
        <v>10.47</v>
      </c>
      <c r="K42">
        <v>38.1</v>
      </c>
      <c r="L42">
        <v>35.1</v>
      </c>
      <c r="M42">
        <v>5.9850000000000003</v>
      </c>
    </row>
    <row r="43" spans="1:13" x14ac:dyDescent="0.35">
      <c r="A43" s="1">
        <v>42</v>
      </c>
      <c r="B43" t="s">
        <v>54</v>
      </c>
      <c r="C43">
        <v>10.420999999999999</v>
      </c>
      <c r="D43">
        <v>0.879</v>
      </c>
      <c r="E43">
        <v>72.599999999999994</v>
      </c>
      <c r="F43">
        <v>0.89200000000000002</v>
      </c>
      <c r="G43">
        <v>-0.24399999999999999</v>
      </c>
      <c r="H43">
        <v>0.88700000000000001</v>
      </c>
      <c r="I43">
        <v>6.65</v>
      </c>
      <c r="J43">
        <v>3.26</v>
      </c>
      <c r="K43">
        <v>50.4</v>
      </c>
      <c r="L43">
        <v>34.700000000000003</v>
      </c>
      <c r="M43">
        <v>5.9290000000000003</v>
      </c>
    </row>
    <row r="44" spans="1:13" x14ac:dyDescent="0.35">
      <c r="A44" s="1">
        <v>41</v>
      </c>
      <c r="B44" t="s">
        <v>53</v>
      </c>
      <c r="C44">
        <v>9.9619999999999997</v>
      </c>
      <c r="D44">
        <v>0.89800000000000002</v>
      </c>
      <c r="E44">
        <v>69</v>
      </c>
      <c r="F44">
        <v>0.82799999999999996</v>
      </c>
      <c r="G44">
        <v>-0.182</v>
      </c>
      <c r="H44">
        <v>0.83399999999999996</v>
      </c>
      <c r="I44">
        <v>10.9</v>
      </c>
      <c r="J44">
        <v>2.87</v>
      </c>
      <c r="K44">
        <v>41.1</v>
      </c>
      <c r="L44">
        <v>42</v>
      </c>
      <c r="M44">
        <v>5.9290000000000003</v>
      </c>
    </row>
    <row r="45" spans="1:13" x14ac:dyDescent="0.35">
      <c r="A45" s="1">
        <v>43</v>
      </c>
      <c r="B45" t="s">
        <v>55</v>
      </c>
      <c r="C45">
        <v>8.6479999999999997</v>
      </c>
      <c r="D45">
        <v>0.81200000000000006</v>
      </c>
      <c r="E45">
        <v>67.3</v>
      </c>
      <c r="F45">
        <v>0.85699999999999998</v>
      </c>
      <c r="G45">
        <v>8.1000000000000003E-2</v>
      </c>
      <c r="H45">
        <v>0.80900000000000005</v>
      </c>
      <c r="I45">
        <v>8.51</v>
      </c>
      <c r="J45">
        <v>1.93</v>
      </c>
      <c r="K45">
        <v>36.5</v>
      </c>
      <c r="L45">
        <v>48.2</v>
      </c>
      <c r="M45">
        <v>5.9189999999999996</v>
      </c>
    </row>
    <row r="46" spans="1:13" x14ac:dyDescent="0.35">
      <c r="A46" s="1">
        <v>44</v>
      </c>
      <c r="B46" t="s">
        <v>56</v>
      </c>
      <c r="C46">
        <v>10.217000000000001</v>
      </c>
      <c r="D46">
        <v>0.92400000000000004</v>
      </c>
      <c r="E46">
        <v>70.799000000000007</v>
      </c>
      <c r="F46">
        <v>0.754</v>
      </c>
      <c r="G46">
        <v>-0.11799999999999999</v>
      </c>
      <c r="H46">
        <v>0.93899999999999995</v>
      </c>
      <c r="I46">
        <v>8.68</v>
      </c>
      <c r="J46">
        <v>11.04</v>
      </c>
      <c r="K46">
        <v>60.2</v>
      </c>
      <c r="L46">
        <v>29.5</v>
      </c>
      <c r="M46">
        <v>5.8819999999999997</v>
      </c>
    </row>
    <row r="47" spans="1:13" x14ac:dyDescent="0.35">
      <c r="A47" s="1">
        <v>45</v>
      </c>
      <c r="B47" t="s">
        <v>57</v>
      </c>
      <c r="C47">
        <v>9.0760000000000005</v>
      </c>
      <c r="D47">
        <v>0.83</v>
      </c>
      <c r="E47">
        <v>62</v>
      </c>
      <c r="F47">
        <v>0.91700000000000004</v>
      </c>
      <c r="G47">
        <v>-9.7000000000000003E-2</v>
      </c>
      <c r="H47">
        <v>0.74199999999999999</v>
      </c>
      <c r="I47">
        <v>2.41</v>
      </c>
      <c r="J47">
        <v>5.48</v>
      </c>
      <c r="K47">
        <v>28.9</v>
      </c>
      <c r="L47">
        <v>40.700000000000003</v>
      </c>
      <c r="M47">
        <v>5.88</v>
      </c>
    </row>
    <row r="48" spans="1:13" x14ac:dyDescent="0.35">
      <c r="A48" s="1">
        <v>46</v>
      </c>
      <c r="B48" t="s">
        <v>58</v>
      </c>
      <c r="C48">
        <v>9.4580000000000002</v>
      </c>
      <c r="D48">
        <v>0.83199999999999996</v>
      </c>
      <c r="E48">
        <v>68.25</v>
      </c>
      <c r="F48">
        <v>0.82199999999999995</v>
      </c>
      <c r="G48">
        <v>-0.154</v>
      </c>
      <c r="H48">
        <v>0.89100000000000001</v>
      </c>
      <c r="I48">
        <v>4.83</v>
      </c>
      <c r="J48">
        <v>12.27</v>
      </c>
      <c r="K48">
        <v>39.799999999999997</v>
      </c>
      <c r="L48">
        <v>40.200000000000003</v>
      </c>
      <c r="M48">
        <v>5.84</v>
      </c>
    </row>
    <row r="49" spans="1:13" x14ac:dyDescent="0.35">
      <c r="A49" s="1">
        <v>47</v>
      </c>
      <c r="B49" t="s">
        <v>59</v>
      </c>
      <c r="C49">
        <v>9.4540000000000006</v>
      </c>
      <c r="D49">
        <v>0.85699999999999998</v>
      </c>
      <c r="E49">
        <v>65.698999999999998</v>
      </c>
      <c r="F49">
        <v>0.82199999999999995</v>
      </c>
      <c r="G49">
        <v>-7.9000000000000001E-2</v>
      </c>
      <c r="H49">
        <v>0.91800000000000004</v>
      </c>
      <c r="I49">
        <v>3.96</v>
      </c>
      <c r="J49">
        <v>8.76</v>
      </c>
      <c r="K49">
        <v>42.7</v>
      </c>
      <c r="L49">
        <v>25.7</v>
      </c>
      <c r="M49">
        <v>5.766</v>
      </c>
    </row>
    <row r="50" spans="1:13" x14ac:dyDescent="0.35">
      <c r="A50" s="1">
        <v>48</v>
      </c>
      <c r="B50" t="s">
        <v>60</v>
      </c>
      <c r="C50">
        <v>9.3130000000000006</v>
      </c>
      <c r="D50">
        <v>0.82099999999999995</v>
      </c>
      <c r="E50">
        <v>68.8</v>
      </c>
      <c r="F50">
        <v>0.84199999999999997</v>
      </c>
      <c r="G50">
        <v>-0.124</v>
      </c>
      <c r="H50">
        <v>0.84299999999999997</v>
      </c>
      <c r="I50">
        <v>6.43</v>
      </c>
      <c r="J50">
        <v>5.19</v>
      </c>
      <c r="K50">
        <v>46.5</v>
      </c>
      <c r="L50">
        <v>45.8</v>
      </c>
      <c r="M50">
        <v>5.7640000000000002</v>
      </c>
    </row>
    <row r="51" spans="1:13" x14ac:dyDescent="0.35">
      <c r="A51" s="1">
        <v>49</v>
      </c>
      <c r="B51" t="s">
        <v>61</v>
      </c>
      <c r="C51">
        <v>10.279</v>
      </c>
      <c r="D51">
        <v>0.82299999999999995</v>
      </c>
      <c r="E51">
        <v>72.599999999999994</v>
      </c>
      <c r="F51">
        <v>0.58199999999999996</v>
      </c>
      <c r="G51">
        <v>-0.28799999999999998</v>
      </c>
      <c r="H51">
        <v>0.82299999999999995</v>
      </c>
      <c r="I51">
        <v>14.8</v>
      </c>
      <c r="J51">
        <v>22.5</v>
      </c>
      <c r="K51">
        <v>56.2</v>
      </c>
      <c r="L51">
        <v>33.6</v>
      </c>
      <c r="M51">
        <v>5.7229999999999999</v>
      </c>
    </row>
    <row r="52" spans="1:13" x14ac:dyDescent="0.35">
      <c r="A52" s="1">
        <v>50</v>
      </c>
      <c r="B52" t="s">
        <v>62</v>
      </c>
      <c r="C52">
        <v>9.0459999999999994</v>
      </c>
      <c r="D52">
        <v>0.81</v>
      </c>
      <c r="E52">
        <v>63.901000000000003</v>
      </c>
      <c r="F52">
        <v>0.875</v>
      </c>
      <c r="G52">
        <v>-7.6999999999999999E-2</v>
      </c>
      <c r="H52">
        <v>0.83899999999999997</v>
      </c>
      <c r="I52">
        <v>8.51</v>
      </c>
      <c r="J52">
        <v>8.43</v>
      </c>
      <c r="K52">
        <v>40.1</v>
      </c>
      <c r="L52">
        <v>40.9</v>
      </c>
      <c r="M52">
        <v>5.7160000000000002</v>
      </c>
    </row>
    <row r="53" spans="1:13" x14ac:dyDescent="0.35">
      <c r="A53" s="1">
        <v>51</v>
      </c>
      <c r="B53" t="s">
        <v>63</v>
      </c>
      <c r="C53">
        <v>9.4</v>
      </c>
      <c r="D53">
        <v>0.93500000000000005</v>
      </c>
      <c r="E53">
        <v>62.5</v>
      </c>
      <c r="F53">
        <v>0.70799999999999996</v>
      </c>
      <c r="G53">
        <v>0.11600000000000001</v>
      </c>
      <c r="H53">
        <v>0.85599999999999998</v>
      </c>
      <c r="I53">
        <v>7.08</v>
      </c>
      <c r="J53">
        <v>19.66</v>
      </c>
      <c r="K53">
        <v>29.6</v>
      </c>
      <c r="L53">
        <v>32.700000000000003</v>
      </c>
      <c r="M53">
        <v>5.6769999999999996</v>
      </c>
    </row>
    <row r="54" spans="1:13" x14ac:dyDescent="0.35">
      <c r="A54" s="1">
        <v>52</v>
      </c>
      <c r="B54" t="s">
        <v>64</v>
      </c>
      <c r="C54">
        <v>9.4480000000000004</v>
      </c>
      <c r="D54">
        <v>0.89300000000000002</v>
      </c>
      <c r="E54">
        <v>65.900000000000006</v>
      </c>
      <c r="F54">
        <v>0.876</v>
      </c>
      <c r="G54">
        <v>2.8000000000000001E-2</v>
      </c>
      <c r="H54">
        <v>0.88200000000000001</v>
      </c>
      <c r="I54">
        <v>7.21</v>
      </c>
      <c r="J54">
        <v>3.88</v>
      </c>
      <c r="K54">
        <v>40.9</v>
      </c>
      <c r="L54">
        <v>42.9</v>
      </c>
      <c r="M54">
        <v>5.6529999999999996</v>
      </c>
    </row>
    <row r="55" spans="1:13" x14ac:dyDescent="0.35">
      <c r="A55" s="1">
        <v>53</v>
      </c>
      <c r="B55" t="s">
        <v>65</v>
      </c>
      <c r="C55">
        <v>9.8019999999999996</v>
      </c>
      <c r="D55">
        <v>0.85299999999999998</v>
      </c>
      <c r="E55">
        <v>66.102000000000004</v>
      </c>
      <c r="F55">
        <v>0.86</v>
      </c>
      <c r="G55">
        <v>-0.13300000000000001</v>
      </c>
      <c r="H55">
        <v>0.71399999999999997</v>
      </c>
      <c r="I55">
        <v>8.5</v>
      </c>
      <c r="J55">
        <v>2.06</v>
      </c>
      <c r="K55">
        <v>42.2</v>
      </c>
      <c r="L55">
        <v>38.5</v>
      </c>
      <c r="M55">
        <v>5.5449999999999999</v>
      </c>
    </row>
    <row r="56" spans="1:13" x14ac:dyDescent="0.35">
      <c r="A56" s="1">
        <v>54</v>
      </c>
      <c r="B56" t="s">
        <v>66</v>
      </c>
      <c r="C56">
        <v>10.238</v>
      </c>
      <c r="D56">
        <v>0.81699999999999995</v>
      </c>
      <c r="E56">
        <v>67.102000000000004</v>
      </c>
      <c r="F56">
        <v>0.89500000000000002</v>
      </c>
      <c r="G56">
        <v>0.125</v>
      </c>
      <c r="H56">
        <v>0.83899999999999997</v>
      </c>
      <c r="I56">
        <v>4.6100000000000003</v>
      </c>
      <c r="J56">
        <v>5.81</v>
      </c>
      <c r="K56">
        <v>35</v>
      </c>
      <c r="L56">
        <v>41.2</v>
      </c>
      <c r="M56">
        <v>5.3840000000000003</v>
      </c>
    </row>
    <row r="57" spans="1:13" x14ac:dyDescent="0.35">
      <c r="A57" s="1">
        <v>55</v>
      </c>
      <c r="B57" t="s">
        <v>67</v>
      </c>
      <c r="C57">
        <v>9.3650000000000002</v>
      </c>
      <c r="D57">
        <v>0.81100000000000005</v>
      </c>
      <c r="E57">
        <v>62.235999999999997</v>
      </c>
      <c r="F57">
        <v>0.873</v>
      </c>
      <c r="G57">
        <v>0.54200000000000004</v>
      </c>
      <c r="H57">
        <v>0.86699999999999999</v>
      </c>
      <c r="I57">
        <v>4.41</v>
      </c>
      <c r="J57">
        <v>3.73</v>
      </c>
      <c r="K57">
        <v>28.2</v>
      </c>
      <c r="L57">
        <v>37.9</v>
      </c>
      <c r="M57">
        <v>5.3449999999999998</v>
      </c>
    </row>
    <row r="58" spans="1:13" x14ac:dyDescent="0.35">
      <c r="A58" s="1">
        <v>56</v>
      </c>
      <c r="B58" t="s">
        <v>68</v>
      </c>
      <c r="C58">
        <v>9.673</v>
      </c>
      <c r="D58">
        <v>0.81100000000000005</v>
      </c>
      <c r="E58">
        <v>69.593000000000004</v>
      </c>
      <c r="F58">
        <v>0.90400000000000003</v>
      </c>
      <c r="G58">
        <v>-0.14599999999999999</v>
      </c>
      <c r="H58">
        <v>0.755</v>
      </c>
      <c r="I58">
        <v>4.82</v>
      </c>
      <c r="J58">
        <v>2.71</v>
      </c>
      <c r="K58">
        <v>28.4</v>
      </c>
      <c r="L58">
        <v>38.200000000000003</v>
      </c>
      <c r="M58">
        <v>5.3390000000000004</v>
      </c>
    </row>
    <row r="59" spans="1:13" x14ac:dyDescent="0.35">
      <c r="A59" s="1">
        <v>57</v>
      </c>
      <c r="B59" t="s">
        <v>69</v>
      </c>
      <c r="C59">
        <v>9.4870000000000001</v>
      </c>
      <c r="D59">
        <v>0.79900000000000004</v>
      </c>
      <c r="E59">
        <v>67.055000000000007</v>
      </c>
      <c r="F59">
        <v>0.82499999999999996</v>
      </c>
      <c r="G59">
        <v>-0.16800000000000001</v>
      </c>
      <c r="H59">
        <v>0.629</v>
      </c>
      <c r="I59">
        <v>20.9</v>
      </c>
      <c r="J59">
        <v>15.03</v>
      </c>
      <c r="K59">
        <v>48.3</v>
      </c>
      <c r="L59">
        <v>27.9</v>
      </c>
      <c r="M59">
        <v>5.2830000000000004</v>
      </c>
    </row>
    <row r="60" spans="1:13" x14ac:dyDescent="0.35">
      <c r="A60" s="1">
        <v>58</v>
      </c>
      <c r="B60" t="s">
        <v>70</v>
      </c>
      <c r="C60">
        <v>10.016</v>
      </c>
      <c r="D60">
        <v>0.93100000000000005</v>
      </c>
      <c r="E60">
        <v>67</v>
      </c>
      <c r="F60">
        <v>0.78800000000000003</v>
      </c>
      <c r="G60">
        <v>-9.6000000000000002E-2</v>
      </c>
      <c r="H60">
        <v>0.93200000000000005</v>
      </c>
      <c r="I60">
        <v>5.42</v>
      </c>
      <c r="J60">
        <v>13.07</v>
      </c>
      <c r="K60">
        <v>51.9</v>
      </c>
      <c r="L60">
        <v>40.5</v>
      </c>
      <c r="M60">
        <v>5.266</v>
      </c>
    </row>
    <row r="61" spans="1:13" x14ac:dyDescent="0.35">
      <c r="A61" s="1">
        <v>59</v>
      </c>
      <c r="B61" t="s">
        <v>71</v>
      </c>
      <c r="C61">
        <v>9.8260000000000005</v>
      </c>
      <c r="D61">
        <v>0.91300000000000003</v>
      </c>
      <c r="E61">
        <v>70.599999999999994</v>
      </c>
      <c r="F61">
        <v>0.85399999999999998</v>
      </c>
      <c r="G61">
        <v>2.4E-2</v>
      </c>
      <c r="H61">
        <v>0.82499999999999996</v>
      </c>
      <c r="I61">
        <v>6.08</v>
      </c>
      <c r="J61">
        <v>0.25</v>
      </c>
      <c r="K61">
        <v>37.4</v>
      </c>
      <c r="L61">
        <v>29.3</v>
      </c>
      <c r="M61">
        <v>5.1980000000000004</v>
      </c>
    </row>
    <row r="62" spans="1:13" x14ac:dyDescent="0.35">
      <c r="A62" s="1">
        <v>60</v>
      </c>
      <c r="B62" t="s">
        <v>72</v>
      </c>
      <c r="C62">
        <v>8.1180000000000003</v>
      </c>
      <c r="D62">
        <v>0.71</v>
      </c>
      <c r="E62">
        <v>59.802</v>
      </c>
      <c r="F62">
        <v>0.69499999999999995</v>
      </c>
      <c r="G62">
        <v>-4.5999999999999999E-2</v>
      </c>
      <c r="H62">
        <v>0.80100000000000005</v>
      </c>
      <c r="I62">
        <v>3.72</v>
      </c>
      <c r="J62">
        <v>1.25</v>
      </c>
      <c r="K62">
        <v>33.9</v>
      </c>
      <c r="L62">
        <v>38.1</v>
      </c>
      <c r="M62">
        <v>5.1319999999999997</v>
      </c>
    </row>
    <row r="63" spans="1:13" x14ac:dyDescent="0.35">
      <c r="A63" s="1">
        <v>61</v>
      </c>
      <c r="B63" t="s">
        <v>73</v>
      </c>
      <c r="C63">
        <v>9.52</v>
      </c>
      <c r="D63">
        <v>0.69699999999999995</v>
      </c>
      <c r="E63">
        <v>68.998999999999995</v>
      </c>
      <c r="F63">
        <v>0.78500000000000003</v>
      </c>
      <c r="G63">
        <v>-0.03</v>
      </c>
      <c r="H63">
        <v>0.90100000000000002</v>
      </c>
      <c r="I63">
        <v>11.82</v>
      </c>
      <c r="J63">
        <v>0.93</v>
      </c>
      <c r="K63">
        <v>47.1</v>
      </c>
      <c r="L63">
        <v>29.4</v>
      </c>
      <c r="M63">
        <v>5.117</v>
      </c>
    </row>
    <row r="64" spans="1:13" x14ac:dyDescent="0.35">
      <c r="A64" s="1">
        <v>62</v>
      </c>
      <c r="B64" t="s">
        <v>74</v>
      </c>
      <c r="C64">
        <v>7.0979999999999999</v>
      </c>
      <c r="D64">
        <v>0.64100000000000001</v>
      </c>
      <c r="E64">
        <v>53.78</v>
      </c>
      <c r="F64">
        <v>0.80600000000000005</v>
      </c>
      <c r="G64">
        <v>1.7999999999999999E-2</v>
      </c>
      <c r="H64">
        <v>0.69299999999999995</v>
      </c>
      <c r="I64">
        <v>0.75</v>
      </c>
      <c r="J64">
        <v>0.51</v>
      </c>
      <c r="K64">
        <v>37.700000000000003</v>
      </c>
      <c r="L64">
        <v>37.299999999999997</v>
      </c>
      <c r="M64">
        <v>5.0739999999999998</v>
      </c>
    </row>
    <row r="65" spans="1:13" x14ac:dyDescent="0.35">
      <c r="A65" s="1">
        <v>63</v>
      </c>
      <c r="B65" t="s">
        <v>75</v>
      </c>
      <c r="C65">
        <v>8.0869999999999997</v>
      </c>
      <c r="D65">
        <v>0.48899999999999999</v>
      </c>
      <c r="E65">
        <v>54.713000000000001</v>
      </c>
      <c r="F65">
        <v>0.75700000000000001</v>
      </c>
      <c r="G65">
        <v>-3.4000000000000002E-2</v>
      </c>
      <c r="H65">
        <v>0.66100000000000003</v>
      </c>
      <c r="I65">
        <v>1.57</v>
      </c>
      <c r="J65">
        <v>2.0099999999999998</v>
      </c>
      <c r="K65">
        <v>29.6</v>
      </c>
      <c r="L65">
        <v>37.799999999999997</v>
      </c>
      <c r="M65">
        <v>5.0449999999999999</v>
      </c>
    </row>
    <row r="66" spans="1:13" x14ac:dyDescent="0.35">
      <c r="A66" s="1">
        <v>64</v>
      </c>
      <c r="B66" t="s">
        <v>76</v>
      </c>
      <c r="C66">
        <v>8.4580000000000002</v>
      </c>
      <c r="D66">
        <v>0.65100000000000002</v>
      </c>
      <c r="E66">
        <v>58.709000000000003</v>
      </c>
      <c r="F66">
        <v>0.72599999999999998</v>
      </c>
      <c r="G66">
        <v>9.8000000000000004E-2</v>
      </c>
      <c r="H66">
        <v>0.78700000000000003</v>
      </c>
      <c r="I66">
        <v>4.3499999999999996</v>
      </c>
      <c r="J66">
        <v>4.43</v>
      </c>
      <c r="K66">
        <v>24.6</v>
      </c>
      <c r="L66">
        <v>29.6</v>
      </c>
      <c r="M66">
        <v>4.9340000000000002</v>
      </c>
    </row>
    <row r="67" spans="1:13" x14ac:dyDescent="0.35">
      <c r="A67" s="1">
        <v>65</v>
      </c>
      <c r="B67" t="s">
        <v>77</v>
      </c>
      <c r="C67">
        <v>9.4359999999999999</v>
      </c>
      <c r="D67">
        <v>0.88800000000000001</v>
      </c>
      <c r="E67">
        <v>64.902000000000001</v>
      </c>
      <c r="F67">
        <v>0.72399999999999998</v>
      </c>
      <c r="G67">
        <v>-1.0999999999999999E-2</v>
      </c>
      <c r="H67">
        <v>0.92400000000000004</v>
      </c>
      <c r="I67">
        <v>8.8800000000000008</v>
      </c>
      <c r="J67">
        <v>24.55</v>
      </c>
      <c r="K67">
        <v>49.6</v>
      </c>
      <c r="L67">
        <v>25.6</v>
      </c>
      <c r="M67">
        <v>4.875</v>
      </c>
    </row>
    <row r="68" spans="1:13" x14ac:dyDescent="0.35">
      <c r="A68" s="1">
        <v>66</v>
      </c>
      <c r="B68" t="s">
        <v>78</v>
      </c>
      <c r="C68">
        <v>9.6029999999999998</v>
      </c>
      <c r="D68">
        <v>0.77600000000000002</v>
      </c>
      <c r="E68">
        <v>59.962000000000003</v>
      </c>
      <c r="F68">
        <v>0.73099999999999998</v>
      </c>
      <c r="G68">
        <v>-0.2</v>
      </c>
      <c r="H68">
        <v>0.84</v>
      </c>
      <c r="I68">
        <v>22.26</v>
      </c>
      <c r="J68">
        <v>6.3</v>
      </c>
      <c r="K68">
        <v>49.7</v>
      </c>
      <c r="L68">
        <v>38</v>
      </c>
      <c r="M68">
        <v>4.8520000000000003</v>
      </c>
    </row>
    <row r="69" spans="1:13" x14ac:dyDescent="0.35">
      <c r="A69" s="1">
        <v>67</v>
      </c>
      <c r="B69" t="s">
        <v>79</v>
      </c>
      <c r="C69">
        <v>7.7439999999999998</v>
      </c>
      <c r="D69">
        <v>0.72399999999999998</v>
      </c>
      <c r="E69">
        <v>51.969000000000001</v>
      </c>
      <c r="F69">
        <v>0.69699999999999995</v>
      </c>
      <c r="G69">
        <v>-3.5999999999999997E-2</v>
      </c>
      <c r="H69">
        <v>0.82699999999999996</v>
      </c>
      <c r="I69">
        <v>7.72</v>
      </c>
      <c r="J69">
        <v>0.78</v>
      </c>
      <c r="K69">
        <v>28.5</v>
      </c>
      <c r="L69">
        <v>36.1</v>
      </c>
      <c r="M69">
        <v>4.7229999999999999</v>
      </c>
    </row>
    <row r="70" spans="1:13" x14ac:dyDescent="0.35">
      <c r="A70" s="1">
        <v>68</v>
      </c>
      <c r="B70" t="s">
        <v>80</v>
      </c>
      <c r="C70">
        <v>7.6769999999999996</v>
      </c>
      <c r="D70">
        <v>0.78100000000000003</v>
      </c>
      <c r="E70">
        <v>56.100999999999999</v>
      </c>
      <c r="F70">
        <v>0.70899999999999996</v>
      </c>
      <c r="G70">
        <v>0.122</v>
      </c>
      <c r="H70">
        <v>0.85499999999999998</v>
      </c>
      <c r="I70">
        <v>2.94</v>
      </c>
      <c r="J70">
        <v>1.23</v>
      </c>
      <c r="K70">
        <v>35.799999999999997</v>
      </c>
      <c r="L70">
        <v>42.7</v>
      </c>
      <c r="M70">
        <v>4.6360000000000001</v>
      </c>
    </row>
    <row r="71" spans="1:13" x14ac:dyDescent="0.35">
      <c r="A71" s="1">
        <v>69</v>
      </c>
      <c r="B71" t="s">
        <v>81</v>
      </c>
      <c r="C71">
        <v>8.5410000000000004</v>
      </c>
      <c r="D71">
        <v>0.77900000000000003</v>
      </c>
      <c r="E71">
        <v>59.302</v>
      </c>
      <c r="F71">
        <v>0.876</v>
      </c>
      <c r="G71">
        <v>0.50900000000000001</v>
      </c>
      <c r="H71">
        <v>0.66</v>
      </c>
      <c r="I71">
        <v>2.17</v>
      </c>
      <c r="J71">
        <v>5.15</v>
      </c>
      <c r="K71">
        <v>19.399999999999999</v>
      </c>
      <c r="L71">
        <v>30.7</v>
      </c>
      <c r="M71">
        <v>4.4260000000000002</v>
      </c>
    </row>
    <row r="72" spans="1:13" x14ac:dyDescent="0.35">
      <c r="A72" s="1">
        <v>70</v>
      </c>
      <c r="B72" t="s">
        <v>82</v>
      </c>
      <c r="C72">
        <v>9.4700000000000006</v>
      </c>
      <c r="D72">
        <v>0.82699999999999996</v>
      </c>
      <c r="E72">
        <v>67.299000000000007</v>
      </c>
      <c r="F72">
        <v>0.84099999999999997</v>
      </c>
      <c r="G72">
        <v>7.9000000000000001E-2</v>
      </c>
      <c r="H72">
        <v>0.86299999999999999</v>
      </c>
      <c r="I72">
        <v>5.39</v>
      </c>
      <c r="J72">
        <v>8.51</v>
      </c>
      <c r="K72">
        <v>34.700000000000003</v>
      </c>
      <c r="L72">
        <v>37.700000000000003</v>
      </c>
      <c r="M72">
        <v>4.3250000000000002</v>
      </c>
    </row>
    <row r="73" spans="1:13" x14ac:dyDescent="0.35">
      <c r="A73" s="1">
        <v>71</v>
      </c>
      <c r="B73" t="s">
        <v>83</v>
      </c>
      <c r="C73">
        <v>7.3620000000000001</v>
      </c>
      <c r="D73">
        <v>0.56899999999999995</v>
      </c>
      <c r="E73">
        <v>54.914000000000001</v>
      </c>
      <c r="F73">
        <v>0.61899999999999999</v>
      </c>
      <c r="G73">
        <v>3.2000000000000001E-2</v>
      </c>
      <c r="H73">
        <v>0.77200000000000002</v>
      </c>
      <c r="I73">
        <v>4</v>
      </c>
      <c r="J73">
        <v>1.51</v>
      </c>
      <c r="K73">
        <v>34</v>
      </c>
      <c r="L73">
        <v>42.4</v>
      </c>
      <c r="M73">
        <v>4.1070000000000002</v>
      </c>
    </row>
    <row r="74" spans="1:13" x14ac:dyDescent="0.35">
      <c r="A74" s="1">
        <v>72</v>
      </c>
      <c r="B74" t="s">
        <v>84</v>
      </c>
      <c r="C74">
        <v>7.4340000000000002</v>
      </c>
      <c r="D74">
        <v>0.63</v>
      </c>
      <c r="E74">
        <v>51.651000000000003</v>
      </c>
      <c r="F74">
        <v>0.71699999999999997</v>
      </c>
      <c r="G74">
        <v>8.4000000000000005E-2</v>
      </c>
      <c r="H74">
        <v>0.86599999999999999</v>
      </c>
      <c r="I74">
        <v>5.33</v>
      </c>
      <c r="J74">
        <v>1.22</v>
      </c>
      <c r="K74">
        <v>32.700000000000003</v>
      </c>
      <c r="L74">
        <v>35.700000000000003</v>
      </c>
      <c r="M74">
        <v>3.8490000000000002</v>
      </c>
    </row>
    <row r="75" spans="1:13" x14ac:dyDescent="0.35">
      <c r="A75" s="1">
        <v>73</v>
      </c>
      <c r="B75" t="s">
        <v>85</v>
      </c>
      <c r="C75">
        <v>8.7550000000000008</v>
      </c>
      <c r="D75">
        <v>0.60299999999999998</v>
      </c>
      <c r="E75">
        <v>60.633000000000003</v>
      </c>
      <c r="F75">
        <v>0.89300000000000002</v>
      </c>
      <c r="G75">
        <v>8.8999999999999996E-2</v>
      </c>
      <c r="H75">
        <v>0.77400000000000002</v>
      </c>
      <c r="I75">
        <v>5.98</v>
      </c>
      <c r="J75">
        <v>4.8499999999999996</v>
      </c>
      <c r="K75">
        <v>18.899999999999999</v>
      </c>
      <c r="L75">
        <v>35.700000000000003</v>
      </c>
      <c r="M75">
        <v>3.819</v>
      </c>
    </row>
    <row r="76" spans="1:13" x14ac:dyDescent="0.35">
      <c r="A76" s="1">
        <v>74</v>
      </c>
      <c r="B76" t="s">
        <v>86</v>
      </c>
      <c r="C76">
        <v>7.8760000000000003</v>
      </c>
      <c r="D76">
        <v>0.70199999999999996</v>
      </c>
      <c r="E76">
        <v>57.999000000000002</v>
      </c>
      <c r="F76">
        <v>0.83299999999999996</v>
      </c>
      <c r="G76">
        <v>0.183</v>
      </c>
      <c r="H76">
        <v>0.57699999999999996</v>
      </c>
      <c r="I76">
        <v>2.65</v>
      </c>
      <c r="J76">
        <v>0.36</v>
      </c>
      <c r="K76">
        <v>34.200000000000003</v>
      </c>
      <c r="L76">
        <v>40.5</v>
      </c>
      <c r="M76">
        <v>3.6230000000000002</v>
      </c>
    </row>
    <row r="77" spans="1:13" x14ac:dyDescent="0.35">
      <c r="A77" s="1">
        <v>75</v>
      </c>
      <c r="B77" t="s">
        <v>87</v>
      </c>
      <c r="C77">
        <v>6.9580000000000002</v>
      </c>
      <c r="D77">
        <v>0.53700000000000003</v>
      </c>
      <c r="E77">
        <v>57.948</v>
      </c>
      <c r="F77">
        <v>0.78</v>
      </c>
      <c r="G77">
        <v>3.7999999999999999E-2</v>
      </c>
      <c r="H77">
        <v>0.72899999999999998</v>
      </c>
      <c r="I77">
        <v>7.02</v>
      </c>
      <c r="J77">
        <v>0.15</v>
      </c>
      <c r="K77">
        <v>40.6</v>
      </c>
      <c r="L77">
        <v>38.5</v>
      </c>
      <c r="M77">
        <v>3.6</v>
      </c>
    </row>
    <row r="78" spans="1:13" x14ac:dyDescent="0.35">
      <c r="A78" s="1">
        <v>76</v>
      </c>
      <c r="B78" t="s">
        <v>88</v>
      </c>
      <c r="C78">
        <v>7.9260000000000002</v>
      </c>
      <c r="D78">
        <v>0.78700000000000003</v>
      </c>
      <c r="E78">
        <v>48.7</v>
      </c>
      <c r="F78">
        <v>0.71499999999999997</v>
      </c>
      <c r="G78">
        <v>-0.13100000000000001</v>
      </c>
      <c r="H78">
        <v>0.91500000000000004</v>
      </c>
      <c r="I78">
        <v>24.6</v>
      </c>
      <c r="J78">
        <v>0.76</v>
      </c>
      <c r="K78">
        <v>32.299999999999997</v>
      </c>
      <c r="L78">
        <v>44.9</v>
      </c>
      <c r="M78">
        <v>3.512</v>
      </c>
    </row>
    <row r="79" spans="1:13" x14ac:dyDescent="0.35">
      <c r="A79" s="1">
        <v>77</v>
      </c>
      <c r="B79" t="s">
        <v>89</v>
      </c>
      <c r="C79">
        <v>7.9429999999999996</v>
      </c>
      <c r="D79">
        <v>0.75</v>
      </c>
      <c r="E79">
        <v>56.201000000000001</v>
      </c>
      <c r="F79">
        <v>0.67700000000000005</v>
      </c>
      <c r="G79">
        <v>-4.7E-2</v>
      </c>
      <c r="H79">
        <v>0.82099999999999995</v>
      </c>
      <c r="I79">
        <v>5.17</v>
      </c>
      <c r="J79">
        <v>0.38</v>
      </c>
      <c r="K79">
        <v>46.2</v>
      </c>
      <c r="L79">
        <v>50.3</v>
      </c>
      <c r="M79">
        <v>3.145</v>
      </c>
    </row>
  </sheetData>
  <autoFilter ref="A1:L79"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7994C-5514-49A4-81F2-A7A80B4364D4}">
  <dimension ref="A1:V117"/>
  <sheetViews>
    <sheetView topLeftCell="D1" workbookViewId="0">
      <selection activeCell="L22" sqref="L22"/>
    </sheetView>
  </sheetViews>
  <sheetFormatPr defaultRowHeight="14.5" x14ac:dyDescent="0.35"/>
  <sheetData>
    <row r="1" spans="1:22" x14ac:dyDescent="0.35">
      <c r="A1" s="1" t="s">
        <v>0</v>
      </c>
      <c r="B1" s="4" t="s">
        <v>1</v>
      </c>
      <c r="C1" s="5" t="s">
        <v>3</v>
      </c>
      <c r="D1" s="5" t="s">
        <v>4</v>
      </c>
      <c r="E1" s="5" t="s">
        <v>5</v>
      </c>
      <c r="F1" s="5" t="s">
        <v>6</v>
      </c>
      <c r="G1" s="5" t="s">
        <v>7</v>
      </c>
      <c r="H1" s="5" t="s">
        <v>8</v>
      </c>
      <c r="I1" s="5" t="s">
        <v>9</v>
      </c>
      <c r="J1" s="5" t="s">
        <v>10</v>
      </c>
      <c r="K1" s="5" t="s">
        <v>11</v>
      </c>
    </row>
    <row r="2" spans="1:22" x14ac:dyDescent="0.35">
      <c r="A2" t="s">
        <v>12</v>
      </c>
      <c r="B2">
        <v>7.8419999999999996</v>
      </c>
      <c r="C2">
        <v>0.95399999999999996</v>
      </c>
      <c r="D2">
        <v>72</v>
      </c>
      <c r="E2">
        <v>0.94899999999999995</v>
      </c>
      <c r="F2">
        <v>-9.8000000000000004E-2</v>
      </c>
      <c r="G2">
        <v>0.186</v>
      </c>
      <c r="H2">
        <v>7.53</v>
      </c>
      <c r="I2">
        <v>12.35</v>
      </c>
      <c r="J2">
        <v>76.5</v>
      </c>
      <c r="K2">
        <v>27.1</v>
      </c>
    </row>
    <row r="3" spans="1:22" x14ac:dyDescent="0.35">
      <c r="A3" t="s">
        <v>13</v>
      </c>
      <c r="B3">
        <v>7.62</v>
      </c>
      <c r="C3">
        <v>0.95399999999999996</v>
      </c>
      <c r="D3">
        <v>72.7</v>
      </c>
      <c r="E3">
        <v>0.94599999999999995</v>
      </c>
      <c r="F3">
        <v>0.03</v>
      </c>
      <c r="G3">
        <v>0.17899999999999999</v>
      </c>
      <c r="H3">
        <v>4.8</v>
      </c>
      <c r="I3">
        <v>14.98</v>
      </c>
      <c r="J3">
        <v>77.900000000000006</v>
      </c>
      <c r="K3">
        <v>27.5</v>
      </c>
      <c r="N3" s="22" t="s">
        <v>206</v>
      </c>
      <c r="O3" s="22"/>
      <c r="P3" s="22"/>
      <c r="Q3" s="22"/>
      <c r="R3" s="22"/>
      <c r="S3" s="22"/>
      <c r="T3" s="22"/>
      <c r="U3" s="22"/>
      <c r="V3" s="22"/>
    </row>
    <row r="4" spans="1:22" x14ac:dyDescent="0.35">
      <c r="A4" t="s">
        <v>14</v>
      </c>
      <c r="B4">
        <v>7.5709999999999997</v>
      </c>
      <c r="C4">
        <v>0.94199999999999995</v>
      </c>
      <c r="D4">
        <v>74.400000000000006</v>
      </c>
      <c r="E4">
        <v>0.91900000000000004</v>
      </c>
      <c r="F4">
        <v>2.5000000000000001E-2</v>
      </c>
      <c r="G4">
        <v>0.29199999999999998</v>
      </c>
      <c r="H4">
        <v>5.32</v>
      </c>
      <c r="I4">
        <v>17.88</v>
      </c>
      <c r="J4">
        <v>65.900000000000006</v>
      </c>
      <c r="K4">
        <v>33.1</v>
      </c>
      <c r="N4" s="22"/>
      <c r="O4" s="22"/>
      <c r="P4" s="22"/>
      <c r="Q4" s="22"/>
      <c r="R4" s="22"/>
      <c r="S4" s="22"/>
      <c r="T4" s="22"/>
      <c r="U4" s="22"/>
      <c r="V4" s="22"/>
    </row>
    <row r="5" spans="1:22" x14ac:dyDescent="0.35">
      <c r="A5" t="s">
        <v>15</v>
      </c>
      <c r="B5">
        <v>7.5540000000000003</v>
      </c>
      <c r="C5">
        <v>0.98299999999999998</v>
      </c>
      <c r="D5">
        <v>73</v>
      </c>
      <c r="E5">
        <v>0.95499999999999996</v>
      </c>
      <c r="F5">
        <v>0.16</v>
      </c>
      <c r="G5">
        <v>0.67300000000000004</v>
      </c>
      <c r="H5">
        <v>5.4</v>
      </c>
      <c r="I5">
        <v>17.89</v>
      </c>
      <c r="J5">
        <v>62.8</v>
      </c>
      <c r="K5">
        <v>26.1</v>
      </c>
      <c r="N5" s="22"/>
      <c r="O5" s="22"/>
      <c r="P5" s="22"/>
      <c r="Q5" s="22"/>
      <c r="R5" s="22"/>
      <c r="S5" s="22"/>
      <c r="T5" s="22"/>
      <c r="U5" s="22"/>
      <c r="V5" s="22"/>
    </row>
    <row r="6" spans="1:22" x14ac:dyDescent="0.35">
      <c r="A6" t="s">
        <v>16</v>
      </c>
      <c r="B6">
        <v>7.4640000000000004</v>
      </c>
      <c r="C6">
        <v>0.94199999999999995</v>
      </c>
      <c r="D6">
        <v>72.400000000000006</v>
      </c>
      <c r="E6">
        <v>0.91300000000000003</v>
      </c>
      <c r="F6">
        <v>0.17499999999999999</v>
      </c>
      <c r="G6">
        <v>0.33800000000000002</v>
      </c>
      <c r="H6">
        <v>4.01</v>
      </c>
      <c r="I6">
        <v>15.63</v>
      </c>
      <c r="J6">
        <v>62.6</v>
      </c>
      <c r="K6">
        <v>26</v>
      </c>
      <c r="N6" s="22"/>
      <c r="O6" s="22"/>
      <c r="P6" s="22"/>
      <c r="Q6" s="22"/>
      <c r="R6" s="22"/>
      <c r="S6" s="22"/>
      <c r="T6" s="22"/>
      <c r="U6" s="22"/>
      <c r="V6" s="22"/>
    </row>
    <row r="7" spans="1:22" x14ac:dyDescent="0.35">
      <c r="A7" t="s">
        <v>17</v>
      </c>
      <c r="B7">
        <v>7.3920000000000003</v>
      </c>
      <c r="C7">
        <v>0.95399999999999996</v>
      </c>
      <c r="D7">
        <v>73.3</v>
      </c>
      <c r="E7">
        <v>0.96</v>
      </c>
      <c r="F7">
        <v>9.2999999999999999E-2</v>
      </c>
      <c r="G7">
        <v>0.27</v>
      </c>
      <c r="H7">
        <v>4.99</v>
      </c>
      <c r="I7">
        <v>12.16</v>
      </c>
      <c r="J7">
        <v>59.3</v>
      </c>
      <c r="K7">
        <v>27.7</v>
      </c>
    </row>
    <row r="8" spans="1:22" x14ac:dyDescent="0.35">
      <c r="A8" t="s">
        <v>18</v>
      </c>
      <c r="B8">
        <v>7.3630000000000004</v>
      </c>
      <c r="C8">
        <v>0.93400000000000005</v>
      </c>
      <c r="D8">
        <v>72.7</v>
      </c>
      <c r="E8">
        <v>0.94499999999999995</v>
      </c>
      <c r="F8">
        <v>8.5999999999999993E-2</v>
      </c>
      <c r="G8">
        <v>0.23699999999999999</v>
      </c>
      <c r="H8">
        <v>8.66</v>
      </c>
      <c r="I8">
        <v>14.93</v>
      </c>
      <c r="J8">
        <v>72.7</v>
      </c>
      <c r="K8">
        <v>28.9</v>
      </c>
      <c r="N8" t="s">
        <v>171</v>
      </c>
    </row>
    <row r="9" spans="1:22" ht="15" thickBot="1" x14ac:dyDescent="0.4">
      <c r="A9" t="s">
        <v>19</v>
      </c>
      <c r="B9">
        <v>7.3239999999999998</v>
      </c>
      <c r="C9">
        <v>0.90800000000000003</v>
      </c>
      <c r="D9">
        <v>72.599999999999994</v>
      </c>
      <c r="E9">
        <v>0.90700000000000003</v>
      </c>
      <c r="F9">
        <v>-3.4000000000000002E-2</v>
      </c>
      <c r="G9">
        <v>0.38600000000000001</v>
      </c>
      <c r="H9">
        <v>5.23</v>
      </c>
      <c r="I9">
        <v>18.54</v>
      </c>
      <c r="J9">
        <v>72.3</v>
      </c>
      <c r="K9">
        <v>33.4</v>
      </c>
    </row>
    <row r="10" spans="1:22" x14ac:dyDescent="0.35">
      <c r="A10" t="s">
        <v>20</v>
      </c>
      <c r="B10">
        <v>7.2679999999999998</v>
      </c>
      <c r="C10">
        <v>0.93400000000000005</v>
      </c>
      <c r="D10">
        <v>73.3</v>
      </c>
      <c r="E10">
        <v>0.90800000000000003</v>
      </c>
      <c r="F10">
        <v>4.2000000000000003E-2</v>
      </c>
      <c r="G10">
        <v>0.48099999999999998</v>
      </c>
      <c r="H10">
        <v>6.3</v>
      </c>
      <c r="I10">
        <v>9.3699999999999992</v>
      </c>
      <c r="J10">
        <v>66.5</v>
      </c>
      <c r="K10">
        <v>29.8</v>
      </c>
      <c r="N10" s="9" t="s">
        <v>172</v>
      </c>
      <c r="O10" s="9"/>
    </row>
    <row r="11" spans="1:22" x14ac:dyDescent="0.35">
      <c r="A11" t="s">
        <v>21</v>
      </c>
      <c r="B11">
        <v>7.1829999999999998</v>
      </c>
      <c r="C11">
        <v>0.94</v>
      </c>
      <c r="D11">
        <v>73.900000000000006</v>
      </c>
      <c r="E11">
        <v>0.91400000000000003</v>
      </c>
      <c r="F11">
        <v>0.159</v>
      </c>
      <c r="G11">
        <v>0.442</v>
      </c>
      <c r="H11">
        <v>5.1100000000000003</v>
      </c>
      <c r="I11">
        <v>18.52</v>
      </c>
      <c r="J11">
        <v>60.1</v>
      </c>
      <c r="K11">
        <v>34.299999999999997</v>
      </c>
      <c r="N11" t="s">
        <v>173</v>
      </c>
      <c r="O11">
        <v>0.90960348680473491</v>
      </c>
    </row>
    <row r="12" spans="1:22" x14ac:dyDescent="0.35">
      <c r="A12" t="s">
        <v>22</v>
      </c>
      <c r="B12">
        <v>7.157</v>
      </c>
      <c r="C12">
        <v>0.93899999999999995</v>
      </c>
      <c r="D12">
        <v>73.503</v>
      </c>
      <c r="E12">
        <v>0.8</v>
      </c>
      <c r="F12">
        <v>3.1E-2</v>
      </c>
      <c r="G12">
        <v>0.753</v>
      </c>
      <c r="H12">
        <v>5.05</v>
      </c>
      <c r="I12">
        <v>20.260000000000002</v>
      </c>
      <c r="J12">
        <v>48.2</v>
      </c>
      <c r="K12">
        <v>38.6</v>
      </c>
      <c r="N12" t="s">
        <v>174</v>
      </c>
      <c r="O12">
        <v>0.82737850320733153</v>
      </c>
    </row>
    <row r="13" spans="1:22" x14ac:dyDescent="0.35">
      <c r="A13" t="s">
        <v>23</v>
      </c>
      <c r="B13">
        <v>7.1550000000000002</v>
      </c>
      <c r="C13">
        <v>0.90300000000000002</v>
      </c>
      <c r="D13">
        <v>72.5</v>
      </c>
      <c r="E13">
        <v>0.875</v>
      </c>
      <c r="F13">
        <v>1.0999999999999999E-2</v>
      </c>
      <c r="G13">
        <v>0.46</v>
      </c>
      <c r="H13">
        <v>3.54</v>
      </c>
      <c r="I13">
        <v>13.14</v>
      </c>
      <c r="J13">
        <v>62.4</v>
      </c>
      <c r="K13">
        <v>31.7</v>
      </c>
      <c r="N13" t="s">
        <v>175</v>
      </c>
      <c r="O13">
        <v>0.80453154039653718</v>
      </c>
    </row>
    <row r="14" spans="1:22" x14ac:dyDescent="0.35">
      <c r="A14" t="s">
        <v>24</v>
      </c>
      <c r="B14">
        <v>7.1029999999999998</v>
      </c>
      <c r="C14">
        <v>0.92600000000000005</v>
      </c>
      <c r="D14">
        <v>73.8</v>
      </c>
      <c r="E14">
        <v>0.91500000000000004</v>
      </c>
      <c r="F14">
        <v>8.8999999999999996E-2</v>
      </c>
      <c r="G14">
        <v>0.41499999999999998</v>
      </c>
      <c r="H14">
        <v>7.51</v>
      </c>
      <c r="I14">
        <v>22.67</v>
      </c>
      <c r="J14">
        <v>50</v>
      </c>
      <c r="K14">
        <v>32.5</v>
      </c>
      <c r="N14" t="s">
        <v>91</v>
      </c>
      <c r="O14">
        <v>0.47681549764654618</v>
      </c>
    </row>
    <row r="15" spans="1:22" ht="15" thickBot="1" x14ac:dyDescent="0.4">
      <c r="A15" t="s">
        <v>25</v>
      </c>
      <c r="B15">
        <v>7.085</v>
      </c>
      <c r="C15">
        <v>0.94699999999999995</v>
      </c>
      <c r="D15">
        <v>72.400000000000006</v>
      </c>
      <c r="E15">
        <v>0.879</v>
      </c>
      <c r="F15">
        <v>7.6999999999999999E-2</v>
      </c>
      <c r="G15">
        <v>0.36299999999999999</v>
      </c>
      <c r="H15">
        <v>6.63</v>
      </c>
      <c r="I15">
        <v>26.8</v>
      </c>
      <c r="J15">
        <v>57.4</v>
      </c>
      <c r="K15">
        <v>29.2</v>
      </c>
      <c r="N15" s="2" t="s">
        <v>176</v>
      </c>
      <c r="O15" s="2">
        <v>78</v>
      </c>
    </row>
    <row r="16" spans="1:22" x14ac:dyDescent="0.35">
      <c r="A16" t="s">
        <v>26</v>
      </c>
      <c r="B16">
        <v>7.069</v>
      </c>
      <c r="C16">
        <v>0.89100000000000001</v>
      </c>
      <c r="D16">
        <v>71.400000000000006</v>
      </c>
      <c r="E16">
        <v>0.93400000000000005</v>
      </c>
      <c r="F16">
        <v>-0.126</v>
      </c>
      <c r="G16">
        <v>0.80900000000000005</v>
      </c>
      <c r="H16">
        <v>17.95</v>
      </c>
      <c r="I16">
        <v>14.69</v>
      </c>
      <c r="J16">
        <v>46.3</v>
      </c>
      <c r="K16">
        <v>48.7</v>
      </c>
    </row>
    <row r="17" spans="1:22" ht="15" thickBot="1" x14ac:dyDescent="0.4">
      <c r="A17" t="s">
        <v>27</v>
      </c>
      <c r="B17">
        <v>7.0640000000000001</v>
      </c>
      <c r="C17">
        <v>0.93400000000000005</v>
      </c>
      <c r="D17">
        <v>72.5</v>
      </c>
      <c r="E17">
        <v>0.85899999999999999</v>
      </c>
      <c r="F17">
        <v>0.23300000000000001</v>
      </c>
      <c r="G17">
        <v>0.45900000000000002</v>
      </c>
      <c r="H17">
        <v>4.53</v>
      </c>
      <c r="I17">
        <v>15.31</v>
      </c>
      <c r="J17">
        <v>77.7</v>
      </c>
      <c r="K17">
        <v>32.6</v>
      </c>
      <c r="N17" t="s">
        <v>177</v>
      </c>
    </row>
    <row r="18" spans="1:22" x14ac:dyDescent="0.35">
      <c r="A18" t="s">
        <v>28</v>
      </c>
      <c r="B18">
        <v>6.8339999999999996</v>
      </c>
      <c r="C18">
        <v>0.90600000000000003</v>
      </c>
      <c r="D18">
        <v>72.198999999999998</v>
      </c>
      <c r="E18">
        <v>0.78300000000000003</v>
      </c>
      <c r="F18">
        <v>-0.153</v>
      </c>
      <c r="G18">
        <v>0.64600000000000002</v>
      </c>
      <c r="H18">
        <v>6.42</v>
      </c>
      <c r="I18">
        <v>17.690000000000001</v>
      </c>
      <c r="J18">
        <v>58.2</v>
      </c>
      <c r="K18">
        <v>26</v>
      </c>
      <c r="N18" s="3"/>
      <c r="O18" s="3" t="s">
        <v>182</v>
      </c>
      <c r="P18" s="3" t="s">
        <v>183</v>
      </c>
      <c r="Q18" s="3" t="s">
        <v>184</v>
      </c>
      <c r="R18" s="3" t="s">
        <v>185</v>
      </c>
      <c r="S18" s="3" t="s">
        <v>186</v>
      </c>
    </row>
    <row r="19" spans="1:22" x14ac:dyDescent="0.35">
      <c r="A19" t="s">
        <v>29</v>
      </c>
      <c r="B19">
        <v>6.69</v>
      </c>
      <c r="C19">
        <v>0.94199999999999995</v>
      </c>
      <c r="D19">
        <v>74</v>
      </c>
      <c r="E19">
        <v>0.82199999999999995</v>
      </c>
      <c r="F19">
        <v>-0.14699999999999999</v>
      </c>
      <c r="G19">
        <v>0.57099999999999995</v>
      </c>
      <c r="H19">
        <v>8.06</v>
      </c>
      <c r="I19">
        <v>10.6</v>
      </c>
      <c r="J19">
        <v>62.5</v>
      </c>
      <c r="K19">
        <v>30.7</v>
      </c>
      <c r="N19" t="s">
        <v>178</v>
      </c>
      <c r="O19">
        <v>9</v>
      </c>
      <c r="P19">
        <v>74.100133901364387</v>
      </c>
      <c r="Q19">
        <v>8.2333482112627099</v>
      </c>
      <c r="R19">
        <v>36.213938371555663</v>
      </c>
      <c r="S19">
        <v>1.4916926207664676E-22</v>
      </c>
    </row>
    <row r="20" spans="1:22" x14ac:dyDescent="0.35">
      <c r="A20" t="s">
        <v>30</v>
      </c>
      <c r="B20">
        <v>6.6020000000000003</v>
      </c>
      <c r="C20">
        <v>0.93100000000000005</v>
      </c>
      <c r="D20">
        <v>72.2</v>
      </c>
      <c r="E20">
        <v>0.92700000000000005</v>
      </c>
      <c r="F20">
        <v>0.13300000000000001</v>
      </c>
      <c r="G20">
        <v>0.65300000000000002</v>
      </c>
      <c r="H20">
        <v>3.5</v>
      </c>
      <c r="I20">
        <v>10.52</v>
      </c>
      <c r="J20">
        <v>75.2</v>
      </c>
      <c r="K20">
        <v>31.4</v>
      </c>
      <c r="N20" t="s">
        <v>179</v>
      </c>
      <c r="O20">
        <v>68</v>
      </c>
      <c r="P20">
        <v>15.460005278122798</v>
      </c>
      <c r="Q20">
        <v>0.22735301879592351</v>
      </c>
    </row>
    <row r="21" spans="1:22" ht="15" thickBot="1" x14ac:dyDescent="0.4">
      <c r="A21" t="s">
        <v>31</v>
      </c>
      <c r="B21">
        <v>6.5609999999999999</v>
      </c>
      <c r="C21">
        <v>0.84399999999999997</v>
      </c>
      <c r="D21">
        <v>67.332999999999998</v>
      </c>
      <c r="E21">
        <v>0.93200000000000005</v>
      </c>
      <c r="F21">
        <v>7.3999999999999996E-2</v>
      </c>
      <c r="G21">
        <v>0.58899999999999997</v>
      </c>
      <c r="H21">
        <v>3.36</v>
      </c>
      <c r="I21">
        <v>8.5399999999999991</v>
      </c>
      <c r="J21">
        <v>52.4</v>
      </c>
      <c r="K21">
        <v>26</v>
      </c>
      <c r="N21" s="2" t="s">
        <v>180</v>
      </c>
      <c r="O21" s="2">
        <v>77</v>
      </c>
      <c r="P21" s="2">
        <v>89.56013917948718</v>
      </c>
      <c r="Q21" s="2"/>
      <c r="R21" s="2"/>
      <c r="S21" s="2"/>
    </row>
    <row r="22" spans="1:22" ht="15" thickBot="1" x14ac:dyDescent="0.4">
      <c r="A22" t="s">
        <v>32</v>
      </c>
      <c r="B22">
        <v>6.4909999999999997</v>
      </c>
      <c r="C22">
        <v>0.93200000000000005</v>
      </c>
      <c r="D22">
        <v>74.7</v>
      </c>
      <c r="E22">
        <v>0.76100000000000001</v>
      </c>
      <c r="F22">
        <v>-8.1000000000000003E-2</v>
      </c>
      <c r="G22">
        <v>0.745</v>
      </c>
      <c r="H22">
        <v>14.73</v>
      </c>
      <c r="I22">
        <v>14.96</v>
      </c>
      <c r="J22">
        <v>56.6</v>
      </c>
      <c r="K22">
        <v>34.9</v>
      </c>
    </row>
    <row r="23" spans="1:22" x14ac:dyDescent="0.35">
      <c r="A23" t="s">
        <v>33</v>
      </c>
      <c r="B23">
        <v>6.4829999999999997</v>
      </c>
      <c r="C23">
        <v>0.88</v>
      </c>
      <c r="D23">
        <v>73.8</v>
      </c>
      <c r="E23">
        <v>0.69299999999999995</v>
      </c>
      <c r="F23">
        <v>-8.4000000000000005E-2</v>
      </c>
      <c r="G23">
        <v>0.86599999999999999</v>
      </c>
      <c r="H23">
        <v>9.83</v>
      </c>
      <c r="I23">
        <v>6.84</v>
      </c>
      <c r="J23">
        <v>57.7</v>
      </c>
      <c r="K23">
        <v>35.200000000000003</v>
      </c>
      <c r="N23" s="3"/>
      <c r="O23" s="3" t="s">
        <v>187</v>
      </c>
      <c r="P23" s="3" t="s">
        <v>91</v>
      </c>
      <c r="Q23" s="3" t="s">
        <v>188</v>
      </c>
      <c r="R23" s="3" t="s">
        <v>189</v>
      </c>
      <c r="S23" s="3" t="s">
        <v>190</v>
      </c>
      <c r="T23" s="3" t="s">
        <v>191</v>
      </c>
      <c r="U23" s="3" t="s">
        <v>192</v>
      </c>
      <c r="V23" s="3" t="s">
        <v>193</v>
      </c>
    </row>
    <row r="24" spans="1:22" x14ac:dyDescent="0.35">
      <c r="A24" t="s">
        <v>34</v>
      </c>
      <c r="B24">
        <v>6.4610000000000003</v>
      </c>
      <c r="C24">
        <v>0.94799999999999995</v>
      </c>
      <c r="D24">
        <v>71.400000000000006</v>
      </c>
      <c r="E24">
        <v>0.94899999999999995</v>
      </c>
      <c r="F24">
        <v>-0.10100000000000001</v>
      </c>
      <c r="G24">
        <v>0.80600000000000005</v>
      </c>
      <c r="H24">
        <v>4.42</v>
      </c>
      <c r="I24">
        <v>13.25</v>
      </c>
      <c r="J24">
        <v>67.3</v>
      </c>
      <c r="K24">
        <v>24</v>
      </c>
      <c r="N24" t="s">
        <v>181</v>
      </c>
      <c r="O24">
        <v>-1.3305229864180159</v>
      </c>
      <c r="P24">
        <v>1.0101593153997903</v>
      </c>
      <c r="Q24">
        <v>-1.3171417281752587</v>
      </c>
      <c r="R24">
        <v>0.19221241241660134</v>
      </c>
      <c r="S24">
        <v>-3.3462645160927367</v>
      </c>
      <c r="T24">
        <v>0.68521854325670484</v>
      </c>
      <c r="U24">
        <v>-3.3462645160927367</v>
      </c>
      <c r="V24">
        <v>0.68521854325670484</v>
      </c>
    </row>
    <row r="25" spans="1:22" x14ac:dyDescent="0.35">
      <c r="A25" t="s">
        <v>35</v>
      </c>
      <c r="B25">
        <v>6.431</v>
      </c>
      <c r="C25">
        <v>0.92500000000000004</v>
      </c>
      <c r="D25">
        <v>69.099999999999994</v>
      </c>
      <c r="E25">
        <v>0.89600000000000002</v>
      </c>
      <c r="F25">
        <v>-9.1999999999999998E-2</v>
      </c>
      <c r="G25">
        <v>0.59</v>
      </c>
      <c r="H25">
        <v>10.45</v>
      </c>
      <c r="I25">
        <v>3.5</v>
      </c>
      <c r="J25">
        <v>37.4</v>
      </c>
      <c r="K25">
        <v>40.799999999999997</v>
      </c>
      <c r="N25" t="s">
        <v>3</v>
      </c>
      <c r="O25">
        <v>2.3515590857589479</v>
      </c>
      <c r="P25">
        <v>0.87686765316486237</v>
      </c>
      <c r="Q25">
        <v>2.6817719609926409</v>
      </c>
      <c r="R25">
        <v>9.1835670664984943E-3</v>
      </c>
      <c r="S25">
        <v>0.6017969268926664</v>
      </c>
      <c r="T25">
        <v>4.101321244625229</v>
      </c>
      <c r="U25">
        <v>0.6017969268926664</v>
      </c>
      <c r="V25">
        <v>4.101321244625229</v>
      </c>
    </row>
    <row r="26" spans="1:22" x14ac:dyDescent="0.35">
      <c r="A26" t="s">
        <v>36</v>
      </c>
      <c r="B26">
        <v>6.33</v>
      </c>
      <c r="C26">
        <v>0.88200000000000001</v>
      </c>
      <c r="D26">
        <v>66.600999999999999</v>
      </c>
      <c r="E26">
        <v>0.80400000000000005</v>
      </c>
      <c r="F26">
        <v>-7.0999999999999994E-2</v>
      </c>
      <c r="G26">
        <v>0.75600000000000001</v>
      </c>
      <c r="H26">
        <v>14.4</v>
      </c>
      <c r="I26">
        <v>5.63</v>
      </c>
      <c r="J26">
        <v>43.6</v>
      </c>
      <c r="K26">
        <v>52.9</v>
      </c>
      <c r="N26" t="s">
        <v>4</v>
      </c>
      <c r="O26">
        <v>6.884655685015624E-2</v>
      </c>
      <c r="P26">
        <v>1.6543760751304676E-2</v>
      </c>
      <c r="Q26">
        <v>4.1614816537241603</v>
      </c>
      <c r="R26">
        <v>9.0906612014687437E-5</v>
      </c>
      <c r="S26">
        <v>3.5833996261919333E-2</v>
      </c>
      <c r="T26">
        <v>0.10185911743839315</v>
      </c>
      <c r="U26">
        <v>3.5833996261919333E-2</v>
      </c>
      <c r="V26">
        <v>0.10185911743839315</v>
      </c>
    </row>
    <row r="27" spans="1:22" x14ac:dyDescent="0.35">
      <c r="A27" t="s">
        <v>37</v>
      </c>
      <c r="B27">
        <v>6.3170000000000002</v>
      </c>
      <c r="C27">
        <v>0.83099999999999996</v>
      </c>
      <c r="D27">
        <v>68.596999999999994</v>
      </c>
      <c r="E27">
        <v>0.86199999999999999</v>
      </c>
      <c r="F27">
        <v>-0.14699999999999999</v>
      </c>
      <c r="G27">
        <v>0.79900000000000004</v>
      </c>
      <c r="H27">
        <v>4.38</v>
      </c>
      <c r="I27">
        <v>9.81</v>
      </c>
      <c r="J27">
        <v>45.5</v>
      </c>
      <c r="K27">
        <v>45.4</v>
      </c>
      <c r="N27" t="s">
        <v>5</v>
      </c>
      <c r="O27">
        <v>1.1722682350183804</v>
      </c>
      <c r="P27">
        <v>0.94201899718477555</v>
      </c>
      <c r="Q27">
        <v>1.2444210132934737</v>
      </c>
      <c r="R27" s="10">
        <v>0.21761682969407975</v>
      </c>
      <c r="S27">
        <v>-0.70750140668053541</v>
      </c>
      <c r="T27">
        <v>3.0520378767172964</v>
      </c>
      <c r="U27">
        <v>-0.70750140668053541</v>
      </c>
      <c r="V27">
        <v>3.0520378767172964</v>
      </c>
    </row>
    <row r="28" spans="1:22" x14ac:dyDescent="0.35">
      <c r="A28" t="s">
        <v>38</v>
      </c>
      <c r="B28">
        <v>6.2549999999999999</v>
      </c>
      <c r="C28">
        <v>0.93500000000000005</v>
      </c>
      <c r="D28">
        <v>67.906000000000006</v>
      </c>
      <c r="E28">
        <v>0.77300000000000002</v>
      </c>
      <c r="F28">
        <v>-0.20300000000000001</v>
      </c>
      <c r="G28">
        <v>0.82599999999999996</v>
      </c>
      <c r="H28">
        <v>7.9</v>
      </c>
      <c r="I28">
        <v>15.6</v>
      </c>
      <c r="J28">
        <v>55.9</v>
      </c>
      <c r="K28">
        <v>36</v>
      </c>
      <c r="N28" t="s">
        <v>6</v>
      </c>
      <c r="O28">
        <v>-0.49736627315078336</v>
      </c>
      <c r="P28">
        <v>0.45322761981202953</v>
      </c>
      <c r="Q28">
        <v>-1.0973873864021344</v>
      </c>
      <c r="R28" s="10">
        <v>0.276342915130319</v>
      </c>
      <c r="S28">
        <v>-1.4017679073515847</v>
      </c>
      <c r="T28">
        <v>0.40703536105001809</v>
      </c>
      <c r="U28">
        <v>-1.4017679073515847</v>
      </c>
      <c r="V28">
        <v>0.40703536105001809</v>
      </c>
    </row>
    <row r="29" spans="1:22" x14ac:dyDescent="0.35">
      <c r="A29" t="s">
        <v>39</v>
      </c>
      <c r="B29">
        <v>6.2229999999999999</v>
      </c>
      <c r="C29">
        <v>0.80200000000000005</v>
      </c>
      <c r="D29">
        <v>73.897999999999996</v>
      </c>
      <c r="E29">
        <v>0.76300000000000001</v>
      </c>
      <c r="F29">
        <v>-1.4999999999999999E-2</v>
      </c>
      <c r="G29">
        <v>0.84399999999999997</v>
      </c>
      <c r="H29">
        <v>6.13</v>
      </c>
      <c r="I29">
        <v>20.75</v>
      </c>
      <c r="J29">
        <v>58</v>
      </c>
      <c r="K29">
        <v>31.7</v>
      </c>
      <c r="N29" t="s">
        <v>7</v>
      </c>
      <c r="O29">
        <v>-1.4430191652474642</v>
      </c>
      <c r="P29">
        <v>0.43175725484048677</v>
      </c>
      <c r="Q29">
        <v>-3.3422001577728886</v>
      </c>
      <c r="R29">
        <v>1.3538977739981735E-3</v>
      </c>
      <c r="S29">
        <v>-2.3045773532010925</v>
      </c>
      <c r="T29">
        <v>-0.58146097729383595</v>
      </c>
      <c r="U29">
        <v>-2.3045773532010925</v>
      </c>
      <c r="V29">
        <v>-0.58146097729383595</v>
      </c>
    </row>
    <row r="30" spans="1:22" x14ac:dyDescent="0.35">
      <c r="A30" t="s">
        <v>40</v>
      </c>
      <c r="B30">
        <v>6.1890000000000001</v>
      </c>
      <c r="C30">
        <v>0.94099999999999995</v>
      </c>
      <c r="D30">
        <v>68.8</v>
      </c>
      <c r="E30">
        <v>0.90900000000000003</v>
      </c>
      <c r="F30">
        <v>-0.106</v>
      </c>
      <c r="G30">
        <v>0.52700000000000002</v>
      </c>
      <c r="H30">
        <v>6.33</v>
      </c>
      <c r="I30">
        <v>18.87</v>
      </c>
      <c r="J30">
        <v>61.4</v>
      </c>
      <c r="K30">
        <v>30.7</v>
      </c>
      <c r="N30" t="s">
        <v>8</v>
      </c>
      <c r="O30">
        <v>-1.8609931701440187E-2</v>
      </c>
      <c r="P30">
        <v>1.4055610526540663E-2</v>
      </c>
      <c r="Q30">
        <v>-1.3240215831464437</v>
      </c>
      <c r="R30" s="10">
        <v>0.18992940005651654</v>
      </c>
      <c r="S30">
        <v>-4.6657465819430324E-2</v>
      </c>
      <c r="T30">
        <v>9.437602416549954E-3</v>
      </c>
      <c r="U30">
        <v>-4.6657465819430324E-2</v>
      </c>
      <c r="V30">
        <v>9.437602416549954E-3</v>
      </c>
    </row>
    <row r="31" spans="1:22" x14ac:dyDescent="0.35">
      <c r="A31" t="s">
        <v>41</v>
      </c>
      <c r="B31">
        <v>6.18</v>
      </c>
      <c r="C31">
        <v>0.89600000000000002</v>
      </c>
      <c r="D31">
        <v>69.652000000000001</v>
      </c>
      <c r="E31">
        <v>0.872</v>
      </c>
      <c r="F31">
        <v>-0.16600000000000001</v>
      </c>
      <c r="G31">
        <v>0.85599999999999998</v>
      </c>
      <c r="H31">
        <v>12.09</v>
      </c>
      <c r="I31">
        <v>14.37</v>
      </c>
      <c r="J31">
        <v>50.5</v>
      </c>
      <c r="K31">
        <v>50.9</v>
      </c>
      <c r="N31" t="s">
        <v>9</v>
      </c>
      <c r="O31">
        <v>1.46858633116758E-2</v>
      </c>
      <c r="P31">
        <v>1.145195831662524E-2</v>
      </c>
      <c r="Q31">
        <v>1.2823888199414575</v>
      </c>
      <c r="R31" s="10">
        <v>0.20406076219136765</v>
      </c>
      <c r="S31">
        <v>-8.166163713179464E-3</v>
      </c>
      <c r="T31">
        <v>3.7537890336531064E-2</v>
      </c>
      <c r="U31">
        <v>-8.166163713179464E-3</v>
      </c>
      <c r="V31">
        <v>3.7537890336531064E-2</v>
      </c>
    </row>
    <row r="32" spans="1:22" x14ac:dyDescent="0.35">
      <c r="A32" t="s">
        <v>42</v>
      </c>
      <c r="B32">
        <v>6.1719999999999997</v>
      </c>
      <c r="C32">
        <v>0.88200000000000001</v>
      </c>
      <c r="D32">
        <v>70</v>
      </c>
      <c r="E32">
        <v>0.74199999999999999</v>
      </c>
      <c r="F32">
        <v>-4.3999999999999997E-2</v>
      </c>
      <c r="G32">
        <v>0.83</v>
      </c>
      <c r="H32">
        <v>9.1300000000000008</v>
      </c>
      <c r="I32">
        <v>5.92</v>
      </c>
      <c r="J32">
        <v>46.7</v>
      </c>
      <c r="K32">
        <v>44.9</v>
      </c>
      <c r="N32" t="s">
        <v>10</v>
      </c>
      <c r="O32">
        <v>6.8857059099896511E-3</v>
      </c>
      <c r="P32">
        <v>7.056219583582179E-3</v>
      </c>
      <c r="Q32">
        <v>0.97583498195134621</v>
      </c>
      <c r="R32" s="10">
        <v>0.33260506117666311</v>
      </c>
      <c r="S32">
        <v>-7.1947610423954067E-3</v>
      </c>
      <c r="T32">
        <v>2.0966172862374708E-2</v>
      </c>
      <c r="U32">
        <v>-7.1947610423954067E-3</v>
      </c>
      <c r="V32">
        <v>2.0966172862374708E-2</v>
      </c>
    </row>
    <row r="33" spans="1:22" ht="15" thickBot="1" x14ac:dyDescent="0.4">
      <c r="A33" t="s">
        <v>43</v>
      </c>
      <c r="B33">
        <v>6.1660000000000004</v>
      </c>
      <c r="C33">
        <v>0.89800000000000002</v>
      </c>
      <c r="D33">
        <v>69.701999999999998</v>
      </c>
      <c r="E33">
        <v>0.84099999999999997</v>
      </c>
      <c r="F33">
        <v>-0.16500000000000001</v>
      </c>
      <c r="G33">
        <v>0.73499999999999999</v>
      </c>
      <c r="H33">
        <v>3.37</v>
      </c>
      <c r="I33">
        <v>11.37</v>
      </c>
      <c r="J33">
        <v>50.6</v>
      </c>
      <c r="K33">
        <v>28.8</v>
      </c>
      <c r="N33" s="2" t="s">
        <v>11</v>
      </c>
      <c r="O33" s="2">
        <v>9.4823564120492462E-3</v>
      </c>
      <c r="P33" s="2">
        <v>9.5807934406923166E-3</v>
      </c>
      <c r="Q33" s="2">
        <v>0.98972558700357938</v>
      </c>
      <c r="R33" s="11">
        <v>0.32581702225608611</v>
      </c>
      <c r="S33" s="2">
        <v>-9.6358192372990939E-3</v>
      </c>
      <c r="T33" s="2">
        <v>2.8600532061397586E-2</v>
      </c>
      <c r="U33" s="2">
        <v>-9.6358192372990939E-3</v>
      </c>
      <c r="V33" s="2">
        <v>2.8600532061397586E-2</v>
      </c>
    </row>
    <row r="34" spans="1:22" x14ac:dyDescent="0.35">
      <c r="A34" t="s">
        <v>44</v>
      </c>
      <c r="B34">
        <v>6.1520000000000001</v>
      </c>
      <c r="C34">
        <v>0.95199999999999996</v>
      </c>
      <c r="D34">
        <v>65.2</v>
      </c>
      <c r="E34">
        <v>0.85299999999999998</v>
      </c>
      <c r="F34">
        <v>-6.9000000000000006E-2</v>
      </c>
      <c r="G34">
        <v>0.73299999999999998</v>
      </c>
      <c r="H34">
        <v>4.9000000000000004</v>
      </c>
      <c r="I34">
        <v>14.03</v>
      </c>
      <c r="J34">
        <v>40.9</v>
      </c>
      <c r="K34">
        <v>27.8</v>
      </c>
    </row>
    <row r="35" spans="1:22" x14ac:dyDescent="0.35">
      <c r="A35" t="s">
        <v>45</v>
      </c>
      <c r="B35">
        <v>6.14</v>
      </c>
      <c r="C35">
        <v>0.83199999999999996</v>
      </c>
      <c r="D35">
        <v>67.355000000000004</v>
      </c>
      <c r="E35">
        <v>0.84499999999999997</v>
      </c>
      <c r="F35">
        <v>-0.219</v>
      </c>
      <c r="G35">
        <v>0.93799999999999994</v>
      </c>
      <c r="H35">
        <v>5.17</v>
      </c>
      <c r="I35">
        <v>6.61</v>
      </c>
      <c r="J35">
        <v>56</v>
      </c>
      <c r="K35">
        <v>34.6</v>
      </c>
    </row>
    <row r="36" spans="1:22" x14ac:dyDescent="0.35">
      <c r="A36" t="s">
        <v>46</v>
      </c>
      <c r="B36">
        <v>6.0780000000000003</v>
      </c>
      <c r="C36">
        <v>0.873</v>
      </c>
      <c r="D36">
        <v>68.599999999999994</v>
      </c>
      <c r="E36">
        <v>0.77800000000000002</v>
      </c>
      <c r="F36">
        <v>2E-3</v>
      </c>
      <c r="G36">
        <v>0.83499999999999996</v>
      </c>
      <c r="H36">
        <v>11.81</v>
      </c>
      <c r="I36">
        <v>8.9700000000000006</v>
      </c>
      <c r="J36">
        <v>43.9</v>
      </c>
      <c r="K36">
        <v>35</v>
      </c>
    </row>
    <row r="37" spans="1:22" x14ac:dyDescent="0.35">
      <c r="A37" t="s">
        <v>47</v>
      </c>
      <c r="B37">
        <v>6.0609999999999999</v>
      </c>
      <c r="C37">
        <v>0.76200000000000001</v>
      </c>
      <c r="D37">
        <v>66.402000000000001</v>
      </c>
      <c r="E37">
        <v>0.88800000000000001</v>
      </c>
      <c r="F37">
        <v>-0.11</v>
      </c>
      <c r="G37">
        <v>0.68799999999999994</v>
      </c>
      <c r="H37">
        <v>5.94</v>
      </c>
      <c r="I37">
        <v>3.92</v>
      </c>
      <c r="J37">
        <v>40.799999999999997</v>
      </c>
      <c r="K37">
        <v>39</v>
      </c>
      <c r="N37" t="s">
        <v>194</v>
      </c>
    </row>
    <row r="38" spans="1:22" ht="15" thickBot="1" x14ac:dyDescent="0.4">
      <c r="A38" t="s">
        <v>48</v>
      </c>
      <c r="B38">
        <v>6.0490000000000004</v>
      </c>
      <c r="C38">
        <v>0.90500000000000003</v>
      </c>
      <c r="D38">
        <v>66.700999999999993</v>
      </c>
      <c r="E38">
        <v>0.86699999999999999</v>
      </c>
      <c r="F38">
        <v>-5.3999999999999999E-2</v>
      </c>
      <c r="G38">
        <v>0.78900000000000003</v>
      </c>
      <c r="H38">
        <v>7.41</v>
      </c>
      <c r="I38">
        <v>1.88</v>
      </c>
      <c r="J38">
        <v>44.8</v>
      </c>
      <c r="K38">
        <v>36.799999999999997</v>
      </c>
    </row>
    <row r="39" spans="1:22" x14ac:dyDescent="0.35">
      <c r="A39" t="s">
        <v>49</v>
      </c>
      <c r="B39">
        <v>6.032</v>
      </c>
      <c r="C39">
        <v>0.92700000000000005</v>
      </c>
      <c r="D39">
        <v>67.099999999999994</v>
      </c>
      <c r="E39">
        <v>0.71499999999999997</v>
      </c>
      <c r="F39">
        <v>-0.16200000000000001</v>
      </c>
      <c r="G39">
        <v>0.8</v>
      </c>
      <c r="H39">
        <v>7.6</v>
      </c>
      <c r="I39">
        <v>12.42</v>
      </c>
      <c r="J39">
        <v>61.1</v>
      </c>
      <c r="K39">
        <v>35.700000000000003</v>
      </c>
      <c r="N39" s="3" t="s">
        <v>195</v>
      </c>
      <c r="O39" s="3" t="s">
        <v>196</v>
      </c>
      <c r="P39" s="3" t="s">
        <v>197</v>
      </c>
      <c r="Q39" s="3" t="s">
        <v>198</v>
      </c>
    </row>
    <row r="40" spans="1:22" x14ac:dyDescent="0.35">
      <c r="A40" t="s">
        <v>50</v>
      </c>
      <c r="B40">
        <v>6.0119999999999996</v>
      </c>
      <c r="C40">
        <v>0.84699999999999998</v>
      </c>
      <c r="D40">
        <v>68.001000000000005</v>
      </c>
      <c r="E40">
        <v>0.83699999999999997</v>
      </c>
      <c r="F40">
        <v>-0.13500000000000001</v>
      </c>
      <c r="G40">
        <v>0.84099999999999997</v>
      </c>
      <c r="H40">
        <v>14.34</v>
      </c>
      <c r="I40">
        <v>18.55</v>
      </c>
      <c r="J40">
        <v>42.4</v>
      </c>
      <c r="K40">
        <v>51.5</v>
      </c>
      <c r="N40">
        <v>1</v>
      </c>
      <c r="O40">
        <v>7.5876053467405562</v>
      </c>
      <c r="P40">
        <v>0.25439465325944344</v>
      </c>
      <c r="Q40">
        <v>0.56773873132023267</v>
      </c>
    </row>
    <row r="41" spans="1:22" x14ac:dyDescent="0.35">
      <c r="A41" t="s">
        <v>51</v>
      </c>
      <c r="B41">
        <v>5.992</v>
      </c>
      <c r="C41">
        <v>0.94299999999999995</v>
      </c>
      <c r="D41">
        <v>68</v>
      </c>
      <c r="E41">
        <v>0.755</v>
      </c>
      <c r="F41">
        <v>-0.186</v>
      </c>
      <c r="G41">
        <v>0.876</v>
      </c>
      <c r="H41">
        <v>4.12</v>
      </c>
      <c r="I41">
        <v>15.38</v>
      </c>
      <c r="J41">
        <v>55.1</v>
      </c>
      <c r="K41">
        <v>29.7</v>
      </c>
      <c r="N41">
        <v>2</v>
      </c>
      <c r="O41">
        <v>7.6815812479174861</v>
      </c>
      <c r="P41">
        <v>-6.1581247917485982E-2</v>
      </c>
      <c r="Q41">
        <v>-0.13743236784986312</v>
      </c>
    </row>
    <row r="42" spans="1:22" x14ac:dyDescent="0.35">
      <c r="A42" t="s">
        <v>52</v>
      </c>
      <c r="B42">
        <v>5.9850000000000003</v>
      </c>
      <c r="C42">
        <v>0.88800000000000001</v>
      </c>
      <c r="D42">
        <v>67.400999999999996</v>
      </c>
      <c r="E42">
        <v>0.88400000000000001</v>
      </c>
      <c r="F42">
        <v>0.28699999999999998</v>
      </c>
      <c r="G42">
        <v>0.89500000000000002</v>
      </c>
      <c r="H42">
        <v>1.42</v>
      </c>
      <c r="I42">
        <v>10.47</v>
      </c>
      <c r="J42">
        <v>38.1</v>
      </c>
      <c r="K42">
        <v>35.1</v>
      </c>
      <c r="N42">
        <v>3</v>
      </c>
      <c r="O42">
        <v>7.5815606729876492</v>
      </c>
      <c r="P42">
        <v>-1.0560672987649511E-2</v>
      </c>
      <c r="Q42">
        <v>-2.3568510607733916E-2</v>
      </c>
    </row>
    <row r="43" spans="1:22" x14ac:dyDescent="0.35">
      <c r="A43" t="s">
        <v>53</v>
      </c>
      <c r="B43">
        <v>5.9290000000000003</v>
      </c>
      <c r="C43">
        <v>0.89800000000000002</v>
      </c>
      <c r="D43">
        <v>69</v>
      </c>
      <c r="E43">
        <v>0.82799999999999996</v>
      </c>
      <c r="F43">
        <v>-0.182</v>
      </c>
      <c r="G43">
        <v>0.83399999999999996</v>
      </c>
      <c r="H43">
        <v>10.9</v>
      </c>
      <c r="I43">
        <v>2.87</v>
      </c>
      <c r="J43">
        <v>41.1</v>
      </c>
      <c r="K43">
        <v>42</v>
      </c>
      <c r="N43">
        <v>4</v>
      </c>
      <c r="O43">
        <v>6.9177922044312581</v>
      </c>
      <c r="P43">
        <v>0.63620779556874218</v>
      </c>
      <c r="Q43">
        <v>1.4198404018494499</v>
      </c>
    </row>
    <row r="44" spans="1:22" x14ac:dyDescent="0.35">
      <c r="A44" t="s">
        <v>54</v>
      </c>
      <c r="B44">
        <v>5.9290000000000003</v>
      </c>
      <c r="C44">
        <v>0.879</v>
      </c>
      <c r="D44">
        <v>72.599999999999994</v>
      </c>
      <c r="E44">
        <v>0.89200000000000002</v>
      </c>
      <c r="F44">
        <v>-0.24399999999999999</v>
      </c>
      <c r="G44">
        <v>0.88700000000000001</v>
      </c>
      <c r="H44">
        <v>6.65</v>
      </c>
      <c r="I44">
        <v>3.26</v>
      </c>
      <c r="J44">
        <v>50.4</v>
      </c>
      <c r="K44">
        <v>34.700000000000003</v>
      </c>
      <c r="N44">
        <v>5</v>
      </c>
      <c r="O44">
        <v>7.1971383853523259</v>
      </c>
      <c r="P44">
        <v>0.26686161464767455</v>
      </c>
      <c r="Q44">
        <v>0.59556155208822348</v>
      </c>
    </row>
    <row r="45" spans="1:22" x14ac:dyDescent="0.35">
      <c r="A45" t="s">
        <v>55</v>
      </c>
      <c r="B45">
        <v>5.9189999999999996</v>
      </c>
      <c r="C45">
        <v>0.81200000000000006</v>
      </c>
      <c r="D45">
        <v>67.3</v>
      </c>
      <c r="E45">
        <v>0.85699999999999998</v>
      </c>
      <c r="F45">
        <v>8.1000000000000003E-2</v>
      </c>
      <c r="G45">
        <v>0.80900000000000005</v>
      </c>
      <c r="H45">
        <v>8.51</v>
      </c>
      <c r="I45">
        <v>1.93</v>
      </c>
      <c r="J45">
        <v>36.5</v>
      </c>
      <c r="K45">
        <v>48.2</v>
      </c>
      <c r="N45">
        <v>6</v>
      </c>
      <c r="O45">
        <v>7.4055244378662213</v>
      </c>
      <c r="P45">
        <v>-1.3524437866220929E-2</v>
      </c>
      <c r="Q45">
        <v>-3.0182816728293621E-2</v>
      </c>
    </row>
    <row r="46" spans="1:22" x14ac:dyDescent="0.35">
      <c r="A46" t="s">
        <v>56</v>
      </c>
      <c r="B46">
        <v>5.8819999999999997</v>
      </c>
      <c r="C46">
        <v>0.92400000000000004</v>
      </c>
      <c r="D46">
        <v>70.799000000000007</v>
      </c>
      <c r="E46">
        <v>0.754</v>
      </c>
      <c r="F46">
        <v>-0.11799999999999999</v>
      </c>
      <c r="G46">
        <v>0.93899999999999995</v>
      </c>
      <c r="H46">
        <v>8.68</v>
      </c>
      <c r="I46">
        <v>11.04</v>
      </c>
      <c r="J46">
        <v>60.2</v>
      </c>
      <c r="K46">
        <v>29.5</v>
      </c>
      <c r="N46">
        <v>7</v>
      </c>
      <c r="O46">
        <v>7.426731173798272</v>
      </c>
      <c r="P46">
        <v>-6.3731173798271534E-2</v>
      </c>
      <c r="Q46">
        <v>-0.14223040969685471</v>
      </c>
    </row>
    <row r="47" spans="1:22" x14ac:dyDescent="0.35">
      <c r="A47" t="s">
        <v>57</v>
      </c>
      <c r="B47">
        <v>5.88</v>
      </c>
      <c r="C47">
        <v>0.83</v>
      </c>
      <c r="D47">
        <v>62</v>
      </c>
      <c r="E47">
        <v>0.91700000000000004</v>
      </c>
      <c r="F47">
        <v>-9.7000000000000003E-2</v>
      </c>
      <c r="G47">
        <v>0.74199999999999999</v>
      </c>
      <c r="H47">
        <v>2.41</v>
      </c>
      <c r="I47">
        <v>5.48</v>
      </c>
      <c r="J47">
        <v>28.9</v>
      </c>
      <c r="K47">
        <v>40.700000000000003</v>
      </c>
      <c r="N47">
        <v>8</v>
      </c>
      <c r="O47">
        <v>7.3155982398903623</v>
      </c>
      <c r="P47">
        <v>8.4017601096375572E-3</v>
      </c>
      <c r="Q47">
        <v>1.8750412260582751E-2</v>
      </c>
    </row>
    <row r="48" spans="1:22" x14ac:dyDescent="0.35">
      <c r="A48" t="s">
        <v>58</v>
      </c>
      <c r="B48">
        <v>5.84</v>
      </c>
      <c r="C48">
        <v>0.83199999999999996</v>
      </c>
      <c r="D48">
        <v>68.25</v>
      </c>
      <c r="E48">
        <v>0.82199999999999995</v>
      </c>
      <c r="F48">
        <v>-0.154</v>
      </c>
      <c r="G48">
        <v>0.89100000000000001</v>
      </c>
      <c r="H48">
        <v>4.83</v>
      </c>
      <c r="I48">
        <v>12.27</v>
      </c>
      <c r="J48">
        <v>39.799999999999997</v>
      </c>
      <c r="K48">
        <v>40.200000000000003</v>
      </c>
      <c r="N48">
        <v>9</v>
      </c>
      <c r="O48">
        <v>7.0225614058423291</v>
      </c>
      <c r="P48">
        <v>0.24543859415767066</v>
      </c>
      <c r="Q48">
        <v>0.54775127652540301</v>
      </c>
    </row>
    <row r="49" spans="1:17" x14ac:dyDescent="0.35">
      <c r="A49" t="s">
        <v>59</v>
      </c>
      <c r="B49">
        <v>5.766</v>
      </c>
      <c r="C49">
        <v>0.85699999999999998</v>
      </c>
      <c r="D49">
        <v>65.698999999999998</v>
      </c>
      <c r="E49">
        <v>0.82199999999999995</v>
      </c>
      <c r="F49">
        <v>-7.9000000000000001E-2</v>
      </c>
      <c r="G49">
        <v>0.91800000000000004</v>
      </c>
      <c r="H49">
        <v>3.96</v>
      </c>
      <c r="I49">
        <v>8.76</v>
      </c>
      <c r="J49">
        <v>42.7</v>
      </c>
      <c r="K49">
        <v>25.7</v>
      </c>
      <c r="N49">
        <v>10</v>
      </c>
      <c r="O49">
        <v>7.2382217514199318</v>
      </c>
      <c r="P49">
        <v>-5.5221751419932019E-2</v>
      </c>
      <c r="Q49">
        <v>-0.12323972493423328</v>
      </c>
    </row>
    <row r="50" spans="1:17" x14ac:dyDescent="0.35">
      <c r="A50" t="s">
        <v>60</v>
      </c>
      <c r="B50">
        <v>5.7640000000000002</v>
      </c>
      <c r="C50">
        <v>0.82099999999999995</v>
      </c>
      <c r="D50">
        <v>68.8</v>
      </c>
      <c r="E50">
        <v>0.84199999999999997</v>
      </c>
      <c r="F50">
        <v>-0.124</v>
      </c>
      <c r="G50">
        <v>0.84299999999999997</v>
      </c>
      <c r="H50">
        <v>6.43</v>
      </c>
      <c r="I50">
        <v>5.19</v>
      </c>
      <c r="J50">
        <v>46.5</v>
      </c>
      <c r="K50">
        <v>45.8</v>
      </c>
      <c r="N50">
        <v>11</v>
      </c>
      <c r="O50">
        <v>6.6752876833512413</v>
      </c>
      <c r="P50">
        <v>0.48171231664875869</v>
      </c>
      <c r="Q50">
        <v>1.0750490861794253</v>
      </c>
    </row>
    <row r="51" spans="1:17" x14ac:dyDescent="0.35">
      <c r="A51" t="s">
        <v>61</v>
      </c>
      <c r="B51">
        <v>5.7229999999999999</v>
      </c>
      <c r="C51">
        <v>0.82299999999999995</v>
      </c>
      <c r="D51">
        <v>72.599999999999994</v>
      </c>
      <c r="E51">
        <v>0.58199999999999996</v>
      </c>
      <c r="F51">
        <v>-0.28799999999999998</v>
      </c>
      <c r="G51">
        <v>0.82299999999999995</v>
      </c>
      <c r="H51">
        <v>14.8</v>
      </c>
      <c r="I51">
        <v>22.5</v>
      </c>
      <c r="J51">
        <v>56.2</v>
      </c>
      <c r="K51">
        <v>33.6</v>
      </c>
      <c r="N51">
        <v>12</v>
      </c>
      <c r="O51">
        <v>6.9981369330188699</v>
      </c>
      <c r="P51">
        <v>0.15686306698113039</v>
      </c>
      <c r="Q51">
        <v>0.35007511949570325</v>
      </c>
    </row>
    <row r="52" spans="1:17" x14ac:dyDescent="0.35">
      <c r="A52" t="s">
        <v>62</v>
      </c>
      <c r="B52">
        <v>5.7160000000000002</v>
      </c>
      <c r="C52">
        <v>0.81</v>
      </c>
      <c r="D52">
        <v>63.901000000000003</v>
      </c>
      <c r="E52">
        <v>0.875</v>
      </c>
      <c r="F52">
        <v>-7.6999999999999999E-2</v>
      </c>
      <c r="G52">
        <v>0.83899999999999997</v>
      </c>
      <c r="H52">
        <v>8.51</v>
      </c>
      <c r="I52">
        <v>8.43</v>
      </c>
      <c r="J52">
        <v>40.1</v>
      </c>
      <c r="K52">
        <v>40.9</v>
      </c>
      <c r="N52">
        <v>13</v>
      </c>
      <c r="O52">
        <v>7.2030333187789584</v>
      </c>
      <c r="P52">
        <v>-0.1000333187789586</v>
      </c>
      <c r="Q52">
        <v>-0.22324678905652331</v>
      </c>
    </row>
    <row r="53" spans="1:17" x14ac:dyDescent="0.35">
      <c r="A53" t="s">
        <v>63</v>
      </c>
      <c r="B53">
        <v>5.6769999999999996</v>
      </c>
      <c r="C53">
        <v>0.93500000000000005</v>
      </c>
      <c r="D53">
        <v>62.5</v>
      </c>
      <c r="E53">
        <v>0.70799999999999996</v>
      </c>
      <c r="F53">
        <v>0.11600000000000001</v>
      </c>
      <c r="G53">
        <v>0.85599999999999998</v>
      </c>
      <c r="H53">
        <v>7.08</v>
      </c>
      <c r="I53">
        <v>19.66</v>
      </c>
      <c r="J53">
        <v>29.6</v>
      </c>
      <c r="K53">
        <v>32.700000000000003</v>
      </c>
      <c r="N53">
        <v>14</v>
      </c>
      <c r="O53">
        <v>7.2915264183483437</v>
      </c>
      <c r="P53">
        <v>-0.20652641834834373</v>
      </c>
      <c r="Q53">
        <v>-0.46091002792271824</v>
      </c>
    </row>
    <row r="54" spans="1:17" x14ac:dyDescent="0.35">
      <c r="A54" t="s">
        <v>64</v>
      </c>
      <c r="B54">
        <v>5.6529999999999996</v>
      </c>
      <c r="C54">
        <v>0.89300000000000002</v>
      </c>
      <c r="D54">
        <v>65.900000000000006</v>
      </c>
      <c r="E54">
        <v>0.876</v>
      </c>
      <c r="F54">
        <v>2.8000000000000001E-2</v>
      </c>
      <c r="G54">
        <v>0.88200000000000001</v>
      </c>
      <c r="H54">
        <v>7.21</v>
      </c>
      <c r="I54">
        <v>3.88</v>
      </c>
      <c r="J54">
        <v>40.9</v>
      </c>
      <c r="K54">
        <v>42.9</v>
      </c>
      <c r="N54">
        <v>15</v>
      </c>
      <c r="O54">
        <v>6.3328104942403138</v>
      </c>
      <c r="P54">
        <v>0.73618950575968611</v>
      </c>
      <c r="Q54">
        <v>1.6429720147656366</v>
      </c>
    </row>
    <row r="55" spans="1:17" x14ac:dyDescent="0.35">
      <c r="A55" t="s">
        <v>65</v>
      </c>
      <c r="B55">
        <v>5.5449999999999999</v>
      </c>
      <c r="C55">
        <v>0.85299999999999998</v>
      </c>
      <c r="D55">
        <v>66.102000000000004</v>
      </c>
      <c r="E55">
        <v>0.86</v>
      </c>
      <c r="F55">
        <v>-0.13300000000000001</v>
      </c>
      <c r="G55">
        <v>0.71399999999999997</v>
      </c>
      <c r="H55">
        <v>8.5</v>
      </c>
      <c r="I55">
        <v>2.06</v>
      </c>
      <c r="J55">
        <v>42.2</v>
      </c>
      <c r="K55">
        <v>38.5</v>
      </c>
      <c r="N55">
        <v>16</v>
      </c>
      <c r="O55">
        <v>7.0706365916384728</v>
      </c>
      <c r="P55">
        <v>-6.6365916384727441E-3</v>
      </c>
      <c r="Q55">
        <v>-1.4811042877046446E-2</v>
      </c>
    </row>
    <row r="56" spans="1:17" x14ac:dyDescent="0.35">
      <c r="A56" t="s">
        <v>66</v>
      </c>
      <c r="B56">
        <v>5.3840000000000003</v>
      </c>
      <c r="C56">
        <v>0.81699999999999995</v>
      </c>
      <c r="D56">
        <v>67.102000000000004</v>
      </c>
      <c r="E56">
        <v>0.89500000000000002</v>
      </c>
      <c r="F56">
        <v>0.125</v>
      </c>
      <c r="G56">
        <v>0.83899999999999997</v>
      </c>
      <c r="H56">
        <v>4.6100000000000003</v>
      </c>
      <c r="I56">
        <v>5.81</v>
      </c>
      <c r="J56">
        <v>35</v>
      </c>
      <c r="K56">
        <v>41.2</v>
      </c>
      <c r="N56">
        <v>17</v>
      </c>
      <c r="O56">
        <v>6.6200413015005992</v>
      </c>
      <c r="P56">
        <v>0.21395869849940041</v>
      </c>
      <c r="Q56">
        <v>0.47749682819431877</v>
      </c>
    </row>
    <row r="57" spans="1:17" x14ac:dyDescent="0.35">
      <c r="A57" t="s">
        <v>67</v>
      </c>
      <c r="B57">
        <v>5.3449999999999998</v>
      </c>
      <c r="C57">
        <v>0.81100000000000005</v>
      </c>
      <c r="D57">
        <v>62.235999999999997</v>
      </c>
      <c r="E57">
        <v>0.873</v>
      </c>
      <c r="F57">
        <v>0.54200000000000004</v>
      </c>
      <c r="G57">
        <v>0.86699999999999999</v>
      </c>
      <c r="H57">
        <v>4.41</v>
      </c>
      <c r="I57">
        <v>3.73</v>
      </c>
      <c r="J57">
        <v>28.2</v>
      </c>
      <c r="K57">
        <v>37.9</v>
      </c>
      <c r="N57">
        <v>18</v>
      </c>
      <c r="O57">
        <v>6.9191833300748673</v>
      </c>
      <c r="P57">
        <v>-0.22918333007486691</v>
      </c>
      <c r="Q57">
        <v>-0.51147400855061398</v>
      </c>
    </row>
    <row r="58" spans="1:17" x14ac:dyDescent="0.35">
      <c r="A58" t="s">
        <v>68</v>
      </c>
      <c r="B58">
        <v>5.3390000000000004</v>
      </c>
      <c r="C58">
        <v>0.81100000000000005</v>
      </c>
      <c r="D58">
        <v>69.593000000000004</v>
      </c>
      <c r="E58">
        <v>0.90400000000000003</v>
      </c>
      <c r="F58">
        <v>-0.14599999999999999</v>
      </c>
      <c r="G58">
        <v>0.755</v>
      </c>
      <c r="H58">
        <v>4.82</v>
      </c>
      <c r="I58">
        <v>2.71</v>
      </c>
      <c r="J58">
        <v>28.4</v>
      </c>
      <c r="K58">
        <v>38.200000000000003</v>
      </c>
      <c r="N58">
        <v>19</v>
      </c>
      <c r="O58">
        <v>6.8126629484845935</v>
      </c>
      <c r="P58">
        <v>-0.21066294848459322</v>
      </c>
      <c r="Q58">
        <v>-0.47014162277556726</v>
      </c>
    </row>
    <row r="59" spans="1:17" x14ac:dyDescent="0.35">
      <c r="A59" t="s">
        <v>69</v>
      </c>
      <c r="B59">
        <v>5.2830000000000004</v>
      </c>
      <c r="C59">
        <v>0.79900000000000004</v>
      </c>
      <c r="D59">
        <v>67.055000000000007</v>
      </c>
      <c r="E59">
        <v>0.82499999999999996</v>
      </c>
      <c r="F59">
        <v>-0.16800000000000001</v>
      </c>
      <c r="G59">
        <v>0.629</v>
      </c>
      <c r="H59">
        <v>20.9</v>
      </c>
      <c r="I59">
        <v>15.03</v>
      </c>
      <c r="J59">
        <v>48.3</v>
      </c>
      <c r="K59">
        <v>27.9</v>
      </c>
      <c r="N59">
        <v>20</v>
      </c>
      <c r="O59">
        <v>6.1658888554089328</v>
      </c>
      <c r="P59">
        <v>0.39511114459106711</v>
      </c>
      <c r="Q59">
        <v>0.88177914545965574</v>
      </c>
    </row>
    <row r="60" spans="1:17" x14ac:dyDescent="0.35">
      <c r="A60" t="s">
        <v>70</v>
      </c>
      <c r="B60">
        <v>5.266</v>
      </c>
      <c r="C60">
        <v>0.93100000000000005</v>
      </c>
      <c r="D60">
        <v>67</v>
      </c>
      <c r="E60">
        <v>0.78800000000000003</v>
      </c>
      <c r="F60">
        <v>-9.6000000000000002E-2</v>
      </c>
      <c r="G60">
        <v>0.93200000000000005</v>
      </c>
      <c r="H60">
        <v>5.42</v>
      </c>
      <c r="I60">
        <v>13.07</v>
      </c>
      <c r="J60">
        <v>51.9</v>
      </c>
      <c r="K60">
        <v>40.5</v>
      </c>
      <c r="N60">
        <v>21</v>
      </c>
      <c r="O60">
        <v>6.5275428095472261</v>
      </c>
      <c r="P60">
        <v>-3.654280954722644E-2</v>
      </c>
      <c r="Q60">
        <v>-8.155347632271466E-2</v>
      </c>
    </row>
    <row r="61" spans="1:17" x14ac:dyDescent="0.35">
      <c r="A61" t="s">
        <v>71</v>
      </c>
      <c r="B61">
        <v>5.1980000000000004</v>
      </c>
      <c r="C61">
        <v>0.91300000000000003</v>
      </c>
      <c r="D61">
        <v>70.599999999999994</v>
      </c>
      <c r="E61">
        <v>0.85399999999999998</v>
      </c>
      <c r="F61">
        <v>2.4E-2</v>
      </c>
      <c r="G61">
        <v>0.82499999999999996</v>
      </c>
      <c r="H61">
        <v>6.08</v>
      </c>
      <c r="I61">
        <v>0.25</v>
      </c>
      <c r="J61">
        <v>37.4</v>
      </c>
      <c r="K61">
        <v>29.3</v>
      </c>
      <c r="N61">
        <v>22</v>
      </c>
      <c r="O61">
        <v>6.0728308144367302</v>
      </c>
      <c r="P61">
        <v>0.41016918556326942</v>
      </c>
      <c r="Q61">
        <v>0.91538454151728244</v>
      </c>
    </row>
    <row r="62" spans="1:17" x14ac:dyDescent="0.35">
      <c r="A62" t="s">
        <v>72</v>
      </c>
      <c r="B62">
        <v>5.1319999999999997</v>
      </c>
      <c r="C62">
        <v>0.71</v>
      </c>
      <c r="D62">
        <v>59.802</v>
      </c>
      <c r="E62">
        <v>0.69499999999999995</v>
      </c>
      <c r="F62">
        <v>-4.5999999999999999E-2</v>
      </c>
      <c r="G62">
        <v>0.80100000000000005</v>
      </c>
      <c r="H62">
        <v>3.72</v>
      </c>
      <c r="I62">
        <v>1.25</v>
      </c>
      <c r="J62">
        <v>33.9</v>
      </c>
      <c r="K62">
        <v>38.1</v>
      </c>
      <c r="N62">
        <v>23</v>
      </c>
      <c r="O62">
        <v>6.6173586398046629</v>
      </c>
      <c r="P62">
        <v>-0.15635863980466258</v>
      </c>
      <c r="Q62">
        <v>-0.34894937710472923</v>
      </c>
    </row>
    <row r="63" spans="1:17" x14ac:dyDescent="0.35">
      <c r="A63" t="s">
        <v>73</v>
      </c>
      <c r="B63">
        <v>5.117</v>
      </c>
      <c r="C63">
        <v>0.69699999999999995</v>
      </c>
      <c r="D63">
        <v>68.998999999999995</v>
      </c>
      <c r="E63">
        <v>0.78500000000000003</v>
      </c>
      <c r="F63">
        <v>-0.03</v>
      </c>
      <c r="G63">
        <v>0.90100000000000002</v>
      </c>
      <c r="H63">
        <v>11.82</v>
      </c>
      <c r="I63">
        <v>0.93</v>
      </c>
      <c r="J63">
        <v>47.1</v>
      </c>
      <c r="K63">
        <v>29.4</v>
      </c>
      <c r="N63">
        <v>24</v>
      </c>
      <c r="O63">
        <v>6.3480272524211818</v>
      </c>
      <c r="P63">
        <v>8.2972747578818229E-2</v>
      </c>
      <c r="Q63">
        <v>0.1851722976131516</v>
      </c>
    </row>
    <row r="64" spans="1:17" x14ac:dyDescent="0.35">
      <c r="A64" t="s">
        <v>74</v>
      </c>
      <c r="B64">
        <v>5.0739999999999998</v>
      </c>
      <c r="C64">
        <v>0.64100000000000001</v>
      </c>
      <c r="D64">
        <v>53.78</v>
      </c>
      <c r="E64">
        <v>0.80600000000000005</v>
      </c>
      <c r="F64">
        <v>1.7999999999999999E-2</v>
      </c>
      <c r="G64">
        <v>0.69299999999999995</v>
      </c>
      <c r="H64">
        <v>0.75</v>
      </c>
      <c r="I64">
        <v>0.51</v>
      </c>
      <c r="J64">
        <v>37.700000000000003</v>
      </c>
      <c r="K64">
        <v>37.299999999999997</v>
      </c>
      <c r="N64">
        <v>25</v>
      </c>
      <c r="O64">
        <v>5.8322276632369823</v>
      </c>
      <c r="P64">
        <v>0.4977723367630178</v>
      </c>
      <c r="Q64">
        <v>1.1108906234437641</v>
      </c>
    </row>
    <row r="65" spans="1:17" x14ac:dyDescent="0.35">
      <c r="A65" t="s">
        <v>75</v>
      </c>
      <c r="B65">
        <v>5.0449999999999999</v>
      </c>
      <c r="C65">
        <v>0.48899999999999999</v>
      </c>
      <c r="D65">
        <v>54.713000000000001</v>
      </c>
      <c r="E65">
        <v>0.75700000000000001</v>
      </c>
      <c r="F65">
        <v>-3.4000000000000002E-2</v>
      </c>
      <c r="G65">
        <v>0.66100000000000003</v>
      </c>
      <c r="H65">
        <v>1.57</v>
      </c>
      <c r="I65">
        <v>2.0099999999999998</v>
      </c>
      <c r="J65">
        <v>29.6</v>
      </c>
      <c r="K65">
        <v>37.799999999999997</v>
      </c>
      <c r="N65">
        <v>26</v>
      </c>
      <c r="O65">
        <v>6.0832810400509185</v>
      </c>
      <c r="P65">
        <v>0.23371895994908165</v>
      </c>
      <c r="Q65">
        <v>0.5215962839897077</v>
      </c>
    </row>
    <row r="66" spans="1:17" x14ac:dyDescent="0.35">
      <c r="A66" t="s">
        <v>76</v>
      </c>
      <c r="B66">
        <v>4.9340000000000002</v>
      </c>
      <c r="C66">
        <v>0.65100000000000002</v>
      </c>
      <c r="D66">
        <v>58.709000000000003</v>
      </c>
      <c r="E66">
        <v>0.72599999999999998</v>
      </c>
      <c r="F66">
        <v>9.8000000000000004E-2</v>
      </c>
      <c r="G66">
        <v>0.78700000000000003</v>
      </c>
      <c r="H66">
        <v>4.3499999999999996</v>
      </c>
      <c r="I66">
        <v>4.43</v>
      </c>
      <c r="J66">
        <v>24.6</v>
      </c>
      <c r="K66">
        <v>29.6</v>
      </c>
      <c r="N66">
        <v>27</v>
      </c>
      <c r="O66">
        <v>6.1668307152806818</v>
      </c>
      <c r="P66">
        <v>8.8169284719318064E-2</v>
      </c>
      <c r="Q66">
        <v>0.19676953586326931</v>
      </c>
    </row>
    <row r="67" spans="1:17" x14ac:dyDescent="0.35">
      <c r="A67" t="s">
        <v>77</v>
      </c>
      <c r="B67">
        <v>4.875</v>
      </c>
      <c r="C67">
        <v>0.88800000000000001</v>
      </c>
      <c r="D67">
        <v>64.902000000000001</v>
      </c>
      <c r="E67">
        <v>0.72399999999999998</v>
      </c>
      <c r="F67">
        <v>-1.0999999999999999E-2</v>
      </c>
      <c r="G67">
        <v>0.92400000000000004</v>
      </c>
      <c r="H67">
        <v>8.8800000000000008</v>
      </c>
      <c r="I67">
        <v>24.55</v>
      </c>
      <c r="J67">
        <v>49.6</v>
      </c>
      <c r="K67">
        <v>25.6</v>
      </c>
      <c r="N67">
        <v>28</v>
      </c>
      <c r="O67">
        <v>6.2176576638497369</v>
      </c>
      <c r="P67">
        <v>5.3423361502629163E-3</v>
      </c>
      <c r="Q67">
        <v>1.1922621444182784E-2</v>
      </c>
    </row>
    <row r="68" spans="1:17" x14ac:dyDescent="0.35">
      <c r="A68" t="s">
        <v>78</v>
      </c>
      <c r="B68">
        <v>4.8520000000000003</v>
      </c>
      <c r="C68">
        <v>0.77600000000000002</v>
      </c>
      <c r="D68">
        <v>59.962000000000003</v>
      </c>
      <c r="E68">
        <v>0.73099999999999998</v>
      </c>
      <c r="F68">
        <v>-0.2</v>
      </c>
      <c r="G68">
        <v>0.84</v>
      </c>
      <c r="H68">
        <v>22.26</v>
      </c>
      <c r="I68">
        <v>6.3</v>
      </c>
      <c r="J68">
        <v>49.7</v>
      </c>
      <c r="K68">
        <v>38</v>
      </c>
      <c r="N68">
        <v>29</v>
      </c>
      <c r="O68">
        <v>6.8499908328166637</v>
      </c>
      <c r="P68">
        <v>-0.6609908328166636</v>
      </c>
      <c r="Q68">
        <v>-1.4751493084837708</v>
      </c>
    </row>
    <row r="69" spans="1:17" x14ac:dyDescent="0.35">
      <c r="A69" t="s">
        <v>79</v>
      </c>
      <c r="B69">
        <v>4.7229999999999999</v>
      </c>
      <c r="C69">
        <v>0.72399999999999998</v>
      </c>
      <c r="D69">
        <v>51.969000000000001</v>
      </c>
      <c r="E69">
        <v>0.69699999999999995</v>
      </c>
      <c r="F69">
        <v>-3.5999999999999997E-2</v>
      </c>
      <c r="G69">
        <v>0.82699999999999996</v>
      </c>
      <c r="H69">
        <v>7.72</v>
      </c>
      <c r="I69">
        <v>0.78</v>
      </c>
      <c r="J69">
        <v>28.5</v>
      </c>
      <c r="K69">
        <v>36.1</v>
      </c>
      <c r="N69">
        <v>30</v>
      </c>
      <c r="O69">
        <v>6.257752500322467</v>
      </c>
      <c r="P69">
        <v>-7.7752500322467277E-2</v>
      </c>
      <c r="Q69">
        <v>-0.17352214492116064</v>
      </c>
    </row>
    <row r="70" spans="1:17" x14ac:dyDescent="0.35">
      <c r="A70" t="s">
        <v>80</v>
      </c>
      <c r="B70">
        <v>4.6360000000000001</v>
      </c>
      <c r="C70">
        <v>0.78100000000000003</v>
      </c>
      <c r="D70">
        <v>56.100999999999999</v>
      </c>
      <c r="E70">
        <v>0.70899999999999996</v>
      </c>
      <c r="F70">
        <v>0.122</v>
      </c>
      <c r="G70">
        <v>0.85499999999999998</v>
      </c>
      <c r="H70">
        <v>2.94</v>
      </c>
      <c r="I70">
        <v>1.23</v>
      </c>
      <c r="J70">
        <v>35.799999999999997</v>
      </c>
      <c r="K70">
        <v>42.7</v>
      </c>
      <c r="N70">
        <v>31</v>
      </c>
      <c r="O70">
        <v>5.921164249247691</v>
      </c>
      <c r="P70">
        <v>0.25083575075230868</v>
      </c>
      <c r="Q70">
        <v>0.55979624208783341</v>
      </c>
    </row>
    <row r="71" spans="1:17" x14ac:dyDescent="0.35">
      <c r="A71" t="s">
        <v>81</v>
      </c>
      <c r="B71">
        <v>4.4260000000000002</v>
      </c>
      <c r="C71">
        <v>0.77900000000000003</v>
      </c>
      <c r="D71">
        <v>59.302</v>
      </c>
      <c r="E71">
        <v>0.876</v>
      </c>
      <c r="F71">
        <v>0.50900000000000001</v>
      </c>
      <c r="G71">
        <v>0.66</v>
      </c>
      <c r="H71">
        <v>2.17</v>
      </c>
      <c r="I71">
        <v>5.15</v>
      </c>
      <c r="J71">
        <v>19.399999999999999</v>
      </c>
      <c r="K71">
        <v>30.7</v>
      </c>
      <c r="N71">
        <v>32</v>
      </c>
      <c r="O71">
        <v>6.3130150921589543</v>
      </c>
      <c r="P71">
        <v>-0.14701509215895392</v>
      </c>
      <c r="Q71">
        <v>-0.32809715470760675</v>
      </c>
    </row>
    <row r="72" spans="1:17" x14ac:dyDescent="0.35">
      <c r="A72" t="s">
        <v>82</v>
      </c>
      <c r="B72">
        <v>4.3250000000000002</v>
      </c>
      <c r="C72">
        <v>0.82699999999999996</v>
      </c>
      <c r="D72">
        <v>67.299000000000007</v>
      </c>
      <c r="E72">
        <v>0.84099999999999997</v>
      </c>
      <c r="F72">
        <v>7.9000000000000001E-2</v>
      </c>
      <c r="G72">
        <v>0.86299999999999999</v>
      </c>
      <c r="H72">
        <v>5.39</v>
      </c>
      <c r="I72">
        <v>8.51</v>
      </c>
      <c r="J72">
        <v>34.700000000000003</v>
      </c>
      <c r="K72">
        <v>37.700000000000003</v>
      </c>
      <c r="N72">
        <v>33</v>
      </c>
      <c r="O72">
        <v>6.0335756759456816</v>
      </c>
      <c r="P72">
        <v>0.11842432405431857</v>
      </c>
      <c r="Q72">
        <v>0.26429044256479134</v>
      </c>
    </row>
    <row r="73" spans="1:17" x14ac:dyDescent="0.35">
      <c r="A73" t="s">
        <v>83</v>
      </c>
      <c r="B73">
        <v>4.1070000000000002</v>
      </c>
      <c r="C73">
        <v>0.56899999999999995</v>
      </c>
      <c r="D73">
        <v>54.914000000000001</v>
      </c>
      <c r="E73">
        <v>0.61899999999999999</v>
      </c>
      <c r="F73">
        <v>3.2000000000000001E-2</v>
      </c>
      <c r="G73">
        <v>0.77200000000000002</v>
      </c>
      <c r="H73">
        <v>4</v>
      </c>
      <c r="I73">
        <v>1.51</v>
      </c>
      <c r="J73">
        <v>34</v>
      </c>
      <c r="K73">
        <v>42.4</v>
      </c>
      <c r="N73">
        <v>34</v>
      </c>
      <c r="O73">
        <v>5.7236211773941905</v>
      </c>
      <c r="P73">
        <v>0.41637882260580916</v>
      </c>
      <c r="Q73">
        <v>0.92924273944448188</v>
      </c>
    </row>
    <row r="74" spans="1:17" x14ac:dyDescent="0.35">
      <c r="A74" t="s">
        <v>84</v>
      </c>
      <c r="B74">
        <v>3.8490000000000002</v>
      </c>
      <c r="C74">
        <v>0.63</v>
      </c>
      <c r="D74">
        <v>51.651000000000003</v>
      </c>
      <c r="E74">
        <v>0.71699999999999997</v>
      </c>
      <c r="F74">
        <v>8.4000000000000005E-2</v>
      </c>
      <c r="G74">
        <v>0.86599999999999999</v>
      </c>
      <c r="H74">
        <v>5.33</v>
      </c>
      <c r="I74">
        <v>1.22</v>
      </c>
      <c r="J74">
        <v>32.700000000000003</v>
      </c>
      <c r="K74">
        <v>35.700000000000003</v>
      </c>
      <c r="N74">
        <v>35</v>
      </c>
      <c r="O74">
        <v>5.6974847110686229</v>
      </c>
      <c r="P74">
        <v>0.38051528893137743</v>
      </c>
      <c r="Q74">
        <v>0.84920521959842954</v>
      </c>
    </row>
    <row r="75" spans="1:17" x14ac:dyDescent="0.35">
      <c r="A75" t="s">
        <v>85</v>
      </c>
      <c r="B75">
        <v>3.819</v>
      </c>
      <c r="C75">
        <v>0.60299999999999998</v>
      </c>
      <c r="D75">
        <v>60.633000000000003</v>
      </c>
      <c r="E75">
        <v>0.89300000000000002</v>
      </c>
      <c r="F75">
        <v>8.8999999999999996E-2</v>
      </c>
      <c r="G75">
        <v>0.77400000000000002</v>
      </c>
      <c r="H75">
        <v>5.98</v>
      </c>
      <c r="I75">
        <v>4.8499999999999996</v>
      </c>
      <c r="J75">
        <v>18.899999999999999</v>
      </c>
      <c r="K75">
        <v>35.700000000000003</v>
      </c>
      <c r="N75">
        <v>36</v>
      </c>
      <c r="O75">
        <v>5.7335756930197421</v>
      </c>
      <c r="P75">
        <v>0.32742430698025782</v>
      </c>
      <c r="Q75">
        <v>0.73072078468094714</v>
      </c>
    </row>
    <row r="76" spans="1:17" x14ac:dyDescent="0.35">
      <c r="A76" t="s">
        <v>86</v>
      </c>
      <c r="B76">
        <v>3.6230000000000002</v>
      </c>
      <c r="C76">
        <v>0.70199999999999996</v>
      </c>
      <c r="D76">
        <v>57.999000000000002</v>
      </c>
      <c r="E76">
        <v>0.83299999999999996</v>
      </c>
      <c r="F76">
        <v>0.183</v>
      </c>
      <c r="G76">
        <v>0.57699999999999996</v>
      </c>
      <c r="H76">
        <v>2.65</v>
      </c>
      <c r="I76">
        <v>0.36</v>
      </c>
      <c r="J76">
        <v>34.200000000000003</v>
      </c>
      <c r="K76">
        <v>40.5</v>
      </c>
      <c r="N76">
        <v>37</v>
      </c>
      <c r="O76">
        <v>5.8415845616361608</v>
      </c>
      <c r="P76">
        <v>0.20741543836383958</v>
      </c>
      <c r="Q76">
        <v>0.46289407550095546</v>
      </c>
    </row>
    <row r="77" spans="1:17" x14ac:dyDescent="0.35">
      <c r="A77" t="s">
        <v>87</v>
      </c>
      <c r="B77">
        <v>3.6</v>
      </c>
      <c r="C77">
        <v>0.53700000000000003</v>
      </c>
      <c r="D77">
        <v>57.948</v>
      </c>
      <c r="E77">
        <v>0.78</v>
      </c>
      <c r="F77">
        <v>3.7999999999999999E-2</v>
      </c>
      <c r="G77">
        <v>0.72899999999999998</v>
      </c>
      <c r="H77">
        <v>7.02</v>
      </c>
      <c r="I77">
        <v>0.15</v>
      </c>
      <c r="J77">
        <v>40.6</v>
      </c>
      <c r="K77">
        <v>38.5</v>
      </c>
      <c r="N77">
        <v>38</v>
      </c>
      <c r="O77">
        <v>6.0335057392272047</v>
      </c>
      <c r="P77">
        <v>-1.5057392272046499E-3</v>
      </c>
      <c r="Q77">
        <v>-3.3603948337720883E-3</v>
      </c>
    </row>
    <row r="78" spans="1:17" x14ac:dyDescent="0.35">
      <c r="A78" t="s">
        <v>88</v>
      </c>
      <c r="B78">
        <v>3.512</v>
      </c>
      <c r="C78">
        <v>0.78700000000000003</v>
      </c>
      <c r="D78">
        <v>48.7</v>
      </c>
      <c r="E78">
        <v>0.71499999999999997</v>
      </c>
      <c r="F78">
        <v>-0.13100000000000001</v>
      </c>
      <c r="G78">
        <v>0.91500000000000004</v>
      </c>
      <c r="H78">
        <v>24.6</v>
      </c>
      <c r="I78">
        <v>0.76</v>
      </c>
      <c r="J78">
        <v>32.299999999999997</v>
      </c>
      <c r="K78">
        <v>44.9</v>
      </c>
      <c r="N78">
        <v>39</v>
      </c>
      <c r="O78">
        <v>5.9634877428369419</v>
      </c>
      <c r="P78">
        <v>4.8512257163057626E-2</v>
      </c>
      <c r="Q78">
        <v>0.10826598351163579</v>
      </c>
    </row>
    <row r="79" spans="1:17" x14ac:dyDescent="0.35">
      <c r="A79" t="s">
        <v>89</v>
      </c>
      <c r="B79">
        <v>3.145</v>
      </c>
      <c r="C79">
        <v>0.75</v>
      </c>
      <c r="D79">
        <v>56.201000000000001</v>
      </c>
      <c r="E79">
        <v>0.67700000000000005</v>
      </c>
      <c r="F79">
        <v>-4.7E-2</v>
      </c>
      <c r="G79">
        <v>0.82099999999999995</v>
      </c>
      <c r="H79">
        <v>5.17</v>
      </c>
      <c r="I79">
        <v>0.38</v>
      </c>
      <c r="J79">
        <v>46.2</v>
      </c>
      <c r="K79">
        <v>50.3</v>
      </c>
      <c r="N79">
        <v>40</v>
      </c>
      <c r="O79">
        <v>6.0922749929533726</v>
      </c>
      <c r="P79">
        <v>-0.10027499295337261</v>
      </c>
      <c r="Q79">
        <v>-0.22378613918600401</v>
      </c>
    </row>
    <row r="80" spans="1:17" x14ac:dyDescent="0.35">
      <c r="N80">
        <v>41</v>
      </c>
      <c r="O80">
        <v>5.7225380975495383</v>
      </c>
      <c r="P80">
        <v>0.26246190245046197</v>
      </c>
      <c r="Q80">
        <v>0.58574260743268403</v>
      </c>
    </row>
    <row r="81" spans="14:17" x14ac:dyDescent="0.35">
      <c r="N81">
        <v>42</v>
      </c>
      <c r="O81">
        <v>5.909831926112032</v>
      </c>
      <c r="P81">
        <v>1.9168073887968262E-2</v>
      </c>
      <c r="Q81">
        <v>4.277785641944741E-2</v>
      </c>
    </row>
    <row r="82" spans="14:17" x14ac:dyDescent="0.35">
      <c r="N82">
        <v>43</v>
      </c>
      <c r="O82">
        <v>6.2220173279392013</v>
      </c>
      <c r="P82">
        <v>-0.29301732793920099</v>
      </c>
      <c r="Q82">
        <v>-0.65393389321507356</v>
      </c>
    </row>
    <row r="83" spans="14:17" x14ac:dyDescent="0.35">
      <c r="N83">
        <v>44</v>
      </c>
      <c r="O83">
        <v>5.5876120140217793</v>
      </c>
      <c r="P83">
        <v>0.33138798597822028</v>
      </c>
      <c r="Q83">
        <v>0.73956662344694069</v>
      </c>
    </row>
    <row r="84" spans="14:17" x14ac:dyDescent="0.35">
      <c r="N84">
        <v>45</v>
      </c>
      <c r="O84">
        <v>5.9990161942549767</v>
      </c>
      <c r="P84">
        <v>-0.117016194254977</v>
      </c>
      <c r="Q84">
        <v>-0.2611478850638006</v>
      </c>
    </row>
    <row r="85" spans="14:17" x14ac:dyDescent="0.35">
      <c r="N85">
        <v>46</v>
      </c>
      <c r="O85">
        <v>5.5628092611820783</v>
      </c>
      <c r="P85">
        <v>0.31719073881792159</v>
      </c>
      <c r="Q85">
        <v>0.70788228186289226</v>
      </c>
    </row>
    <row r="86" spans="14:17" x14ac:dyDescent="0.35">
      <c r="N86">
        <v>47</v>
      </c>
      <c r="O86">
        <v>5.8247718926697045</v>
      </c>
      <c r="P86">
        <v>1.5228107330295337E-2</v>
      </c>
      <c r="Q86">
        <v>3.398493728283291E-2</v>
      </c>
    </row>
    <row r="87" spans="14:17" x14ac:dyDescent="0.35">
      <c r="N87">
        <v>48</v>
      </c>
      <c r="O87">
        <v>5.4787869548614658</v>
      </c>
      <c r="P87">
        <v>0.28721304513853418</v>
      </c>
      <c r="Q87">
        <v>0.64098033420251954</v>
      </c>
    </row>
    <row r="88" spans="14:17" x14ac:dyDescent="0.35">
      <c r="N88">
        <v>49</v>
      </c>
      <c r="O88">
        <v>5.8800432679671015</v>
      </c>
      <c r="P88">
        <v>-0.11604326796710129</v>
      </c>
      <c r="Q88">
        <v>-0.25897658181796024</v>
      </c>
    </row>
    <row r="89" spans="14:17" x14ac:dyDescent="0.35">
      <c r="N89">
        <v>50</v>
      </c>
      <c r="O89">
        <v>6.0015557778500632</v>
      </c>
      <c r="P89">
        <v>-0.27855577785006336</v>
      </c>
      <c r="Q89">
        <v>-0.62165970036025098</v>
      </c>
    </row>
    <row r="90" spans="14:17" x14ac:dyDescent="0.35">
      <c r="N90">
        <v>51</v>
      </c>
      <c r="O90">
        <v>5.456319024541207</v>
      </c>
      <c r="P90">
        <v>0.25968097545879321</v>
      </c>
      <c r="Q90">
        <v>0.57953634506861595</v>
      </c>
    </row>
    <row r="91" spans="14:17" x14ac:dyDescent="0.35">
      <c r="N91">
        <v>52</v>
      </c>
      <c r="O91">
        <v>5.3789972850281123</v>
      </c>
      <c r="P91">
        <v>0.29800271497188735</v>
      </c>
      <c r="Q91">
        <v>0.66505990263709991</v>
      </c>
    </row>
    <row r="92" spans="14:17" x14ac:dyDescent="0.35">
      <c r="N92">
        <v>53</v>
      </c>
      <c r="O92">
        <v>5.6578671919470436</v>
      </c>
      <c r="P92">
        <v>-4.8671919470439917E-3</v>
      </c>
      <c r="Q92">
        <v>-1.0862230576397666E-2</v>
      </c>
    </row>
    <row r="93" spans="14:17" x14ac:dyDescent="0.35">
      <c r="N93">
        <v>54</v>
      </c>
      <c r="O93">
        <v>5.7979526973268367</v>
      </c>
      <c r="P93">
        <v>-0.25295269732683678</v>
      </c>
      <c r="Q93">
        <v>-0.56452068321541304</v>
      </c>
    </row>
    <row r="94" spans="14:17" x14ac:dyDescent="0.35">
      <c r="N94">
        <v>55</v>
      </c>
      <c r="O94">
        <v>5.6179645226844732</v>
      </c>
      <c r="P94">
        <v>-0.23396452268447288</v>
      </c>
      <c r="Q94">
        <v>-0.52214431231524161</v>
      </c>
    </row>
    <row r="95" spans="14:17" x14ac:dyDescent="0.35">
      <c r="N95">
        <v>56</v>
      </c>
      <c r="O95">
        <v>4.890312463140158</v>
      </c>
      <c r="P95">
        <v>0.45468753685984176</v>
      </c>
      <c r="Q95">
        <v>1.0147372282257094</v>
      </c>
    </row>
    <row r="96" spans="14:17" x14ac:dyDescent="0.35">
      <c r="N96">
        <v>57</v>
      </c>
      <c r="O96">
        <v>5.9185752351378973</v>
      </c>
      <c r="P96">
        <v>-0.57957523513789688</v>
      </c>
      <c r="Q96">
        <v>-1.2934521401526369</v>
      </c>
    </row>
    <row r="97" spans="14:17" x14ac:dyDescent="0.35">
      <c r="N97">
        <v>58</v>
      </c>
      <c r="O97">
        <v>5.7368166578925122</v>
      </c>
      <c r="P97">
        <v>-0.4538166578925118</v>
      </c>
      <c r="Q97">
        <v>-1.0127936664656236</v>
      </c>
    </row>
    <row r="98" spans="14:17" x14ac:dyDescent="0.35">
      <c r="N98">
        <v>59</v>
      </c>
      <c r="O98">
        <v>5.9305804758686094</v>
      </c>
      <c r="P98">
        <v>-0.66458047586860935</v>
      </c>
      <c r="Q98">
        <v>-1.4831604021372435</v>
      </c>
    </row>
    <row r="99" spans="14:17" x14ac:dyDescent="0.35">
      <c r="N99">
        <v>60</v>
      </c>
      <c r="O99">
        <v>5.9015883683116721</v>
      </c>
      <c r="P99">
        <v>-0.70358836831167171</v>
      </c>
      <c r="Q99">
        <v>-1.5702152638780464</v>
      </c>
    </row>
    <row r="100" spans="14:17" x14ac:dyDescent="0.35">
      <c r="N100">
        <v>61</v>
      </c>
      <c r="O100">
        <v>4.681824270621334</v>
      </c>
      <c r="P100">
        <v>0.45017572937866568</v>
      </c>
      <c r="Q100">
        <v>1.0046681178002177</v>
      </c>
    </row>
    <row r="101" spans="14:17" x14ac:dyDescent="0.35">
      <c r="N101">
        <v>62</v>
      </c>
      <c r="O101">
        <v>5.0906350442994839</v>
      </c>
      <c r="P101">
        <v>2.6364955700516113E-2</v>
      </c>
      <c r="Q101">
        <v>5.8839312497105355E-2</v>
      </c>
    </row>
    <row r="102" spans="14:17" x14ac:dyDescent="0.35">
      <c r="N102">
        <v>63</v>
      </c>
      <c r="O102">
        <v>4.4220928864354017</v>
      </c>
      <c r="P102">
        <v>0.65190711356459818</v>
      </c>
      <c r="Q102">
        <v>1.4548769514284623</v>
      </c>
    </row>
    <row r="103" spans="14:17" x14ac:dyDescent="0.35">
      <c r="N103">
        <v>64</v>
      </c>
      <c r="O103">
        <v>4.0992238702245372</v>
      </c>
      <c r="P103">
        <v>0.94577612977546277</v>
      </c>
      <c r="Q103">
        <v>2.1107115780616299</v>
      </c>
    </row>
    <row r="104" spans="14:17" x14ac:dyDescent="0.35">
      <c r="N104">
        <v>65</v>
      </c>
      <c r="O104">
        <v>4.3430945320835566</v>
      </c>
      <c r="P104">
        <v>0.59090546791644361</v>
      </c>
      <c r="Q104">
        <v>1.3187380960516186</v>
      </c>
    </row>
    <row r="105" spans="14:17" x14ac:dyDescent="0.35">
      <c r="N105">
        <v>66</v>
      </c>
      <c r="O105">
        <v>5.5263453249708787</v>
      </c>
      <c r="P105">
        <v>-0.65134532497087871</v>
      </c>
      <c r="Q105">
        <v>-1.453623194168308</v>
      </c>
    </row>
    <row r="106" spans="14:17" x14ac:dyDescent="0.35">
      <c r="N106">
        <v>67</v>
      </c>
      <c r="O106">
        <v>4.7475423281745757</v>
      </c>
      <c r="P106">
        <v>0.10445767182542465</v>
      </c>
      <c r="Q106">
        <v>0.23312072529429367</v>
      </c>
    </row>
    <row r="107" spans="14:17" x14ac:dyDescent="0.35">
      <c r="N107">
        <v>68</v>
      </c>
      <c r="O107">
        <v>3.9978337861564905</v>
      </c>
      <c r="P107">
        <v>0.72516621384350932</v>
      </c>
      <c r="Q107">
        <v>1.6183710662501023</v>
      </c>
    </row>
    <row r="108" spans="14:17" x14ac:dyDescent="0.35">
      <c r="N108">
        <v>69</v>
      </c>
      <c r="O108">
        <v>4.5198387554706505</v>
      </c>
      <c r="P108">
        <v>0.11616124452934962</v>
      </c>
      <c r="Q108">
        <v>0.25923987297961876</v>
      </c>
    </row>
    <row r="109" spans="14:17" x14ac:dyDescent="0.35">
      <c r="N109">
        <v>70</v>
      </c>
      <c r="O109">
        <v>4.865374628261911</v>
      </c>
      <c r="P109">
        <v>-0.43937462826191087</v>
      </c>
      <c r="Q109">
        <v>-0.98056303789260646</v>
      </c>
    </row>
    <row r="110" spans="14:17" x14ac:dyDescent="0.35">
      <c r="N110">
        <v>71</v>
      </c>
      <c r="O110">
        <v>5.5698689141487794</v>
      </c>
      <c r="P110">
        <v>-1.2448689141487792</v>
      </c>
      <c r="Q110">
        <v>-2.7782042150785169</v>
      </c>
    </row>
    <row r="111" spans="14:17" x14ac:dyDescent="0.35">
      <c r="N111">
        <v>72</v>
      </c>
      <c r="O111">
        <v>3.9677633170182212</v>
      </c>
      <c r="P111">
        <v>0.13923668298177905</v>
      </c>
      <c r="Q111">
        <v>0.31073788987496431</v>
      </c>
    </row>
    <row r="112" spans="14:17" x14ac:dyDescent="0.35">
      <c r="N112">
        <v>73</v>
      </c>
      <c r="O112">
        <v>3.738444230375138</v>
      </c>
      <c r="P112">
        <v>0.11055576962486224</v>
      </c>
      <c r="Q112">
        <v>0.24672999838144682</v>
      </c>
    </row>
    <row r="113" spans="14:17" x14ac:dyDescent="0.35">
      <c r="N113">
        <v>74</v>
      </c>
      <c r="O113">
        <v>4.5761125365455877</v>
      </c>
      <c r="P113">
        <v>-0.75711253654558774</v>
      </c>
      <c r="Q113">
        <v>-1.6896664511524242</v>
      </c>
    </row>
    <row r="114" spans="14:17" x14ac:dyDescent="0.35">
      <c r="N114">
        <v>75</v>
      </c>
      <c r="O114">
        <v>4.9416594645659346</v>
      </c>
      <c r="P114">
        <v>-1.3186594645659344</v>
      </c>
      <c r="Q114">
        <v>-2.9428843800917814</v>
      </c>
    </row>
    <row r="115" spans="14:17" x14ac:dyDescent="0.35">
      <c r="N115">
        <v>76</v>
      </c>
      <c r="O115">
        <v>4.2814843932187152</v>
      </c>
      <c r="P115">
        <v>-0.68148439321871512</v>
      </c>
      <c r="Q115">
        <v>-1.5208852853756647</v>
      </c>
    </row>
    <row r="116" spans="14:17" x14ac:dyDescent="0.35">
      <c r="N116">
        <v>77</v>
      </c>
      <c r="O116">
        <v>3.6574686063514719</v>
      </c>
      <c r="P116">
        <v>-0.14546860635147185</v>
      </c>
      <c r="Q116">
        <v>-0.32464582474019116</v>
      </c>
    </row>
    <row r="117" spans="14:17" ht="15" thickBot="1" x14ac:dyDescent="0.4">
      <c r="N117" s="2">
        <v>78</v>
      </c>
      <c r="O117" s="2">
        <v>4.6391241664437786</v>
      </c>
      <c r="P117" s="2">
        <v>-1.4941241664437785</v>
      </c>
      <c r="Q117" s="2">
        <v>-3.3344732203415606</v>
      </c>
    </row>
  </sheetData>
  <mergeCells count="1">
    <mergeCell ref="N3:V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FD8AF-A2E1-4BE3-A203-87F988342154}">
  <dimension ref="A1:U111"/>
  <sheetViews>
    <sheetView topLeftCell="F8" zoomScale="85" zoomScaleNormal="85" workbookViewId="0">
      <selection activeCell="M26" sqref="M26"/>
    </sheetView>
  </sheetViews>
  <sheetFormatPr defaultRowHeight="14.5" x14ac:dyDescent="0.35"/>
  <sheetData>
    <row r="1" spans="1:18" x14ac:dyDescent="0.35">
      <c r="A1" s="1" t="s">
        <v>0</v>
      </c>
      <c r="B1" s="4" t="s">
        <v>1</v>
      </c>
      <c r="C1" s="5" t="s">
        <v>2</v>
      </c>
      <c r="D1" s="5" t="s">
        <v>3</v>
      </c>
      <c r="E1" s="5" t="s">
        <v>4</v>
      </c>
      <c r="F1" s="5" t="s">
        <v>6</v>
      </c>
      <c r="G1" s="5" t="s">
        <v>7</v>
      </c>
      <c r="H1" s="5" t="s">
        <v>8</v>
      </c>
      <c r="I1" s="5" t="s">
        <v>9</v>
      </c>
      <c r="J1" s="5" t="s">
        <v>11</v>
      </c>
    </row>
    <row r="2" spans="1:18" x14ac:dyDescent="0.35">
      <c r="A2" t="s">
        <v>12</v>
      </c>
      <c r="B2">
        <v>7.8419999999999996</v>
      </c>
      <c r="C2">
        <v>10.775</v>
      </c>
      <c r="D2">
        <v>0.95399999999999996</v>
      </c>
      <c r="E2">
        <v>72</v>
      </c>
      <c r="F2">
        <v>-9.8000000000000004E-2</v>
      </c>
      <c r="G2">
        <v>0.186</v>
      </c>
      <c r="H2">
        <v>7.53</v>
      </c>
      <c r="I2">
        <v>12.35</v>
      </c>
      <c r="J2">
        <v>27.1</v>
      </c>
    </row>
    <row r="3" spans="1:18" x14ac:dyDescent="0.35">
      <c r="A3" t="s">
        <v>13</v>
      </c>
      <c r="B3">
        <v>7.62</v>
      </c>
      <c r="C3">
        <v>10.933</v>
      </c>
      <c r="D3">
        <v>0.95399999999999996</v>
      </c>
      <c r="E3">
        <v>72.7</v>
      </c>
      <c r="F3">
        <v>0.03</v>
      </c>
      <c r="G3">
        <v>0.17899999999999999</v>
      </c>
      <c r="H3">
        <v>4.8</v>
      </c>
      <c r="I3">
        <v>14.98</v>
      </c>
      <c r="J3">
        <v>27.5</v>
      </c>
      <c r="M3" t="s">
        <v>171</v>
      </c>
    </row>
    <row r="4" spans="1:18" ht="15" thickBot="1" x14ac:dyDescent="0.4">
      <c r="A4" t="s">
        <v>14</v>
      </c>
      <c r="B4">
        <v>7.5709999999999997</v>
      </c>
      <c r="C4">
        <v>11.117000000000001</v>
      </c>
      <c r="D4">
        <v>0.94199999999999995</v>
      </c>
      <c r="E4">
        <v>74.400000000000006</v>
      </c>
      <c r="F4">
        <v>2.5000000000000001E-2</v>
      </c>
      <c r="G4">
        <v>0.29199999999999998</v>
      </c>
      <c r="H4">
        <v>5.32</v>
      </c>
      <c r="I4">
        <v>17.88</v>
      </c>
      <c r="J4">
        <v>33.1</v>
      </c>
    </row>
    <row r="5" spans="1:18" x14ac:dyDescent="0.35">
      <c r="A5" t="s">
        <v>15</v>
      </c>
      <c r="B5">
        <v>7.5540000000000003</v>
      </c>
      <c r="C5">
        <v>10.878</v>
      </c>
      <c r="D5">
        <v>0.98299999999999998</v>
      </c>
      <c r="E5">
        <v>73</v>
      </c>
      <c r="F5">
        <v>0.16</v>
      </c>
      <c r="G5">
        <v>0.67300000000000004</v>
      </c>
      <c r="H5">
        <v>5.4</v>
      </c>
      <c r="I5">
        <v>17.89</v>
      </c>
      <c r="J5">
        <v>26.1</v>
      </c>
      <c r="M5" s="9" t="s">
        <v>172</v>
      </c>
      <c r="N5" s="9"/>
    </row>
    <row r="6" spans="1:18" x14ac:dyDescent="0.35">
      <c r="A6" t="s">
        <v>16</v>
      </c>
      <c r="B6">
        <v>7.4640000000000004</v>
      </c>
      <c r="C6">
        <v>10.932</v>
      </c>
      <c r="D6">
        <v>0.94199999999999995</v>
      </c>
      <c r="E6">
        <v>72.400000000000006</v>
      </c>
      <c r="F6">
        <v>0.17499999999999999</v>
      </c>
      <c r="G6">
        <v>0.33800000000000002</v>
      </c>
      <c r="H6">
        <v>4.01</v>
      </c>
      <c r="I6">
        <v>15.63</v>
      </c>
      <c r="J6">
        <v>26</v>
      </c>
      <c r="M6" t="s">
        <v>173</v>
      </c>
      <c r="N6">
        <v>0.91093609521928454</v>
      </c>
    </row>
    <row r="7" spans="1:18" x14ac:dyDescent="0.35">
      <c r="A7" t="s">
        <v>17</v>
      </c>
      <c r="B7">
        <v>7.3920000000000003</v>
      </c>
      <c r="C7">
        <v>11.053000000000001</v>
      </c>
      <c r="D7">
        <v>0.95399999999999996</v>
      </c>
      <c r="E7">
        <v>73.3</v>
      </c>
      <c r="F7">
        <v>9.2999999999999999E-2</v>
      </c>
      <c r="G7">
        <v>0.27</v>
      </c>
      <c r="H7">
        <v>4.99</v>
      </c>
      <c r="I7">
        <v>12.16</v>
      </c>
      <c r="J7">
        <v>27.7</v>
      </c>
      <c r="M7" t="s">
        <v>174</v>
      </c>
      <c r="N7">
        <v>0.82980456957335746</v>
      </c>
      <c r="O7" t="s">
        <v>201</v>
      </c>
      <c r="Q7">
        <f>N7-N8</f>
        <v>1.9732803527726661E-2</v>
      </c>
      <c r="R7" t="s">
        <v>207</v>
      </c>
    </row>
    <row r="8" spans="1:18" x14ac:dyDescent="0.35">
      <c r="A8" t="s">
        <v>18</v>
      </c>
      <c r="B8">
        <v>7.3630000000000004</v>
      </c>
      <c r="C8">
        <v>10.867000000000001</v>
      </c>
      <c r="D8">
        <v>0.93400000000000005</v>
      </c>
      <c r="E8">
        <v>72.7</v>
      </c>
      <c r="F8">
        <v>8.5999999999999993E-2</v>
      </c>
      <c r="G8">
        <v>0.23699999999999999</v>
      </c>
      <c r="H8">
        <v>8.66</v>
      </c>
      <c r="I8">
        <v>14.93</v>
      </c>
      <c r="J8">
        <v>28.9</v>
      </c>
      <c r="M8" t="s">
        <v>175</v>
      </c>
      <c r="N8">
        <v>0.8100717660456308</v>
      </c>
      <c r="O8" t="s">
        <v>203</v>
      </c>
    </row>
    <row r="9" spans="1:18" x14ac:dyDescent="0.35">
      <c r="A9" t="s">
        <v>19</v>
      </c>
      <c r="B9">
        <v>7.3239999999999998</v>
      </c>
      <c r="C9">
        <v>11.647</v>
      </c>
      <c r="D9">
        <v>0.90800000000000003</v>
      </c>
      <c r="E9">
        <v>72.599999999999994</v>
      </c>
      <c r="F9">
        <v>-3.4000000000000002E-2</v>
      </c>
      <c r="G9">
        <v>0.38600000000000001</v>
      </c>
      <c r="H9">
        <v>5.23</v>
      </c>
      <c r="I9">
        <v>18.54</v>
      </c>
      <c r="J9">
        <v>33.4</v>
      </c>
      <c r="M9" t="s">
        <v>91</v>
      </c>
      <c r="N9">
        <v>0.47000965819128065</v>
      </c>
    </row>
    <row r="10" spans="1:18" ht="15" thickBot="1" x14ac:dyDescent="0.4">
      <c r="A10" t="s">
        <v>20</v>
      </c>
      <c r="B10">
        <v>7.2679999999999998</v>
      </c>
      <c r="C10">
        <v>10.906000000000001</v>
      </c>
      <c r="D10">
        <v>0.93400000000000005</v>
      </c>
      <c r="E10">
        <v>73.3</v>
      </c>
      <c r="F10">
        <v>4.2000000000000003E-2</v>
      </c>
      <c r="G10">
        <v>0.48099999999999998</v>
      </c>
      <c r="H10">
        <v>6.3</v>
      </c>
      <c r="I10">
        <v>9.3699999999999992</v>
      </c>
      <c r="J10">
        <v>29.8</v>
      </c>
      <c r="M10" s="2" t="s">
        <v>176</v>
      </c>
      <c r="N10" s="2">
        <v>78</v>
      </c>
    </row>
    <row r="11" spans="1:18" x14ac:dyDescent="0.35">
      <c r="A11" t="s">
        <v>21</v>
      </c>
      <c r="B11">
        <v>7.1829999999999998</v>
      </c>
      <c r="C11">
        <v>10.795999999999999</v>
      </c>
      <c r="D11">
        <v>0.94</v>
      </c>
      <c r="E11">
        <v>73.900000000000006</v>
      </c>
      <c r="F11">
        <v>0.159</v>
      </c>
      <c r="G11">
        <v>0.442</v>
      </c>
      <c r="H11">
        <v>5.1100000000000003</v>
      </c>
      <c r="I11">
        <v>18.52</v>
      </c>
      <c r="J11">
        <v>34.299999999999997</v>
      </c>
    </row>
    <row r="12" spans="1:18" ht="15" thickBot="1" x14ac:dyDescent="0.4">
      <c r="A12" t="s">
        <v>22</v>
      </c>
      <c r="B12">
        <v>7.157</v>
      </c>
      <c r="C12">
        <v>10.574999999999999</v>
      </c>
      <c r="D12">
        <v>0.93899999999999995</v>
      </c>
      <c r="E12">
        <v>73.503</v>
      </c>
      <c r="F12">
        <v>3.1E-2</v>
      </c>
      <c r="G12">
        <v>0.753</v>
      </c>
      <c r="H12">
        <v>5.05</v>
      </c>
      <c r="I12">
        <v>20.260000000000002</v>
      </c>
      <c r="J12">
        <v>38.6</v>
      </c>
      <c r="M12" t="s">
        <v>177</v>
      </c>
    </row>
    <row r="13" spans="1:18" x14ac:dyDescent="0.35">
      <c r="A13" t="s">
        <v>23</v>
      </c>
      <c r="B13">
        <v>7.1550000000000002</v>
      </c>
      <c r="C13">
        <v>10.872999999999999</v>
      </c>
      <c r="D13">
        <v>0.90300000000000002</v>
      </c>
      <c r="E13">
        <v>72.5</v>
      </c>
      <c r="F13">
        <v>1.0999999999999999E-2</v>
      </c>
      <c r="G13">
        <v>0.46</v>
      </c>
      <c r="H13">
        <v>3.54</v>
      </c>
      <c r="I13">
        <v>13.14</v>
      </c>
      <c r="J13">
        <v>31.7</v>
      </c>
      <c r="M13" s="3"/>
      <c r="N13" s="3" t="s">
        <v>182</v>
      </c>
      <c r="O13" s="3" t="s">
        <v>183</v>
      </c>
      <c r="P13" s="3" t="s">
        <v>184</v>
      </c>
      <c r="Q13" s="3" t="s">
        <v>185</v>
      </c>
      <c r="R13" s="3" t="s">
        <v>186</v>
      </c>
    </row>
    <row r="14" spans="1:18" x14ac:dyDescent="0.35">
      <c r="A14" t="s">
        <v>24</v>
      </c>
      <c r="B14">
        <v>7.1029999999999998</v>
      </c>
      <c r="C14">
        <v>10.776</v>
      </c>
      <c r="D14">
        <v>0.92600000000000005</v>
      </c>
      <c r="E14">
        <v>73.8</v>
      </c>
      <c r="F14">
        <v>8.8999999999999996E-2</v>
      </c>
      <c r="G14">
        <v>0.41499999999999998</v>
      </c>
      <c r="H14">
        <v>7.51</v>
      </c>
      <c r="I14">
        <v>22.67</v>
      </c>
      <c r="J14">
        <v>32.5</v>
      </c>
      <c r="M14" t="s">
        <v>178</v>
      </c>
      <c r="N14">
        <v>8</v>
      </c>
      <c r="O14">
        <v>74.317412742764347</v>
      </c>
      <c r="P14">
        <v>9.2896765928455434</v>
      </c>
      <c r="Q14">
        <v>42.052036265774127</v>
      </c>
      <c r="R14">
        <v>1.3822216254375213E-23</v>
      </c>
    </row>
    <row r="15" spans="1:18" x14ac:dyDescent="0.35">
      <c r="A15" t="s">
        <v>25</v>
      </c>
      <c r="B15">
        <v>7.085</v>
      </c>
      <c r="C15">
        <v>11.342000000000001</v>
      </c>
      <c r="D15">
        <v>0.94699999999999995</v>
      </c>
      <c r="E15">
        <v>72.400000000000006</v>
      </c>
      <c r="F15">
        <v>7.6999999999999999E-2</v>
      </c>
      <c r="G15">
        <v>0.36299999999999999</v>
      </c>
      <c r="H15">
        <v>6.63</v>
      </c>
      <c r="I15">
        <v>26.8</v>
      </c>
      <c r="J15">
        <v>29.2</v>
      </c>
      <c r="M15" t="s">
        <v>179</v>
      </c>
      <c r="N15">
        <v>69</v>
      </c>
      <c r="O15">
        <v>15.24272643672283</v>
      </c>
      <c r="P15">
        <v>0.2209090787930845</v>
      </c>
    </row>
    <row r="16" spans="1:18" ht="15" thickBot="1" x14ac:dyDescent="0.4">
      <c r="A16" t="s">
        <v>26</v>
      </c>
      <c r="B16">
        <v>7.069</v>
      </c>
      <c r="C16">
        <v>9.8800000000000008</v>
      </c>
      <c r="D16">
        <v>0.89100000000000001</v>
      </c>
      <c r="E16">
        <v>71.400000000000006</v>
      </c>
      <c r="F16">
        <v>-0.126</v>
      </c>
      <c r="G16">
        <v>0.80900000000000005</v>
      </c>
      <c r="H16">
        <v>17.95</v>
      </c>
      <c r="I16">
        <v>14.69</v>
      </c>
      <c r="J16">
        <v>48.7</v>
      </c>
      <c r="M16" s="2" t="s">
        <v>180</v>
      </c>
      <c r="N16" s="2">
        <v>77</v>
      </c>
      <c r="O16" s="2">
        <v>89.56013917948718</v>
      </c>
      <c r="P16" s="2"/>
      <c r="Q16" s="2"/>
      <c r="R16" s="2"/>
    </row>
    <row r="17" spans="1:21" ht="15" thickBot="1" x14ac:dyDescent="0.4">
      <c r="A17" t="s">
        <v>27</v>
      </c>
      <c r="B17">
        <v>7.0640000000000001</v>
      </c>
      <c r="C17">
        <v>10.707000000000001</v>
      </c>
      <c r="D17">
        <v>0.93400000000000005</v>
      </c>
      <c r="E17">
        <v>72.5</v>
      </c>
      <c r="F17">
        <v>0.23300000000000001</v>
      </c>
      <c r="G17">
        <v>0.45900000000000002</v>
      </c>
      <c r="H17">
        <v>4.53</v>
      </c>
      <c r="I17">
        <v>15.31</v>
      </c>
      <c r="J17">
        <v>32.6</v>
      </c>
    </row>
    <row r="18" spans="1:21" x14ac:dyDescent="0.35">
      <c r="A18" t="s">
        <v>28</v>
      </c>
      <c r="B18">
        <v>6.8339999999999996</v>
      </c>
      <c r="C18">
        <v>10.823</v>
      </c>
      <c r="D18">
        <v>0.90600000000000003</v>
      </c>
      <c r="E18">
        <v>72.198999999999998</v>
      </c>
      <c r="F18">
        <v>-0.153</v>
      </c>
      <c r="G18">
        <v>0.64600000000000002</v>
      </c>
      <c r="H18">
        <v>6.42</v>
      </c>
      <c r="I18">
        <v>17.690000000000001</v>
      </c>
      <c r="J18">
        <v>26</v>
      </c>
      <c r="M18" s="3"/>
      <c r="N18" s="3" t="s">
        <v>187</v>
      </c>
      <c r="O18" s="3" t="s">
        <v>91</v>
      </c>
      <c r="P18" s="3" t="s">
        <v>188</v>
      </c>
      <c r="Q18" s="3" t="s">
        <v>189</v>
      </c>
      <c r="R18" s="3" t="s">
        <v>190</v>
      </c>
      <c r="S18" s="3" t="s">
        <v>191</v>
      </c>
      <c r="T18" s="3" t="s">
        <v>192</v>
      </c>
      <c r="U18" s="3" t="s">
        <v>193</v>
      </c>
    </row>
    <row r="19" spans="1:21" x14ac:dyDescent="0.35">
      <c r="A19" t="s">
        <v>29</v>
      </c>
      <c r="B19">
        <v>6.69</v>
      </c>
      <c r="C19">
        <v>10.704000000000001</v>
      </c>
      <c r="D19">
        <v>0.94199999999999995</v>
      </c>
      <c r="E19">
        <v>74</v>
      </c>
      <c r="F19">
        <v>-0.14699999999999999</v>
      </c>
      <c r="G19">
        <v>0.57099999999999995</v>
      </c>
      <c r="H19">
        <v>8.06</v>
      </c>
      <c r="I19">
        <v>10.6</v>
      </c>
      <c r="J19">
        <v>30.7</v>
      </c>
      <c r="M19" t="s">
        <v>181</v>
      </c>
      <c r="N19">
        <v>-1.1572584146793012</v>
      </c>
      <c r="O19">
        <v>0.92616920086396159</v>
      </c>
      <c r="P19">
        <v>-1.2495107952194608</v>
      </c>
      <c r="Q19">
        <v>0.21570022543294382</v>
      </c>
      <c r="R19">
        <v>-3.0049154155563937</v>
      </c>
      <c r="S19">
        <v>0.69039858619779126</v>
      </c>
      <c r="T19">
        <v>-3.0049154155563937</v>
      </c>
      <c r="U19">
        <v>0.69039858619779126</v>
      </c>
    </row>
    <row r="20" spans="1:21" x14ac:dyDescent="0.35">
      <c r="A20" t="s">
        <v>30</v>
      </c>
      <c r="B20">
        <v>6.6020000000000003</v>
      </c>
      <c r="C20">
        <v>10.673999999999999</v>
      </c>
      <c r="D20">
        <v>0.93100000000000005</v>
      </c>
      <c r="E20">
        <v>72.2</v>
      </c>
      <c r="F20">
        <v>0.13300000000000001</v>
      </c>
      <c r="G20">
        <v>0.65300000000000002</v>
      </c>
      <c r="H20">
        <v>3.5</v>
      </c>
      <c r="I20">
        <v>10.52</v>
      </c>
      <c r="J20">
        <v>31.4</v>
      </c>
      <c r="M20" t="s">
        <v>2</v>
      </c>
      <c r="N20">
        <v>0.27169380884961247</v>
      </c>
      <c r="O20">
        <v>0.15505269312407438</v>
      </c>
      <c r="P20">
        <v>1.7522675896522542</v>
      </c>
      <c r="Q20">
        <v>8.4170383521707665E-2</v>
      </c>
      <c r="R20">
        <v>-3.762785039828892E-2</v>
      </c>
      <c r="S20">
        <v>0.58101546809751392</v>
      </c>
      <c r="T20">
        <v>-3.762785039828892E-2</v>
      </c>
      <c r="U20">
        <v>0.58101546809751392</v>
      </c>
    </row>
    <row r="21" spans="1:21" x14ac:dyDescent="0.35">
      <c r="A21" t="s">
        <v>31</v>
      </c>
      <c r="B21">
        <v>6.5609999999999999</v>
      </c>
      <c r="C21">
        <v>11.085000000000001</v>
      </c>
      <c r="D21">
        <v>0.84399999999999997</v>
      </c>
      <c r="E21">
        <v>67.332999999999998</v>
      </c>
      <c r="F21">
        <v>7.3999999999999996E-2</v>
      </c>
      <c r="G21">
        <v>0.58899999999999997</v>
      </c>
      <c r="H21">
        <v>3.36</v>
      </c>
      <c r="I21">
        <v>8.5399999999999991</v>
      </c>
      <c r="J21">
        <v>26</v>
      </c>
      <c r="M21" t="s">
        <v>3</v>
      </c>
      <c r="N21">
        <v>1.9272911392047567</v>
      </c>
      <c r="O21">
        <v>0.94519914767204727</v>
      </c>
      <c r="P21">
        <v>2.0390318209146998</v>
      </c>
      <c r="Q21">
        <v>4.5279504966233189E-2</v>
      </c>
      <c r="R21">
        <v>4.1670433193139012E-2</v>
      </c>
      <c r="S21">
        <v>3.8129118452163744</v>
      </c>
      <c r="T21">
        <v>4.1670433193139012E-2</v>
      </c>
      <c r="U21">
        <v>3.8129118452163744</v>
      </c>
    </row>
    <row r="22" spans="1:21" x14ac:dyDescent="0.35">
      <c r="A22" t="s">
        <v>32</v>
      </c>
      <c r="B22">
        <v>6.4909999999999997</v>
      </c>
      <c r="C22">
        <v>10.571</v>
      </c>
      <c r="D22">
        <v>0.93200000000000005</v>
      </c>
      <c r="E22">
        <v>74.7</v>
      </c>
      <c r="F22">
        <v>-8.1000000000000003E-2</v>
      </c>
      <c r="G22">
        <v>0.745</v>
      </c>
      <c r="H22">
        <v>14.73</v>
      </c>
      <c r="I22">
        <v>14.96</v>
      </c>
      <c r="J22">
        <v>34.9</v>
      </c>
      <c r="M22" t="s">
        <v>4</v>
      </c>
      <c r="N22">
        <v>5.3212364397388655E-2</v>
      </c>
      <c r="O22">
        <v>2.0846172264138305E-2</v>
      </c>
      <c r="P22">
        <v>2.5526203910791789</v>
      </c>
      <c r="Q22">
        <v>1.2907870593438946E-2</v>
      </c>
      <c r="R22">
        <v>1.1625388616510322E-2</v>
      </c>
      <c r="S22">
        <v>9.4799340178266994E-2</v>
      </c>
      <c r="T22">
        <v>1.1625388616510322E-2</v>
      </c>
      <c r="U22">
        <v>9.4799340178266994E-2</v>
      </c>
    </row>
    <row r="23" spans="1:21" x14ac:dyDescent="0.35">
      <c r="A23" t="s">
        <v>33</v>
      </c>
      <c r="B23">
        <v>6.4829999999999997</v>
      </c>
      <c r="C23">
        <v>10.622999999999999</v>
      </c>
      <c r="D23">
        <v>0.88</v>
      </c>
      <c r="E23">
        <v>73.8</v>
      </c>
      <c r="F23">
        <v>-8.4000000000000005E-2</v>
      </c>
      <c r="G23">
        <v>0.86599999999999999</v>
      </c>
      <c r="H23">
        <v>9.83</v>
      </c>
      <c r="I23">
        <v>6.84</v>
      </c>
      <c r="J23">
        <v>35.200000000000003</v>
      </c>
      <c r="M23" t="s">
        <v>6</v>
      </c>
      <c r="N23">
        <v>-0.43741567880067828</v>
      </c>
      <c r="O23">
        <v>0.42350862126195071</v>
      </c>
      <c r="P23">
        <v>-1.032837720038114</v>
      </c>
      <c r="Q23" s="10">
        <v>0.30528643767185415</v>
      </c>
      <c r="R23">
        <v>-1.2822922610455936</v>
      </c>
      <c r="S23">
        <v>0.40746090344423708</v>
      </c>
      <c r="T23">
        <v>-1.2822922610455936</v>
      </c>
      <c r="U23">
        <v>0.40746090344423708</v>
      </c>
    </row>
    <row r="24" spans="1:21" x14ac:dyDescent="0.35">
      <c r="A24" t="s">
        <v>34</v>
      </c>
      <c r="B24">
        <v>6.4610000000000003</v>
      </c>
      <c r="C24">
        <v>10.529</v>
      </c>
      <c r="D24">
        <v>0.94799999999999995</v>
      </c>
      <c r="E24">
        <v>71.400000000000006</v>
      </c>
      <c r="F24">
        <v>-0.10100000000000001</v>
      </c>
      <c r="G24">
        <v>0.80600000000000005</v>
      </c>
      <c r="H24">
        <v>4.42</v>
      </c>
      <c r="I24">
        <v>13.25</v>
      </c>
      <c r="J24">
        <v>24</v>
      </c>
      <c r="M24" t="s">
        <v>7</v>
      </c>
      <c r="N24">
        <v>-1.6937348402137606</v>
      </c>
      <c r="O24">
        <v>0.33856337501970879</v>
      </c>
      <c r="P24">
        <v>-5.0027113538644379</v>
      </c>
      <c r="Q24">
        <v>4.1296467714388467E-6</v>
      </c>
      <c r="R24">
        <v>-2.3691502929325603</v>
      </c>
      <c r="S24">
        <v>-1.018319387494961</v>
      </c>
      <c r="T24">
        <v>-2.3691502929325603</v>
      </c>
      <c r="U24">
        <v>-1.018319387494961</v>
      </c>
    </row>
    <row r="25" spans="1:21" x14ac:dyDescent="0.35">
      <c r="A25" t="s">
        <v>35</v>
      </c>
      <c r="B25">
        <v>6.431</v>
      </c>
      <c r="C25">
        <v>9.9659999999999993</v>
      </c>
      <c r="D25">
        <v>0.92500000000000004</v>
      </c>
      <c r="E25">
        <v>69.099999999999994</v>
      </c>
      <c r="F25">
        <v>-9.1999999999999998E-2</v>
      </c>
      <c r="G25">
        <v>0.59</v>
      </c>
      <c r="H25">
        <v>10.45</v>
      </c>
      <c r="I25">
        <v>3.5</v>
      </c>
      <c r="J25">
        <v>40.799999999999997</v>
      </c>
      <c r="M25" t="s">
        <v>8</v>
      </c>
      <c r="N25">
        <v>-2.1816774021049711E-2</v>
      </c>
      <c r="O25">
        <v>1.3728672630644981E-2</v>
      </c>
      <c r="P25">
        <v>-1.5891393587716969</v>
      </c>
      <c r="Q25">
        <v>0.11660090717384003</v>
      </c>
      <c r="R25">
        <v>-4.9204726541063108E-2</v>
      </c>
      <c r="S25">
        <v>5.5711784989636859E-3</v>
      </c>
      <c r="T25">
        <v>-4.9204726541063108E-2</v>
      </c>
      <c r="U25">
        <v>5.5711784989636859E-3</v>
      </c>
    </row>
    <row r="26" spans="1:21" x14ac:dyDescent="0.35">
      <c r="A26" t="s">
        <v>36</v>
      </c>
      <c r="B26">
        <v>6.33</v>
      </c>
      <c r="C26">
        <v>9.577</v>
      </c>
      <c r="D26">
        <v>0.88200000000000001</v>
      </c>
      <c r="E26">
        <v>66.600999999999999</v>
      </c>
      <c r="F26">
        <v>-7.0999999999999994E-2</v>
      </c>
      <c r="G26">
        <v>0.75600000000000001</v>
      </c>
      <c r="H26">
        <v>14.4</v>
      </c>
      <c r="I26">
        <v>5.63</v>
      </c>
      <c r="J26">
        <v>52.9</v>
      </c>
      <c r="M26" t="s">
        <v>9</v>
      </c>
      <c r="N26">
        <v>8.2415583943276829E-3</v>
      </c>
      <c r="O26">
        <v>1.0907421572968715E-2</v>
      </c>
      <c r="P26">
        <v>0.75559180867752473</v>
      </c>
      <c r="Q26" s="10">
        <v>0.45246568805238974</v>
      </c>
      <c r="R26">
        <v>-1.3518152263308008E-2</v>
      </c>
      <c r="S26">
        <v>3.0001269051963375E-2</v>
      </c>
      <c r="T26">
        <v>-1.3518152263308008E-2</v>
      </c>
      <c r="U26">
        <v>3.0001269051963375E-2</v>
      </c>
    </row>
    <row r="27" spans="1:21" ht="15" thickBot="1" x14ac:dyDescent="0.4">
      <c r="A27" t="s">
        <v>37</v>
      </c>
      <c r="B27">
        <v>6.3170000000000002</v>
      </c>
      <c r="C27">
        <v>9.859</v>
      </c>
      <c r="D27">
        <v>0.83099999999999996</v>
      </c>
      <c r="E27">
        <v>68.596999999999994</v>
      </c>
      <c r="F27">
        <v>-0.14699999999999999</v>
      </c>
      <c r="G27">
        <v>0.79900000000000004</v>
      </c>
      <c r="H27">
        <v>4.38</v>
      </c>
      <c r="I27">
        <v>9.81</v>
      </c>
      <c r="J27">
        <v>45.4</v>
      </c>
      <c r="M27" s="2" t="s">
        <v>11</v>
      </c>
      <c r="N27" s="2">
        <v>1.3673830519585491E-2</v>
      </c>
      <c r="O27" s="2">
        <v>9.6549969271003799E-3</v>
      </c>
      <c r="P27" s="2">
        <v>1.416243901767047</v>
      </c>
      <c r="Q27" s="11">
        <v>0.16120279138995336</v>
      </c>
      <c r="R27" s="2">
        <v>-5.5873613330078599E-3</v>
      </c>
      <c r="S27" s="2">
        <v>3.2935022372178838E-2</v>
      </c>
      <c r="T27" s="2">
        <v>-5.5873613330078599E-3</v>
      </c>
      <c r="U27" s="2">
        <v>3.2935022372178838E-2</v>
      </c>
    </row>
    <row r="28" spans="1:21" x14ac:dyDescent="0.35">
      <c r="A28" t="s">
        <v>38</v>
      </c>
      <c r="B28">
        <v>6.2549999999999999</v>
      </c>
      <c r="C28">
        <v>10.499000000000001</v>
      </c>
      <c r="D28">
        <v>0.93500000000000005</v>
      </c>
      <c r="E28">
        <v>67.906000000000006</v>
      </c>
      <c r="F28">
        <v>-0.20300000000000001</v>
      </c>
      <c r="G28">
        <v>0.82599999999999996</v>
      </c>
      <c r="H28">
        <v>7.9</v>
      </c>
      <c r="I28">
        <v>15.6</v>
      </c>
      <c r="J28">
        <v>36</v>
      </c>
    </row>
    <row r="29" spans="1:21" x14ac:dyDescent="0.35">
      <c r="A29" t="s">
        <v>39</v>
      </c>
      <c r="B29">
        <v>6.2229999999999999</v>
      </c>
      <c r="C29">
        <v>10.576000000000001</v>
      </c>
      <c r="D29">
        <v>0.80200000000000005</v>
      </c>
      <c r="E29">
        <v>73.897999999999996</v>
      </c>
      <c r="F29">
        <v>-1.4999999999999999E-2</v>
      </c>
      <c r="G29">
        <v>0.84399999999999997</v>
      </c>
      <c r="H29">
        <v>6.13</v>
      </c>
      <c r="I29">
        <v>20.75</v>
      </c>
      <c r="J29">
        <v>31.7</v>
      </c>
    </row>
    <row r="30" spans="1:21" x14ac:dyDescent="0.35">
      <c r="A30" t="s">
        <v>40</v>
      </c>
      <c r="B30">
        <v>6.1890000000000001</v>
      </c>
      <c r="C30">
        <v>10.481</v>
      </c>
      <c r="D30">
        <v>0.94099999999999995</v>
      </c>
      <c r="E30">
        <v>68.8</v>
      </c>
      <c r="F30">
        <v>-0.106</v>
      </c>
      <c r="G30">
        <v>0.52700000000000002</v>
      </c>
      <c r="H30">
        <v>6.33</v>
      </c>
      <c r="I30">
        <v>18.87</v>
      </c>
      <c r="J30">
        <v>30.7</v>
      </c>
    </row>
    <row r="31" spans="1:21" x14ac:dyDescent="0.35">
      <c r="A31" t="s">
        <v>41</v>
      </c>
      <c r="B31">
        <v>6.18</v>
      </c>
      <c r="C31">
        <v>10.35</v>
      </c>
      <c r="D31">
        <v>0.89600000000000002</v>
      </c>
      <c r="E31">
        <v>69.652000000000001</v>
      </c>
      <c r="F31">
        <v>-0.16600000000000001</v>
      </c>
      <c r="G31">
        <v>0.85599999999999998</v>
      </c>
      <c r="H31">
        <v>12.09</v>
      </c>
      <c r="I31">
        <v>14.37</v>
      </c>
      <c r="J31">
        <v>50.9</v>
      </c>
      <c r="M31" t="s">
        <v>194</v>
      </c>
    </row>
    <row r="32" spans="1:21" ht="15" thickBot="1" x14ac:dyDescent="0.4">
      <c r="A32" t="s">
        <v>42</v>
      </c>
      <c r="B32">
        <v>6.1719999999999997</v>
      </c>
      <c r="C32">
        <v>10.071</v>
      </c>
      <c r="D32">
        <v>0.88200000000000001</v>
      </c>
      <c r="E32">
        <v>70</v>
      </c>
      <c r="F32">
        <v>-4.3999999999999997E-2</v>
      </c>
      <c r="G32">
        <v>0.83</v>
      </c>
      <c r="H32">
        <v>9.1300000000000008</v>
      </c>
      <c r="I32">
        <v>5.92</v>
      </c>
      <c r="J32">
        <v>44.9</v>
      </c>
    </row>
    <row r="33" spans="1:16" x14ac:dyDescent="0.35">
      <c r="A33" t="s">
        <v>43</v>
      </c>
      <c r="B33">
        <v>6.1660000000000004</v>
      </c>
      <c r="C33">
        <v>10.382</v>
      </c>
      <c r="D33">
        <v>0.89800000000000002</v>
      </c>
      <c r="E33">
        <v>69.701999999999998</v>
      </c>
      <c r="F33">
        <v>-0.16500000000000001</v>
      </c>
      <c r="G33">
        <v>0.73499999999999999</v>
      </c>
      <c r="H33">
        <v>3.37</v>
      </c>
      <c r="I33">
        <v>11.37</v>
      </c>
      <c r="J33">
        <v>28.8</v>
      </c>
      <c r="M33" s="3" t="s">
        <v>195</v>
      </c>
      <c r="N33" s="3" t="s">
        <v>196</v>
      </c>
      <c r="O33" s="3" t="s">
        <v>197</v>
      </c>
      <c r="P33" s="3" t="s">
        <v>198</v>
      </c>
    </row>
    <row r="34" spans="1:16" x14ac:dyDescent="0.35">
      <c r="A34" t="s">
        <v>44</v>
      </c>
      <c r="B34">
        <v>6.1520000000000001</v>
      </c>
      <c r="C34">
        <v>10.154999999999999</v>
      </c>
      <c r="D34">
        <v>0.95199999999999996</v>
      </c>
      <c r="E34">
        <v>65.2</v>
      </c>
      <c r="F34">
        <v>-6.9000000000000006E-2</v>
      </c>
      <c r="G34">
        <v>0.73299999999999998</v>
      </c>
      <c r="H34">
        <v>4.9000000000000004</v>
      </c>
      <c r="I34">
        <v>14.03</v>
      </c>
      <c r="J34">
        <v>27.8</v>
      </c>
      <c r="M34">
        <v>1</v>
      </c>
      <c r="N34">
        <v>7.4760641602035092</v>
      </c>
      <c r="O34">
        <v>0.36593583979649047</v>
      </c>
      <c r="P34">
        <v>0.82246794620934038</v>
      </c>
    </row>
    <row r="35" spans="1:16" x14ac:dyDescent="0.35">
      <c r="A35" t="s">
        <v>45</v>
      </c>
      <c r="B35">
        <v>6.14</v>
      </c>
      <c r="C35">
        <v>10.284000000000001</v>
      </c>
      <c r="D35">
        <v>0.83199999999999996</v>
      </c>
      <c r="E35">
        <v>67.355000000000004</v>
      </c>
      <c r="F35">
        <v>-0.219</v>
      </c>
      <c r="G35">
        <v>0.93799999999999994</v>
      </c>
      <c r="H35">
        <v>5.17</v>
      </c>
      <c r="I35">
        <v>6.61</v>
      </c>
      <c r="J35">
        <v>34.6</v>
      </c>
      <c r="M35">
        <v>2</v>
      </c>
      <c r="N35">
        <v>7.5988119979373128</v>
      </c>
      <c r="O35">
        <v>2.1188002062687339E-2</v>
      </c>
      <c r="P35">
        <v>4.7621606428244839E-2</v>
      </c>
    </row>
    <row r="36" spans="1:16" x14ac:dyDescent="0.35">
      <c r="A36" t="s">
        <v>46</v>
      </c>
      <c r="B36">
        <v>6.0780000000000003</v>
      </c>
      <c r="C36">
        <v>9.7870000000000008</v>
      </c>
      <c r="D36">
        <v>0.873</v>
      </c>
      <c r="E36">
        <v>68.599999999999994</v>
      </c>
      <c r="F36">
        <v>2E-3</v>
      </c>
      <c r="G36">
        <v>0.83499999999999996</v>
      </c>
      <c r="H36">
        <v>11.81</v>
      </c>
      <c r="I36">
        <v>8.9700000000000006</v>
      </c>
      <c r="J36">
        <v>35</v>
      </c>
      <c r="M36">
        <v>3</v>
      </c>
      <c r="N36">
        <v>7.6160614737828771</v>
      </c>
      <c r="O36">
        <v>-4.5061473782877393E-2</v>
      </c>
      <c r="P36">
        <v>-0.10127900512827727</v>
      </c>
    </row>
    <row r="37" spans="1:16" x14ac:dyDescent="0.35">
      <c r="A37" t="s">
        <v>47</v>
      </c>
      <c r="B37">
        <v>6.0609999999999999</v>
      </c>
      <c r="C37">
        <v>9.0540000000000003</v>
      </c>
      <c r="D37">
        <v>0.76200000000000001</v>
      </c>
      <c r="E37">
        <v>66.402000000000001</v>
      </c>
      <c r="F37">
        <v>-0.11</v>
      </c>
      <c r="G37">
        <v>0.68799999999999994</v>
      </c>
      <c r="H37">
        <v>5.94</v>
      </c>
      <c r="I37">
        <v>3.92</v>
      </c>
      <c r="J37">
        <v>39</v>
      </c>
      <c r="M37">
        <v>4</v>
      </c>
      <c r="N37">
        <v>6.7539044492844962</v>
      </c>
      <c r="O37">
        <v>0.80009555071550409</v>
      </c>
      <c r="P37">
        <v>1.7982741038269925</v>
      </c>
    </row>
    <row r="38" spans="1:16" x14ac:dyDescent="0.35">
      <c r="A38" t="s">
        <v>48</v>
      </c>
      <c r="B38">
        <v>6.0490000000000004</v>
      </c>
      <c r="C38">
        <v>10.007999999999999</v>
      </c>
      <c r="D38">
        <v>0.90500000000000003</v>
      </c>
      <c r="E38">
        <v>66.700999999999993</v>
      </c>
      <c r="F38">
        <v>-5.3999999999999999E-2</v>
      </c>
      <c r="G38">
        <v>0.78900000000000003</v>
      </c>
      <c r="H38">
        <v>7.41</v>
      </c>
      <c r="I38">
        <v>1.88</v>
      </c>
      <c r="J38">
        <v>36.799999999999997</v>
      </c>
      <c r="M38">
        <v>5</v>
      </c>
      <c r="N38">
        <v>7.2288015067722666</v>
      </c>
      <c r="O38">
        <v>0.23519849322773378</v>
      </c>
      <c r="P38">
        <v>0.52862606129021439</v>
      </c>
    </row>
    <row r="39" spans="1:16" x14ac:dyDescent="0.35">
      <c r="A39" t="s">
        <v>49</v>
      </c>
      <c r="B39">
        <v>6.032</v>
      </c>
      <c r="C39">
        <v>10.315</v>
      </c>
      <c r="D39">
        <v>0.92700000000000005</v>
      </c>
      <c r="E39">
        <v>67.099999999999994</v>
      </c>
      <c r="F39">
        <v>-0.16200000000000001</v>
      </c>
      <c r="G39">
        <v>0.8</v>
      </c>
      <c r="H39">
        <v>7.6</v>
      </c>
      <c r="I39">
        <v>12.42</v>
      </c>
      <c r="J39">
        <v>35.700000000000003</v>
      </c>
      <c r="M39">
        <v>6</v>
      </c>
      <c r="N39">
        <v>7.4570039997817181</v>
      </c>
      <c r="O39">
        <v>-6.5003999781717781E-2</v>
      </c>
      <c r="P39">
        <v>-0.14610131170971077</v>
      </c>
    </row>
    <row r="40" spans="1:16" x14ac:dyDescent="0.35">
      <c r="A40" t="s">
        <v>50</v>
      </c>
      <c r="B40">
        <v>6.0119999999999996</v>
      </c>
      <c r="C40">
        <v>9.5570000000000004</v>
      </c>
      <c r="D40">
        <v>0.84699999999999998</v>
      </c>
      <c r="E40">
        <v>68.001000000000005</v>
      </c>
      <c r="F40">
        <v>-0.13500000000000001</v>
      </c>
      <c r="G40">
        <v>0.84099999999999997</v>
      </c>
      <c r="H40">
        <v>14.34</v>
      </c>
      <c r="I40">
        <v>18.55</v>
      </c>
      <c r="J40">
        <v>51.5</v>
      </c>
      <c r="M40">
        <v>7</v>
      </c>
      <c r="N40">
        <v>7.354121022110359</v>
      </c>
      <c r="O40">
        <v>8.8789778896414262E-3</v>
      </c>
      <c r="P40">
        <v>1.9956161477358424E-2</v>
      </c>
    </row>
    <row r="41" spans="1:16" x14ac:dyDescent="0.35">
      <c r="A41" t="s">
        <v>51</v>
      </c>
      <c r="B41">
        <v>5.992</v>
      </c>
      <c r="C41">
        <v>10.358000000000001</v>
      </c>
      <c r="D41">
        <v>0.94299999999999995</v>
      </c>
      <c r="E41">
        <v>68</v>
      </c>
      <c r="F41">
        <v>-0.186</v>
      </c>
      <c r="G41">
        <v>0.876</v>
      </c>
      <c r="H41">
        <v>4.12</v>
      </c>
      <c r="I41">
        <v>15.38</v>
      </c>
      <c r="J41">
        <v>29.7</v>
      </c>
      <c r="M41">
        <v>8</v>
      </c>
      <c r="N41">
        <v>7.4768505752520831</v>
      </c>
      <c r="O41">
        <v>-0.15285057525208323</v>
      </c>
      <c r="P41">
        <v>-0.343543006813466</v>
      </c>
    </row>
    <row r="42" spans="1:16" x14ac:dyDescent="0.35">
      <c r="A42" t="s">
        <v>52</v>
      </c>
      <c r="B42">
        <v>5.9850000000000003</v>
      </c>
      <c r="C42">
        <v>9.8049999999999997</v>
      </c>
      <c r="D42">
        <v>0.88800000000000001</v>
      </c>
      <c r="E42">
        <v>67.400999999999996</v>
      </c>
      <c r="F42">
        <v>0.28699999999999998</v>
      </c>
      <c r="G42">
        <v>0.89500000000000002</v>
      </c>
      <c r="H42">
        <v>1.42</v>
      </c>
      <c r="I42">
        <v>10.47</v>
      </c>
      <c r="J42">
        <v>35.1</v>
      </c>
      <c r="M42">
        <v>9</v>
      </c>
      <c r="N42">
        <v>7.0205904576338405</v>
      </c>
      <c r="O42">
        <v>0.24740954236615931</v>
      </c>
      <c r="P42">
        <v>0.55607130008269656</v>
      </c>
    </row>
    <row r="43" spans="1:16" x14ac:dyDescent="0.35">
      <c r="A43" t="s">
        <v>53</v>
      </c>
      <c r="B43">
        <v>5.9290000000000003</v>
      </c>
      <c r="C43">
        <v>9.9619999999999997</v>
      </c>
      <c r="D43">
        <v>0.89800000000000002</v>
      </c>
      <c r="E43">
        <v>69</v>
      </c>
      <c r="F43">
        <v>-0.182</v>
      </c>
      <c r="G43">
        <v>0.83399999999999996</v>
      </c>
      <c r="H43">
        <v>10.9</v>
      </c>
      <c r="I43">
        <v>2.87</v>
      </c>
      <c r="J43">
        <v>42</v>
      </c>
      <c r="M43">
        <v>10</v>
      </c>
      <c r="N43">
        <v>7.2119777862139838</v>
      </c>
      <c r="O43">
        <v>-2.8977786213983947E-2</v>
      </c>
      <c r="P43">
        <v>-6.5129724178870363E-2</v>
      </c>
    </row>
    <row r="44" spans="1:16" x14ac:dyDescent="0.35">
      <c r="A44" t="s">
        <v>54</v>
      </c>
      <c r="B44">
        <v>5.9290000000000003</v>
      </c>
      <c r="C44">
        <v>10.420999999999999</v>
      </c>
      <c r="D44">
        <v>0.879</v>
      </c>
      <c r="E44">
        <v>72.599999999999994</v>
      </c>
      <c r="F44">
        <v>-0.24399999999999999</v>
      </c>
      <c r="G44">
        <v>0.88700000000000001</v>
      </c>
      <c r="H44">
        <v>6.65</v>
      </c>
      <c r="I44">
        <v>3.26</v>
      </c>
      <c r="J44">
        <v>34.700000000000003</v>
      </c>
      <c r="M44">
        <v>11</v>
      </c>
      <c r="N44">
        <v>6.7325653155148704</v>
      </c>
      <c r="O44">
        <v>0.42443468448512967</v>
      </c>
      <c r="P44">
        <v>0.95394843927457773</v>
      </c>
    </row>
    <row r="45" spans="1:16" x14ac:dyDescent="0.35">
      <c r="A45" t="s">
        <v>55</v>
      </c>
      <c r="B45">
        <v>5.9189999999999996</v>
      </c>
      <c r="C45">
        <v>8.6479999999999997</v>
      </c>
      <c r="D45">
        <v>0.81200000000000006</v>
      </c>
      <c r="E45">
        <v>67.3</v>
      </c>
      <c r="F45">
        <v>8.1000000000000003E-2</v>
      </c>
      <c r="G45">
        <v>0.80900000000000005</v>
      </c>
      <c r="H45">
        <v>8.51</v>
      </c>
      <c r="I45">
        <v>1.93</v>
      </c>
      <c r="J45">
        <v>48.2</v>
      </c>
      <c r="M45">
        <v>12</v>
      </c>
      <c r="N45">
        <v>7.07570221222778</v>
      </c>
      <c r="O45">
        <v>7.9297787772220296E-2</v>
      </c>
      <c r="P45">
        <v>0.17822766057632727</v>
      </c>
    </row>
    <row r="46" spans="1:16" x14ac:dyDescent="0.35">
      <c r="A46" t="s">
        <v>56</v>
      </c>
      <c r="B46">
        <v>5.8819999999999997</v>
      </c>
      <c r="C46">
        <v>10.217000000000001</v>
      </c>
      <c r="D46">
        <v>0.92400000000000004</v>
      </c>
      <c r="E46">
        <v>70.799000000000007</v>
      </c>
      <c r="F46">
        <v>-0.11799999999999999</v>
      </c>
      <c r="G46">
        <v>0.93899999999999995</v>
      </c>
      <c r="H46">
        <v>8.68</v>
      </c>
      <c r="I46">
        <v>11.04</v>
      </c>
      <c r="J46">
        <v>29.5</v>
      </c>
      <c r="M46">
        <v>13</v>
      </c>
      <c r="N46">
        <v>7.2078198506008935</v>
      </c>
      <c r="O46">
        <v>-0.10481985060089372</v>
      </c>
      <c r="P46">
        <v>-0.23559039009032795</v>
      </c>
    </row>
    <row r="47" spans="1:16" x14ac:dyDescent="0.35">
      <c r="A47" t="s">
        <v>57</v>
      </c>
      <c r="B47">
        <v>5.88</v>
      </c>
      <c r="C47">
        <v>9.0760000000000005</v>
      </c>
      <c r="D47">
        <v>0.83</v>
      </c>
      <c r="E47">
        <v>62</v>
      </c>
      <c r="F47">
        <v>-9.7000000000000003E-2</v>
      </c>
      <c r="G47">
        <v>0.74199999999999999</v>
      </c>
      <c r="H47">
        <v>2.41</v>
      </c>
      <c r="I47">
        <v>5.48</v>
      </c>
      <c r="J47">
        <v>40.700000000000003</v>
      </c>
      <c r="M47">
        <v>14</v>
      </c>
      <c r="N47">
        <v>7.4290103066059183</v>
      </c>
      <c r="O47">
        <v>-0.34401030660591836</v>
      </c>
      <c r="P47">
        <v>-0.77318868385880546</v>
      </c>
    </row>
    <row r="48" spans="1:16" x14ac:dyDescent="0.35">
      <c r="A48" t="s">
        <v>58</v>
      </c>
      <c r="B48">
        <v>5.84</v>
      </c>
      <c r="C48">
        <v>9.4580000000000002</v>
      </c>
      <c r="D48">
        <v>0.83199999999999996</v>
      </c>
      <c r="E48">
        <v>68.25</v>
      </c>
      <c r="F48">
        <v>-0.154</v>
      </c>
      <c r="G48">
        <v>0.89100000000000001</v>
      </c>
      <c r="H48">
        <v>4.83</v>
      </c>
      <c r="I48">
        <v>12.27</v>
      </c>
      <c r="J48">
        <v>40.200000000000003</v>
      </c>
      <c r="M48">
        <v>15</v>
      </c>
      <c r="N48">
        <v>6.1239114749944568</v>
      </c>
      <c r="O48">
        <v>0.94508852500554319</v>
      </c>
      <c r="P48">
        <v>2.1241565695768143</v>
      </c>
    </row>
    <row r="49" spans="1:16" x14ac:dyDescent="0.35">
      <c r="A49" t="s">
        <v>59</v>
      </c>
      <c r="B49">
        <v>5.766</v>
      </c>
      <c r="C49">
        <v>9.4540000000000006</v>
      </c>
      <c r="D49">
        <v>0.85699999999999998</v>
      </c>
      <c r="E49">
        <v>65.698999999999998</v>
      </c>
      <c r="F49">
        <v>-7.9000000000000001E-2</v>
      </c>
      <c r="G49">
        <v>0.91800000000000004</v>
      </c>
      <c r="H49">
        <v>3.96</v>
      </c>
      <c r="I49">
        <v>8.76</v>
      </c>
      <c r="J49">
        <v>25.7</v>
      </c>
      <c r="M49">
        <v>16</v>
      </c>
      <c r="N49">
        <v>7.0035265423230335</v>
      </c>
      <c r="O49">
        <v>6.0473457676966547E-2</v>
      </c>
      <c r="P49">
        <v>0.13591858223947911</v>
      </c>
    </row>
    <row r="50" spans="1:16" x14ac:dyDescent="0.35">
      <c r="A50" t="s">
        <v>60</v>
      </c>
      <c r="B50">
        <v>5.7640000000000002</v>
      </c>
      <c r="C50">
        <v>9.3130000000000006</v>
      </c>
      <c r="D50">
        <v>0.82099999999999995</v>
      </c>
      <c r="E50">
        <v>68.8</v>
      </c>
      <c r="F50">
        <v>-0.124</v>
      </c>
      <c r="G50">
        <v>0.84299999999999997</v>
      </c>
      <c r="H50">
        <v>6.43</v>
      </c>
      <c r="I50">
        <v>5.19</v>
      </c>
      <c r="J50">
        <v>45.8</v>
      </c>
      <c r="M50">
        <v>17</v>
      </c>
      <c r="N50">
        <v>6.7053099121147826</v>
      </c>
      <c r="O50">
        <v>0.12869008788521707</v>
      </c>
      <c r="P50">
        <v>0.28924051915580939</v>
      </c>
    </row>
    <row r="51" spans="1:16" x14ac:dyDescent="0.35">
      <c r="A51" t="s">
        <v>61</v>
      </c>
      <c r="B51">
        <v>5.7229999999999999</v>
      </c>
      <c r="C51">
        <v>10.279</v>
      </c>
      <c r="D51">
        <v>0.82299999999999995</v>
      </c>
      <c r="E51">
        <v>72.599999999999994</v>
      </c>
      <c r="F51">
        <v>-0.28799999999999998</v>
      </c>
      <c r="G51">
        <v>0.82299999999999995</v>
      </c>
      <c r="H51">
        <v>14.8</v>
      </c>
      <c r="I51">
        <v>22.5</v>
      </c>
      <c r="J51">
        <v>33.6</v>
      </c>
      <c r="M51">
        <v>18</v>
      </c>
      <c r="N51">
        <v>6.9326567621277215</v>
      </c>
      <c r="O51">
        <v>-0.24265676212772114</v>
      </c>
      <c r="P51">
        <v>-0.5453890739206827</v>
      </c>
    </row>
    <row r="52" spans="1:16" x14ac:dyDescent="0.35">
      <c r="A52" t="s">
        <v>62</v>
      </c>
      <c r="B52">
        <v>5.7160000000000002</v>
      </c>
      <c r="C52">
        <v>9.0459999999999994</v>
      </c>
      <c r="D52">
        <v>0.81</v>
      </c>
      <c r="E52">
        <v>63.901000000000003</v>
      </c>
      <c r="F52">
        <v>-7.6999999999999999E-2</v>
      </c>
      <c r="G52">
        <v>0.83899999999999997</v>
      </c>
      <c r="H52">
        <v>8.51</v>
      </c>
      <c r="I52">
        <v>8.43</v>
      </c>
      <c r="J52">
        <v>40.9</v>
      </c>
      <c r="M52">
        <v>19</v>
      </c>
      <c r="N52">
        <v>6.6545576886821127</v>
      </c>
      <c r="O52">
        <v>-5.2557688682112413E-2</v>
      </c>
      <c r="P52">
        <v>-0.11812730420700777</v>
      </c>
    </row>
    <row r="53" spans="1:16" x14ac:dyDescent="0.35">
      <c r="A53" t="s">
        <v>63</v>
      </c>
      <c r="B53">
        <v>5.6769999999999996</v>
      </c>
      <c r="C53">
        <v>9.4</v>
      </c>
      <c r="D53">
        <v>0.93500000000000005</v>
      </c>
      <c r="E53">
        <v>62.5</v>
      </c>
      <c r="F53">
        <v>0.11600000000000001</v>
      </c>
      <c r="G53">
        <v>0.85599999999999998</v>
      </c>
      <c r="H53">
        <v>7.08</v>
      </c>
      <c r="I53">
        <v>19.66</v>
      </c>
      <c r="J53">
        <v>32.700000000000003</v>
      </c>
      <c r="M53">
        <v>20</v>
      </c>
      <c r="N53">
        <v>6.3866688702457362</v>
      </c>
      <c r="O53">
        <v>0.17433112975426379</v>
      </c>
      <c r="P53">
        <v>0.3918221465519281</v>
      </c>
    </row>
    <row r="54" spans="1:16" x14ac:dyDescent="0.35">
      <c r="A54" t="s">
        <v>64</v>
      </c>
      <c r="B54">
        <v>5.6529999999999996</v>
      </c>
      <c r="C54">
        <v>9.4480000000000004</v>
      </c>
      <c r="D54">
        <v>0.89300000000000002</v>
      </c>
      <c r="E54">
        <v>65.900000000000006</v>
      </c>
      <c r="F54">
        <v>2.8000000000000001E-2</v>
      </c>
      <c r="G54">
        <v>0.88200000000000001</v>
      </c>
      <c r="H54">
        <v>7.21</v>
      </c>
      <c r="I54">
        <v>3.88</v>
      </c>
      <c r="J54">
        <v>42.9</v>
      </c>
      <c r="M54">
        <v>21</v>
      </c>
      <c r="N54">
        <v>6.5387633322999337</v>
      </c>
      <c r="O54">
        <v>-4.7763332299934014E-2</v>
      </c>
      <c r="P54">
        <v>-0.10735163257768919</v>
      </c>
    </row>
    <row r="55" spans="1:16" x14ac:dyDescent="0.35">
      <c r="A55" t="s">
        <v>65</v>
      </c>
      <c r="B55">
        <v>5.5449999999999999</v>
      </c>
      <c r="C55">
        <v>9.8019999999999996</v>
      </c>
      <c r="D55">
        <v>0.85299999999999998</v>
      </c>
      <c r="E55">
        <v>66.102000000000004</v>
      </c>
      <c r="F55">
        <v>-0.13300000000000001</v>
      </c>
      <c r="G55">
        <v>0.71399999999999997</v>
      </c>
      <c r="H55">
        <v>8.5</v>
      </c>
      <c r="I55">
        <v>2.06</v>
      </c>
      <c r="J55">
        <v>38.5</v>
      </c>
      <c r="M55">
        <v>22</v>
      </c>
      <c r="N55">
        <v>6.2452343622314324</v>
      </c>
      <c r="O55">
        <v>0.2377656377685673</v>
      </c>
      <c r="P55">
        <v>0.53439590908456025</v>
      </c>
    </row>
    <row r="56" spans="1:16" x14ac:dyDescent="0.35">
      <c r="A56" t="s">
        <v>66</v>
      </c>
      <c r="B56">
        <v>5.3840000000000003</v>
      </c>
      <c r="C56">
        <v>10.238</v>
      </c>
      <c r="D56">
        <v>0.81699999999999995</v>
      </c>
      <c r="E56">
        <v>67.102000000000004</v>
      </c>
      <c r="F56">
        <v>0.125</v>
      </c>
      <c r="G56">
        <v>0.83899999999999997</v>
      </c>
      <c r="H56">
        <v>4.6100000000000003</v>
      </c>
      <c r="I56">
        <v>5.81</v>
      </c>
      <c r="J56">
        <v>41.2</v>
      </c>
      <c r="M56">
        <v>23</v>
      </c>
      <c r="N56">
        <v>6.3498116590063596</v>
      </c>
      <c r="O56">
        <v>0.11118834099364072</v>
      </c>
      <c r="P56">
        <v>0.24990404468259067</v>
      </c>
    </row>
    <row r="57" spans="1:16" x14ac:dyDescent="0.35">
      <c r="A57" t="s">
        <v>67</v>
      </c>
      <c r="B57">
        <v>5.3449999999999998</v>
      </c>
      <c r="C57">
        <v>9.3650000000000002</v>
      </c>
      <c r="D57">
        <v>0.81100000000000005</v>
      </c>
      <c r="E57">
        <v>62.235999999999997</v>
      </c>
      <c r="F57">
        <v>0.54200000000000004</v>
      </c>
      <c r="G57">
        <v>0.86699999999999999</v>
      </c>
      <c r="H57">
        <v>4.41</v>
      </c>
      <c r="I57">
        <v>3.73</v>
      </c>
      <c r="J57">
        <v>37.9</v>
      </c>
      <c r="M57">
        <v>24</v>
      </c>
      <c r="N57">
        <v>6.4098519057227019</v>
      </c>
      <c r="O57">
        <v>2.1148094277298135E-2</v>
      </c>
      <c r="P57">
        <v>4.7531910720098089E-2</v>
      </c>
    </row>
    <row r="58" spans="1:16" x14ac:dyDescent="0.35">
      <c r="A58" t="s">
        <v>68</v>
      </c>
      <c r="B58">
        <v>5.3390000000000004</v>
      </c>
      <c r="C58">
        <v>9.673</v>
      </c>
      <c r="D58">
        <v>0.81100000000000005</v>
      </c>
      <c r="E58">
        <v>69.593000000000004</v>
      </c>
      <c r="F58">
        <v>-0.14599999999999999</v>
      </c>
      <c r="G58">
        <v>0.755</v>
      </c>
      <c r="H58">
        <v>4.82</v>
      </c>
      <c r="I58">
        <v>2.71</v>
      </c>
      <c r="J58">
        <v>38.200000000000003</v>
      </c>
      <c r="M58">
        <v>25</v>
      </c>
      <c r="N58">
        <v>5.8947976950187808</v>
      </c>
      <c r="O58">
        <v>0.43520230498121926</v>
      </c>
      <c r="P58">
        <v>0.97814946511535228</v>
      </c>
    </row>
    <row r="59" spans="1:16" x14ac:dyDescent="0.35">
      <c r="A59" t="s">
        <v>69</v>
      </c>
      <c r="B59">
        <v>5.2830000000000004</v>
      </c>
      <c r="C59">
        <v>9.4870000000000001</v>
      </c>
      <c r="D59">
        <v>0.79900000000000004</v>
      </c>
      <c r="E59">
        <v>67.055000000000007</v>
      </c>
      <c r="F59">
        <v>-0.16800000000000001</v>
      </c>
      <c r="G59">
        <v>0.629</v>
      </c>
      <c r="H59">
        <v>20.9</v>
      </c>
      <c r="I59">
        <v>15.03</v>
      </c>
      <c r="J59">
        <v>27.9</v>
      </c>
      <c r="M59">
        <v>26</v>
      </c>
      <c r="N59">
        <v>6.0902484346940939</v>
      </c>
      <c r="O59">
        <v>0.22675156530590623</v>
      </c>
      <c r="P59">
        <v>0.50964096416633753</v>
      </c>
    </row>
    <row r="60" spans="1:16" x14ac:dyDescent="0.35">
      <c r="A60" t="s">
        <v>70</v>
      </c>
      <c r="B60">
        <v>5.266</v>
      </c>
      <c r="C60">
        <v>10.016</v>
      </c>
      <c r="D60">
        <v>0.93100000000000005</v>
      </c>
      <c r="E60">
        <v>67</v>
      </c>
      <c r="F60">
        <v>-9.6000000000000002E-2</v>
      </c>
      <c r="G60">
        <v>0.93200000000000005</v>
      </c>
      <c r="H60">
        <v>5.42</v>
      </c>
      <c r="I60">
        <v>13.07</v>
      </c>
      <c r="J60">
        <v>40.5</v>
      </c>
      <c r="M60">
        <v>27</v>
      </c>
      <c r="N60">
        <v>6.248955016028571</v>
      </c>
      <c r="O60">
        <v>6.0449839714289411E-3</v>
      </c>
      <c r="P60">
        <v>1.3586549911630781E-2</v>
      </c>
    </row>
    <row r="61" spans="1:16" x14ac:dyDescent="0.35">
      <c r="A61" t="s">
        <v>71</v>
      </c>
      <c r="B61">
        <v>5.1980000000000004</v>
      </c>
      <c r="C61">
        <v>9.8260000000000005</v>
      </c>
      <c r="D61">
        <v>0.91300000000000003</v>
      </c>
      <c r="E61">
        <v>70.599999999999994</v>
      </c>
      <c r="F61">
        <v>2.4E-2</v>
      </c>
      <c r="G61">
        <v>0.82499999999999996</v>
      </c>
      <c r="H61">
        <v>6.08</v>
      </c>
      <c r="I61">
        <v>0.25</v>
      </c>
      <c r="J61">
        <v>29.3</v>
      </c>
      <c r="M61">
        <v>28</v>
      </c>
      <c r="N61">
        <v>6.241935075040363</v>
      </c>
      <c r="O61">
        <v>-1.8935075040363181E-2</v>
      </c>
      <c r="P61">
        <v>-4.2557985816388477E-2</v>
      </c>
    </row>
    <row r="62" spans="1:16" x14ac:dyDescent="0.35">
      <c r="A62" t="s">
        <v>72</v>
      </c>
      <c r="B62">
        <v>5.1319999999999997</v>
      </c>
      <c r="C62">
        <v>8.1180000000000003</v>
      </c>
      <c r="D62">
        <v>0.71</v>
      </c>
      <c r="E62">
        <v>59.802</v>
      </c>
      <c r="F62">
        <v>-4.5999999999999999E-2</v>
      </c>
      <c r="G62">
        <v>0.80100000000000005</v>
      </c>
      <c r="H62">
        <v>3.72</v>
      </c>
      <c r="I62">
        <v>1.25</v>
      </c>
      <c r="J62">
        <v>38.1</v>
      </c>
      <c r="M62">
        <v>29</v>
      </c>
      <c r="N62">
        <v>6.7559284538647155</v>
      </c>
      <c r="O62">
        <v>-0.56692845386471546</v>
      </c>
      <c r="P62">
        <v>-1.2742137565893079</v>
      </c>
    </row>
    <row r="63" spans="1:16" x14ac:dyDescent="0.35">
      <c r="A63" t="s">
        <v>73</v>
      </c>
      <c r="B63">
        <v>5.117</v>
      </c>
      <c r="C63">
        <v>9.52</v>
      </c>
      <c r="D63">
        <v>0.69699999999999995</v>
      </c>
      <c r="E63">
        <v>68.998999999999995</v>
      </c>
      <c r="F63">
        <v>-0.03</v>
      </c>
      <c r="G63">
        <v>0.90100000000000002</v>
      </c>
      <c r="H63">
        <v>11.82</v>
      </c>
      <c r="I63">
        <v>0.93</v>
      </c>
      <c r="J63">
        <v>29.4</v>
      </c>
      <c r="M63">
        <v>30</v>
      </c>
      <c r="N63">
        <v>6.2614113217653973</v>
      </c>
      <c r="O63">
        <v>-8.141132176539756E-2</v>
      </c>
      <c r="P63">
        <v>-0.1829779850145645</v>
      </c>
    </row>
    <row r="64" spans="1:16" x14ac:dyDescent="0.35">
      <c r="A64" t="s">
        <v>74</v>
      </c>
      <c r="B64">
        <v>5.0739999999999998</v>
      </c>
      <c r="C64">
        <v>7.0979999999999999</v>
      </c>
      <c r="D64">
        <v>0.64100000000000001</v>
      </c>
      <c r="E64">
        <v>53.78</v>
      </c>
      <c r="F64">
        <v>1.7999999999999999E-2</v>
      </c>
      <c r="G64">
        <v>0.69299999999999995</v>
      </c>
      <c r="H64">
        <v>0.75</v>
      </c>
      <c r="I64">
        <v>0.51</v>
      </c>
      <c r="J64">
        <v>37.299999999999997</v>
      </c>
      <c r="M64">
        <v>31</v>
      </c>
      <c r="N64">
        <v>6.0807104685423807</v>
      </c>
      <c r="O64">
        <v>9.1289531457618978E-2</v>
      </c>
      <c r="P64">
        <v>0.20517999409436621</v>
      </c>
    </row>
    <row r="65" spans="1:16" x14ac:dyDescent="0.35">
      <c r="A65" t="s">
        <v>75</v>
      </c>
      <c r="B65">
        <v>5.0449999999999999</v>
      </c>
      <c r="C65">
        <v>8.0869999999999997</v>
      </c>
      <c r="D65">
        <v>0.48899999999999999</v>
      </c>
      <c r="E65">
        <v>54.713000000000001</v>
      </c>
      <c r="F65">
        <v>-3.4000000000000002E-2</v>
      </c>
      <c r="G65">
        <v>0.66100000000000003</v>
      </c>
      <c r="H65">
        <v>1.57</v>
      </c>
      <c r="I65">
        <v>2.0099999999999998</v>
      </c>
      <c r="J65">
        <v>37.799999999999997</v>
      </c>
      <c r="M65">
        <v>32</v>
      </c>
      <c r="N65">
        <v>6.3444511639316588</v>
      </c>
      <c r="O65">
        <v>-0.17845116393165839</v>
      </c>
      <c r="P65">
        <v>-0.40108222900266194</v>
      </c>
    </row>
    <row r="66" spans="1:16" x14ac:dyDescent="0.35">
      <c r="A66" t="s">
        <v>76</v>
      </c>
      <c r="B66">
        <v>4.9340000000000002</v>
      </c>
      <c r="C66">
        <v>8.4580000000000002</v>
      </c>
      <c r="D66">
        <v>0.65100000000000002</v>
      </c>
      <c r="E66">
        <v>58.709000000000003</v>
      </c>
      <c r="F66">
        <v>9.8000000000000004E-2</v>
      </c>
      <c r="G66">
        <v>0.78700000000000003</v>
      </c>
      <c r="H66">
        <v>4.3499999999999996</v>
      </c>
      <c r="I66">
        <v>4.43</v>
      </c>
      <c r="J66">
        <v>29.6</v>
      </c>
      <c r="M66">
        <v>33</v>
      </c>
      <c r="N66">
        <v>6.0835529413954923</v>
      </c>
      <c r="O66">
        <v>6.8447058604507838E-2</v>
      </c>
      <c r="P66">
        <v>0.15383984183081875</v>
      </c>
    </row>
    <row r="67" spans="1:16" x14ac:dyDescent="0.35">
      <c r="A67" t="s">
        <v>77</v>
      </c>
      <c r="B67">
        <v>4.875</v>
      </c>
      <c r="C67">
        <v>9.4359999999999999</v>
      </c>
      <c r="D67">
        <v>0.88800000000000001</v>
      </c>
      <c r="E67">
        <v>64.902000000000001</v>
      </c>
      <c r="F67">
        <v>-1.0999999999999999E-2</v>
      </c>
      <c r="G67">
        <v>0.92400000000000004</v>
      </c>
      <c r="H67">
        <v>8.8800000000000008</v>
      </c>
      <c r="I67">
        <v>24.55</v>
      </c>
      <c r="J67">
        <v>25.6</v>
      </c>
      <c r="M67">
        <v>34</v>
      </c>
      <c r="N67">
        <v>5.7463350161467623</v>
      </c>
      <c r="O67">
        <v>0.39366498385323734</v>
      </c>
      <c r="P67">
        <v>0.88479125451163443</v>
      </c>
    </row>
    <row r="68" spans="1:16" x14ac:dyDescent="0.35">
      <c r="A68" t="s">
        <v>78</v>
      </c>
      <c r="B68">
        <v>4.8520000000000003</v>
      </c>
      <c r="C68">
        <v>9.6029999999999998</v>
      </c>
      <c r="D68">
        <v>0.77600000000000002</v>
      </c>
      <c r="E68">
        <v>59.962000000000003</v>
      </c>
      <c r="F68">
        <v>-0.2</v>
      </c>
      <c r="G68">
        <v>0.84</v>
      </c>
      <c r="H68">
        <v>22.26</v>
      </c>
      <c r="I68">
        <v>6.3</v>
      </c>
      <c r="J68">
        <v>38</v>
      </c>
      <c r="M68">
        <v>35</v>
      </c>
      <c r="N68">
        <v>5.7144135775763942</v>
      </c>
      <c r="O68">
        <v>0.36358642242360606</v>
      </c>
      <c r="P68">
        <v>0.81718745637664347</v>
      </c>
    </row>
    <row r="69" spans="1:16" x14ac:dyDescent="0.35">
      <c r="A69" t="s">
        <v>79</v>
      </c>
      <c r="B69">
        <v>4.7229999999999999</v>
      </c>
      <c r="C69">
        <v>7.7439999999999998</v>
      </c>
      <c r="D69">
        <v>0.72399999999999998</v>
      </c>
      <c r="E69">
        <v>51.969000000000001</v>
      </c>
      <c r="F69">
        <v>-3.5999999999999997E-2</v>
      </c>
      <c r="G69">
        <v>0.82699999999999996</v>
      </c>
      <c r="H69">
        <v>7.72</v>
      </c>
      <c r="I69">
        <v>0.78</v>
      </c>
      <c r="J69">
        <v>36.1</v>
      </c>
      <c r="M69">
        <v>36</v>
      </c>
      <c r="N69">
        <v>5.6234814155200876</v>
      </c>
      <c r="O69">
        <v>0.43751858447991232</v>
      </c>
      <c r="P69">
        <v>0.98335547511753285</v>
      </c>
    </row>
    <row r="70" spans="1:16" x14ac:dyDescent="0.35">
      <c r="A70" t="s">
        <v>80</v>
      </c>
      <c r="B70">
        <v>4.6360000000000001</v>
      </c>
      <c r="C70">
        <v>7.6769999999999996</v>
      </c>
      <c r="D70">
        <v>0.78100000000000003</v>
      </c>
      <c r="E70">
        <v>56.100999999999999</v>
      </c>
      <c r="F70">
        <v>0.122</v>
      </c>
      <c r="G70">
        <v>0.85499999999999998</v>
      </c>
      <c r="H70">
        <v>2.94</v>
      </c>
      <c r="I70">
        <v>1.23</v>
      </c>
      <c r="J70">
        <v>42.7</v>
      </c>
      <c r="M70">
        <v>37</v>
      </c>
      <c r="N70">
        <v>5.8996620780708282</v>
      </c>
      <c r="O70">
        <v>0.14933792192917217</v>
      </c>
      <c r="P70">
        <v>0.33564805789059804</v>
      </c>
    </row>
    <row r="71" spans="1:16" x14ac:dyDescent="0.35">
      <c r="A71" t="s">
        <v>81</v>
      </c>
      <c r="B71">
        <v>4.4260000000000002</v>
      </c>
      <c r="C71">
        <v>8.5410000000000004</v>
      </c>
      <c r="D71">
        <v>0.77900000000000003</v>
      </c>
      <c r="E71">
        <v>59.302</v>
      </c>
      <c r="F71">
        <v>0.50900000000000001</v>
      </c>
      <c r="G71">
        <v>0.66</v>
      </c>
      <c r="H71">
        <v>2.17</v>
      </c>
      <c r="I71">
        <v>5.15</v>
      </c>
      <c r="J71">
        <v>30.7</v>
      </c>
      <c r="M71">
        <v>38</v>
      </c>
      <c r="N71">
        <v>6.1429936507535148</v>
      </c>
      <c r="O71">
        <v>-0.11099365075351475</v>
      </c>
      <c r="P71">
        <v>-0.24946646392517574</v>
      </c>
    </row>
    <row r="72" spans="1:16" x14ac:dyDescent="0.35">
      <c r="A72" t="s">
        <v>82</v>
      </c>
      <c r="B72">
        <v>4.3250000000000002</v>
      </c>
      <c r="C72">
        <v>9.4700000000000006</v>
      </c>
      <c r="D72">
        <v>0.82699999999999996</v>
      </c>
      <c r="E72">
        <v>67.299000000000007</v>
      </c>
      <c r="F72">
        <v>7.9000000000000001E-2</v>
      </c>
      <c r="G72">
        <v>0.86299999999999999</v>
      </c>
      <c r="H72">
        <v>5.39</v>
      </c>
      <c r="I72">
        <v>8.51</v>
      </c>
      <c r="J72">
        <v>37.700000000000003</v>
      </c>
      <c r="M72">
        <v>39</v>
      </c>
      <c r="N72">
        <v>5.8690796593195973</v>
      </c>
      <c r="O72">
        <v>0.14292034068040227</v>
      </c>
      <c r="P72">
        <v>0.32122406795771047</v>
      </c>
    </row>
    <row r="73" spans="1:16" x14ac:dyDescent="0.35">
      <c r="A73" t="s">
        <v>83</v>
      </c>
      <c r="B73">
        <v>4.1070000000000002</v>
      </c>
      <c r="C73">
        <v>7.3620000000000001</v>
      </c>
      <c r="D73">
        <v>0.56899999999999995</v>
      </c>
      <c r="E73">
        <v>54.914000000000001</v>
      </c>
      <c r="F73">
        <v>3.2000000000000001E-2</v>
      </c>
      <c r="G73">
        <v>0.77200000000000002</v>
      </c>
      <c r="H73">
        <v>4</v>
      </c>
      <c r="I73">
        <v>1.51</v>
      </c>
      <c r="J73">
        <v>42.4</v>
      </c>
      <c r="M73">
        <v>40</v>
      </c>
      <c r="N73">
        <v>6.133452802476894</v>
      </c>
      <c r="O73">
        <v>-0.14145280247689396</v>
      </c>
      <c r="P73">
        <v>-0.31792566697874519</v>
      </c>
    </row>
    <row r="74" spans="1:16" x14ac:dyDescent="0.35">
      <c r="A74" t="s">
        <v>84</v>
      </c>
      <c r="B74">
        <v>3.8490000000000002</v>
      </c>
      <c r="C74">
        <v>7.4340000000000002</v>
      </c>
      <c r="D74">
        <v>0.63</v>
      </c>
      <c r="E74">
        <v>51.651000000000003</v>
      </c>
      <c r="F74">
        <v>8.4000000000000005E-2</v>
      </c>
      <c r="G74">
        <v>0.86599999999999999</v>
      </c>
      <c r="H74">
        <v>5.33</v>
      </c>
      <c r="I74">
        <v>1.22</v>
      </c>
      <c r="J74">
        <v>35.700000000000003</v>
      </c>
      <c r="M74">
        <v>41</v>
      </c>
      <c r="N74">
        <v>5.698530252162425</v>
      </c>
      <c r="O74">
        <v>0.28646974783757528</v>
      </c>
      <c r="P74">
        <v>0.6438620094880847</v>
      </c>
    </row>
    <row r="75" spans="1:16" x14ac:dyDescent="0.35">
      <c r="A75" t="s">
        <v>85</v>
      </c>
      <c r="B75">
        <v>3.819</v>
      </c>
      <c r="C75">
        <v>8.7550000000000008</v>
      </c>
      <c r="D75">
        <v>0.60299999999999998</v>
      </c>
      <c r="E75">
        <v>60.633000000000003</v>
      </c>
      <c r="F75">
        <v>8.8999999999999996E-2</v>
      </c>
      <c r="G75">
        <v>0.77400000000000002</v>
      </c>
      <c r="H75">
        <v>5.98</v>
      </c>
      <c r="I75">
        <v>4.8499999999999996</v>
      </c>
      <c r="J75">
        <v>35.700000000000003</v>
      </c>
      <c r="M75">
        <v>42</v>
      </c>
      <c r="N75">
        <v>5.9789020098945445</v>
      </c>
      <c r="O75">
        <v>-4.9902009894544186E-2</v>
      </c>
      <c r="P75">
        <v>-0.11215846912537798</v>
      </c>
    </row>
    <row r="76" spans="1:16" x14ac:dyDescent="0.35">
      <c r="A76" t="s">
        <v>86</v>
      </c>
      <c r="B76">
        <v>3.6230000000000002</v>
      </c>
      <c r="C76">
        <v>7.8760000000000003</v>
      </c>
      <c r="D76">
        <v>0.70199999999999996</v>
      </c>
      <c r="E76">
        <v>57.999000000000002</v>
      </c>
      <c r="F76">
        <v>0.183</v>
      </c>
      <c r="G76">
        <v>0.57699999999999996</v>
      </c>
      <c r="H76">
        <v>2.65</v>
      </c>
      <c r="I76">
        <v>0.36</v>
      </c>
      <c r="J76">
        <v>40.5</v>
      </c>
      <c r="M76">
        <v>43</v>
      </c>
      <c r="N76">
        <v>6.1920238084668116</v>
      </c>
      <c r="O76">
        <v>-0.26302380846681128</v>
      </c>
      <c r="P76">
        <v>-0.59116552145907597</v>
      </c>
    </row>
    <row r="77" spans="1:16" x14ac:dyDescent="0.35">
      <c r="A77" t="s">
        <v>87</v>
      </c>
      <c r="B77">
        <v>3.6</v>
      </c>
      <c r="C77">
        <v>6.9580000000000002</v>
      </c>
      <c r="D77">
        <v>0.53700000000000003</v>
      </c>
      <c r="E77">
        <v>57.948</v>
      </c>
      <c r="F77">
        <v>3.7999999999999999E-2</v>
      </c>
      <c r="G77">
        <v>0.72899999999999998</v>
      </c>
      <c r="H77">
        <v>7.02</v>
      </c>
      <c r="I77">
        <v>0.15</v>
      </c>
      <c r="J77">
        <v>38.5</v>
      </c>
      <c r="M77">
        <v>44</v>
      </c>
      <c r="N77">
        <v>5.4221641093408186</v>
      </c>
      <c r="O77">
        <v>0.49683589065918099</v>
      </c>
      <c r="P77">
        <v>1.1166755210989967</v>
      </c>
    </row>
    <row r="78" spans="1:16" x14ac:dyDescent="0.35">
      <c r="A78" t="s">
        <v>88</v>
      </c>
      <c r="B78">
        <v>3.512</v>
      </c>
      <c r="C78">
        <v>7.9260000000000002</v>
      </c>
      <c r="D78">
        <v>0.78700000000000003</v>
      </c>
      <c r="E78">
        <v>48.7</v>
      </c>
      <c r="F78">
        <v>-0.13100000000000001</v>
      </c>
      <c r="G78">
        <v>0.91500000000000004</v>
      </c>
      <c r="H78">
        <v>24.6</v>
      </c>
      <c r="I78">
        <v>0.76</v>
      </c>
      <c r="J78">
        <v>44.9</v>
      </c>
      <c r="M78">
        <v>45</v>
      </c>
      <c r="N78">
        <v>5.9330296715693009</v>
      </c>
      <c r="O78">
        <v>-5.1029671569301271E-2</v>
      </c>
      <c r="P78">
        <v>-0.11469297239286946</v>
      </c>
    </row>
    <row r="79" spans="1:16" x14ac:dyDescent="0.35">
      <c r="A79" t="s">
        <v>89</v>
      </c>
      <c r="B79">
        <v>3.145</v>
      </c>
      <c r="C79">
        <v>7.9429999999999996</v>
      </c>
      <c r="D79">
        <v>0.75</v>
      </c>
      <c r="E79">
        <v>56.201000000000001</v>
      </c>
      <c r="F79">
        <v>-4.7E-2</v>
      </c>
      <c r="G79">
        <v>0.82099999999999995</v>
      </c>
      <c r="H79">
        <v>5.17</v>
      </c>
      <c r="I79">
        <v>0.38</v>
      </c>
      <c r="J79">
        <v>50.3</v>
      </c>
      <c r="M79">
        <v>46</v>
      </c>
      <c r="N79">
        <v>5.542241118780197</v>
      </c>
      <c r="O79">
        <v>0.33775888121980291</v>
      </c>
      <c r="P79">
        <v>0.75913814155319603</v>
      </c>
    </row>
    <row r="80" spans="1:16" x14ac:dyDescent="0.35">
      <c r="M80">
        <v>47</v>
      </c>
      <c r="N80">
        <v>5.7513528891293779</v>
      </c>
      <c r="O80">
        <v>8.8647110870621937E-2</v>
      </c>
      <c r="P80">
        <v>0.199240957802055</v>
      </c>
    </row>
    <row r="81" spans="13:16" x14ac:dyDescent="0.35">
      <c r="M81">
        <v>48</v>
      </c>
      <c r="N81">
        <v>5.3759488151007702</v>
      </c>
      <c r="O81">
        <v>0.39005118489922985</v>
      </c>
      <c r="P81">
        <v>0.87666897327957749</v>
      </c>
    </row>
    <row r="82" spans="13:16" x14ac:dyDescent="0.35">
      <c r="M82">
        <v>49</v>
      </c>
      <c r="N82">
        <v>5.771517065743895</v>
      </c>
      <c r="O82">
        <v>-7.5170657438947686E-3</v>
      </c>
      <c r="P82">
        <v>-1.6895162898884254E-2</v>
      </c>
    </row>
    <row r="83" spans="13:16" x14ac:dyDescent="0.35">
      <c r="M83">
        <v>50</v>
      </c>
      <c r="N83">
        <v>6.1388799651193766</v>
      </c>
      <c r="O83">
        <v>-0.41587996511937675</v>
      </c>
      <c r="P83">
        <v>-0.93472107288417161</v>
      </c>
    </row>
    <row r="84" spans="13:16" x14ac:dyDescent="0.35">
      <c r="M84">
        <v>51</v>
      </c>
      <c r="N84">
        <v>5.3176256352120816</v>
      </c>
      <c r="O84">
        <v>0.39837436478791854</v>
      </c>
      <c r="P84">
        <v>0.89537593751895816</v>
      </c>
    </row>
    <row r="85" spans="13:16" x14ac:dyDescent="0.35">
      <c r="M85">
        <v>52</v>
      </c>
      <c r="N85">
        <v>5.4785766724903322</v>
      </c>
      <c r="O85">
        <v>0.1984233275096674</v>
      </c>
      <c r="P85">
        <v>0.44597114824188533</v>
      </c>
    </row>
    <row r="86" spans="13:16" x14ac:dyDescent="0.35">
      <c r="M86">
        <v>53</v>
      </c>
      <c r="N86">
        <v>5.5926343595230827</v>
      </c>
      <c r="O86">
        <v>6.0365640476916838E-2</v>
      </c>
      <c r="P86">
        <v>0.13567625508414979</v>
      </c>
    </row>
    <row r="87" spans="13:16" x14ac:dyDescent="0.35">
      <c r="M87">
        <v>54</v>
      </c>
      <c r="N87">
        <v>5.8741344682877417</v>
      </c>
      <c r="O87">
        <v>-0.32913446828774173</v>
      </c>
      <c r="P87">
        <v>-0.73975413370242504</v>
      </c>
    </row>
    <row r="88" spans="13:16" x14ac:dyDescent="0.35">
      <c r="M88">
        <v>55</v>
      </c>
      <c r="N88">
        <v>5.8045451894983877</v>
      </c>
      <c r="O88">
        <v>-0.42054518949838737</v>
      </c>
      <c r="P88">
        <v>-0.94520651075695417</v>
      </c>
    </row>
    <row r="89" spans="13:16" x14ac:dyDescent="0.35">
      <c r="M89">
        <v>56</v>
      </c>
      <c r="N89">
        <v>5.0091317414232632</v>
      </c>
      <c r="O89">
        <v>0.33586825857673652</v>
      </c>
      <c r="P89">
        <v>0.75488882691059511</v>
      </c>
    </row>
    <row r="90" spans="13:16" x14ac:dyDescent="0.35">
      <c r="M90">
        <v>57</v>
      </c>
      <c r="N90">
        <v>5.9616879707843697</v>
      </c>
      <c r="O90">
        <v>-0.62268797078436933</v>
      </c>
      <c r="P90">
        <v>-1.3995374072818372</v>
      </c>
    </row>
    <row r="91" spans="13:16" x14ac:dyDescent="0.35">
      <c r="M91">
        <v>58</v>
      </c>
      <c r="N91">
        <v>5.5858880014357677</v>
      </c>
      <c r="O91">
        <v>-0.30288800143576733</v>
      </c>
      <c r="P91">
        <v>-0.68076325240749613</v>
      </c>
    </row>
    <row r="92" spans="13:16" x14ac:dyDescent="0.35">
      <c r="M92">
        <v>59</v>
      </c>
      <c r="N92">
        <v>5.930254663131711</v>
      </c>
      <c r="O92">
        <v>-0.664254663131711</v>
      </c>
      <c r="P92">
        <v>-1.492961631879915</v>
      </c>
    </row>
    <row r="93" spans="13:16" x14ac:dyDescent="0.35">
      <c r="M93">
        <v>60</v>
      </c>
      <c r="N93">
        <v>5.89104310593346</v>
      </c>
      <c r="O93">
        <v>-0.69304310593345964</v>
      </c>
      <c r="P93">
        <v>-1.5576657926936992</v>
      </c>
    </row>
    <row r="94" spans="13:16" x14ac:dyDescent="0.35">
      <c r="M94">
        <v>61</v>
      </c>
      <c r="N94">
        <v>4.7124904557342857</v>
      </c>
      <c r="O94">
        <v>0.41950954426571396</v>
      </c>
      <c r="P94">
        <v>0.9428788212691136</v>
      </c>
    </row>
    <row r="95" spans="13:16" x14ac:dyDescent="0.35">
      <c r="M95">
        <v>62</v>
      </c>
      <c r="N95">
        <v>5.0830568776352978</v>
      </c>
      <c r="O95">
        <v>3.3943122364702205E-2</v>
      </c>
      <c r="P95">
        <v>7.6289685521797018E-2</v>
      </c>
    </row>
    <row r="96" spans="13:16" x14ac:dyDescent="0.35">
      <c r="M96">
        <v>63</v>
      </c>
      <c r="N96">
        <v>4.1846215842163703</v>
      </c>
      <c r="O96">
        <v>0.88937841578362953</v>
      </c>
      <c r="P96">
        <v>1.9989439663501742</v>
      </c>
    </row>
    <row r="97" spans="13:16" x14ac:dyDescent="0.35">
      <c r="M97">
        <v>64</v>
      </c>
      <c r="N97">
        <v>4.2882802723307751</v>
      </c>
      <c r="O97">
        <v>0.7567197276692248</v>
      </c>
      <c r="P97">
        <v>1.7007837237760706</v>
      </c>
    </row>
    <row r="98" spans="13:16" x14ac:dyDescent="0.35">
      <c r="M98">
        <v>65</v>
      </c>
      <c r="N98">
        <v>4.4899555179036481</v>
      </c>
      <c r="O98">
        <v>0.44404448209635206</v>
      </c>
      <c r="P98">
        <v>0.99802291412200583</v>
      </c>
    </row>
    <row r="99" spans="13:16" x14ac:dyDescent="0.35">
      <c r="M99">
        <v>66</v>
      </c>
      <c r="N99">
        <v>5.3699157180432886</v>
      </c>
      <c r="O99">
        <v>-0.4949157180432886</v>
      </c>
      <c r="P99">
        <v>-1.11235979070036</v>
      </c>
    </row>
    <row r="100" spans="13:16" x14ac:dyDescent="0.35">
      <c r="M100">
        <v>67</v>
      </c>
      <c r="N100">
        <v>4.8887468076231597</v>
      </c>
      <c r="O100">
        <v>-3.6746807623159405E-2</v>
      </c>
      <c r="P100">
        <v>-8.2591176126333349E-2</v>
      </c>
    </row>
    <row r="101" spans="13:16" x14ac:dyDescent="0.35">
      <c r="M101">
        <v>68</v>
      </c>
      <c r="N101">
        <v>4.0541470446463848</v>
      </c>
      <c r="O101">
        <v>0.66885295535361511</v>
      </c>
      <c r="P101">
        <v>1.5032966347643637</v>
      </c>
    </row>
    <row r="102" spans="13:16" x14ac:dyDescent="0.35">
      <c r="M102">
        <v>69</v>
      </c>
      <c r="N102">
        <v>4.4473765538289785</v>
      </c>
      <c r="O102">
        <v>0.18862344617102167</v>
      </c>
      <c r="P102">
        <v>0.42394518794738756</v>
      </c>
    </row>
    <row r="103" spans="13:16" x14ac:dyDescent="0.35">
      <c r="M103">
        <v>70</v>
      </c>
      <c r="N103">
        <v>4.894616485645443</v>
      </c>
      <c r="O103">
        <v>-0.46861648564544289</v>
      </c>
      <c r="P103">
        <v>-1.0532503149267718</v>
      </c>
    </row>
    <row r="104" spans="13:16" x14ac:dyDescent="0.35">
      <c r="M104">
        <v>71</v>
      </c>
      <c r="N104">
        <v>5.5624882936496363</v>
      </c>
      <c r="O104">
        <v>-1.2374882936496361</v>
      </c>
      <c r="P104">
        <v>-2.781346740735064</v>
      </c>
    </row>
    <row r="105" spans="13:16" x14ac:dyDescent="0.35">
      <c r="M105">
        <v>72</v>
      </c>
      <c r="N105">
        <v>4.045071315552268</v>
      </c>
      <c r="O105">
        <v>6.1928684447732252E-2</v>
      </c>
      <c r="P105">
        <v>0.13918931236005475</v>
      </c>
    </row>
    <row r="106" spans="13:16" x14ac:dyDescent="0.35">
      <c r="M106">
        <v>73</v>
      </c>
      <c r="N106">
        <v>3.7035883681109492</v>
      </c>
      <c r="O106">
        <v>0.14541163188905104</v>
      </c>
      <c r="P106">
        <v>0.32682342976093326</v>
      </c>
    </row>
    <row r="107" spans="13:16" x14ac:dyDescent="0.35">
      <c r="M107">
        <v>74</v>
      </c>
      <c r="N107">
        <v>4.6577849666234927</v>
      </c>
      <c r="O107">
        <v>-0.83878496662349278</v>
      </c>
      <c r="P107">
        <v>-1.8852314361822466</v>
      </c>
    </row>
    <row r="108" spans="13:16" x14ac:dyDescent="0.35">
      <c r="M108">
        <v>75</v>
      </c>
      <c r="N108">
        <v>4.8634349001116552</v>
      </c>
      <c r="O108">
        <v>-1.240434900111655</v>
      </c>
      <c r="P108">
        <v>-2.7879694573469478</v>
      </c>
    </row>
    <row r="109" spans="13:16" x14ac:dyDescent="0.35">
      <c r="M109">
        <v>76</v>
      </c>
      <c r="N109">
        <v>3.9748630019742981</v>
      </c>
      <c r="O109">
        <v>-0.374863001974298</v>
      </c>
      <c r="P109">
        <v>-0.84253240544881358</v>
      </c>
    </row>
    <row r="110" spans="13:16" x14ac:dyDescent="0.35">
      <c r="M110">
        <v>77</v>
      </c>
      <c r="N110">
        <v>3.6954669958882502</v>
      </c>
      <c r="O110">
        <v>-0.18346699588825022</v>
      </c>
      <c r="P110">
        <v>-0.41235568341522649</v>
      </c>
    </row>
    <row r="111" spans="13:16" ht="15" thickBot="1" x14ac:dyDescent="0.4">
      <c r="M111" s="2">
        <v>78</v>
      </c>
      <c r="N111" s="2">
        <v>4.64499693363868</v>
      </c>
      <c r="O111" s="2">
        <v>-1.49999693363868</v>
      </c>
      <c r="P111" s="2">
        <v>-3.3713543828235468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9C39-D9B3-4612-8643-74219EE2C21C}">
  <dimension ref="A1:T79"/>
  <sheetViews>
    <sheetView topLeftCell="B6" workbookViewId="0">
      <selection activeCell="N10" sqref="N10"/>
    </sheetView>
  </sheetViews>
  <sheetFormatPr defaultRowHeight="14.5" x14ac:dyDescent="0.35"/>
  <sheetData>
    <row r="1" spans="1:17" x14ac:dyDescent="0.35">
      <c r="A1" s="1" t="s">
        <v>0</v>
      </c>
      <c r="B1" s="4" t="s">
        <v>1</v>
      </c>
      <c r="C1" s="5" t="s">
        <v>2</v>
      </c>
      <c r="D1" s="5" t="s">
        <v>3</v>
      </c>
      <c r="E1" s="5" t="s">
        <v>4</v>
      </c>
      <c r="F1" s="5" t="s">
        <v>6</v>
      </c>
      <c r="G1" s="5" t="s">
        <v>7</v>
      </c>
      <c r="H1" s="5" t="s">
        <v>8</v>
      </c>
      <c r="I1" s="5" t="s">
        <v>11</v>
      </c>
    </row>
    <row r="2" spans="1:17" x14ac:dyDescent="0.35">
      <c r="A2" t="s">
        <v>12</v>
      </c>
      <c r="B2">
        <v>7.8419999999999996</v>
      </c>
      <c r="C2">
        <v>10.775</v>
      </c>
      <c r="D2">
        <v>0.95399999999999996</v>
      </c>
      <c r="E2">
        <v>72</v>
      </c>
      <c r="F2">
        <v>-9.8000000000000004E-2</v>
      </c>
      <c r="G2">
        <v>0.186</v>
      </c>
      <c r="H2">
        <v>7.53</v>
      </c>
      <c r="I2">
        <v>27.1</v>
      </c>
    </row>
    <row r="3" spans="1:17" x14ac:dyDescent="0.35">
      <c r="A3" t="s">
        <v>13</v>
      </c>
      <c r="B3">
        <v>7.62</v>
      </c>
      <c r="C3">
        <v>10.933</v>
      </c>
      <c r="D3">
        <v>0.95399999999999996</v>
      </c>
      <c r="E3">
        <v>72.7</v>
      </c>
      <c r="F3">
        <v>0.03</v>
      </c>
      <c r="G3">
        <v>0.17899999999999999</v>
      </c>
      <c r="H3">
        <v>4.8</v>
      </c>
      <c r="I3">
        <v>27.5</v>
      </c>
      <c r="L3" t="s">
        <v>171</v>
      </c>
    </row>
    <row r="4" spans="1:17" ht="15" thickBot="1" x14ac:dyDescent="0.4">
      <c r="A4" t="s">
        <v>14</v>
      </c>
      <c r="B4">
        <v>7.5709999999999997</v>
      </c>
      <c r="C4">
        <v>11.117000000000001</v>
      </c>
      <c r="D4">
        <v>0.94199999999999995</v>
      </c>
      <c r="E4">
        <v>74.400000000000006</v>
      </c>
      <c r="F4">
        <v>2.5000000000000001E-2</v>
      </c>
      <c r="G4">
        <v>0.29199999999999998</v>
      </c>
      <c r="H4">
        <v>5.32</v>
      </c>
      <c r="I4">
        <v>33.1</v>
      </c>
    </row>
    <row r="5" spans="1:17" x14ac:dyDescent="0.35">
      <c r="A5" t="s">
        <v>15</v>
      </c>
      <c r="B5">
        <v>7.5540000000000003</v>
      </c>
      <c r="C5">
        <v>10.878</v>
      </c>
      <c r="D5">
        <v>0.98299999999999998</v>
      </c>
      <c r="E5">
        <v>73</v>
      </c>
      <c r="F5">
        <v>0.16</v>
      </c>
      <c r="G5">
        <v>0.67300000000000004</v>
      </c>
      <c r="H5">
        <v>5.4</v>
      </c>
      <c r="I5">
        <v>26.1</v>
      </c>
      <c r="L5" s="9" t="s">
        <v>172</v>
      </c>
      <c r="M5" s="9"/>
    </row>
    <row r="6" spans="1:17" x14ac:dyDescent="0.35">
      <c r="A6" t="s">
        <v>16</v>
      </c>
      <c r="B6">
        <v>7.4640000000000004</v>
      </c>
      <c r="C6">
        <v>10.932</v>
      </c>
      <c r="D6">
        <v>0.94199999999999995</v>
      </c>
      <c r="E6">
        <v>72.400000000000006</v>
      </c>
      <c r="F6">
        <v>0.17499999999999999</v>
      </c>
      <c r="G6">
        <v>0.33800000000000002</v>
      </c>
      <c r="H6">
        <v>4.01</v>
      </c>
      <c r="I6">
        <v>26</v>
      </c>
      <c r="L6" t="s">
        <v>173</v>
      </c>
      <c r="M6">
        <v>0.91016280992041598</v>
      </c>
    </row>
    <row r="7" spans="1:17" x14ac:dyDescent="0.35">
      <c r="A7" t="s">
        <v>17</v>
      </c>
      <c r="B7">
        <v>7.3920000000000003</v>
      </c>
      <c r="C7">
        <v>11.053000000000001</v>
      </c>
      <c r="D7">
        <v>0.95399999999999996</v>
      </c>
      <c r="E7">
        <v>73.3</v>
      </c>
      <c r="F7">
        <v>9.2999999999999999E-2</v>
      </c>
      <c r="G7">
        <v>0.27</v>
      </c>
      <c r="H7">
        <v>4.99</v>
      </c>
      <c r="I7">
        <v>27.7</v>
      </c>
      <c r="L7" t="s">
        <v>174</v>
      </c>
      <c r="M7">
        <v>0.82839634056222722</v>
      </c>
      <c r="N7" t="s">
        <v>201</v>
      </c>
      <c r="P7">
        <f>M7-M8</f>
        <v>1.7160365943777345E-2</v>
      </c>
      <c r="Q7" t="s">
        <v>208</v>
      </c>
    </row>
    <row r="8" spans="1:17" x14ac:dyDescent="0.35">
      <c r="A8" t="s">
        <v>18</v>
      </c>
      <c r="B8">
        <v>7.3630000000000004</v>
      </c>
      <c r="C8">
        <v>10.867000000000001</v>
      </c>
      <c r="D8">
        <v>0.93400000000000005</v>
      </c>
      <c r="E8">
        <v>72.7</v>
      </c>
      <c r="F8">
        <v>8.5999999999999993E-2</v>
      </c>
      <c r="G8">
        <v>0.23699999999999999</v>
      </c>
      <c r="H8">
        <v>8.66</v>
      </c>
      <c r="I8">
        <v>28.9</v>
      </c>
      <c r="L8" t="s">
        <v>175</v>
      </c>
      <c r="M8">
        <v>0.81123597461844987</v>
      </c>
      <c r="N8" t="s">
        <v>203</v>
      </c>
    </row>
    <row r="9" spans="1:17" x14ac:dyDescent="0.35">
      <c r="A9" t="s">
        <v>19</v>
      </c>
      <c r="B9">
        <v>7.3239999999999998</v>
      </c>
      <c r="C9">
        <v>11.647</v>
      </c>
      <c r="D9">
        <v>0.90800000000000003</v>
      </c>
      <c r="E9">
        <v>72.599999999999994</v>
      </c>
      <c r="F9">
        <v>-3.4000000000000002E-2</v>
      </c>
      <c r="G9">
        <v>0.38600000000000001</v>
      </c>
      <c r="H9">
        <v>5.23</v>
      </c>
      <c r="I9">
        <v>33.4</v>
      </c>
      <c r="L9" t="s">
        <v>91</v>
      </c>
      <c r="M9">
        <v>0.468566928028678</v>
      </c>
    </row>
    <row r="10" spans="1:17" ht="15" thickBot="1" x14ac:dyDescent="0.4">
      <c r="A10" t="s">
        <v>20</v>
      </c>
      <c r="B10">
        <v>7.2679999999999998</v>
      </c>
      <c r="C10">
        <v>10.906000000000001</v>
      </c>
      <c r="D10">
        <v>0.93400000000000005</v>
      </c>
      <c r="E10">
        <v>73.3</v>
      </c>
      <c r="F10">
        <v>4.2000000000000003E-2</v>
      </c>
      <c r="G10">
        <v>0.48099999999999998</v>
      </c>
      <c r="H10">
        <v>6.3</v>
      </c>
      <c r="I10">
        <v>29.8</v>
      </c>
      <c r="L10" s="2" t="s">
        <v>176</v>
      </c>
      <c r="M10" s="2">
        <v>78</v>
      </c>
    </row>
    <row r="11" spans="1:17" x14ac:dyDescent="0.35">
      <c r="A11" t="s">
        <v>21</v>
      </c>
      <c r="B11">
        <v>7.1829999999999998</v>
      </c>
      <c r="C11">
        <v>10.795999999999999</v>
      </c>
      <c r="D11">
        <v>0.94</v>
      </c>
      <c r="E11">
        <v>73.900000000000006</v>
      </c>
      <c r="F11">
        <v>0.159</v>
      </c>
      <c r="G11">
        <v>0.442</v>
      </c>
      <c r="H11">
        <v>5.1100000000000003</v>
      </c>
      <c r="I11">
        <v>34.299999999999997</v>
      </c>
    </row>
    <row r="12" spans="1:17" ht="15" thickBot="1" x14ac:dyDescent="0.4">
      <c r="A12" t="s">
        <v>22</v>
      </c>
      <c r="B12">
        <v>7.157</v>
      </c>
      <c r="C12">
        <v>10.574999999999999</v>
      </c>
      <c r="D12">
        <v>0.93899999999999995</v>
      </c>
      <c r="E12">
        <v>73.503</v>
      </c>
      <c r="F12">
        <v>3.1E-2</v>
      </c>
      <c r="G12">
        <v>0.753</v>
      </c>
      <c r="H12">
        <v>5.05</v>
      </c>
      <c r="I12">
        <v>38.6</v>
      </c>
      <c r="L12" t="s">
        <v>177</v>
      </c>
    </row>
    <row r="13" spans="1:17" x14ac:dyDescent="0.35">
      <c r="A13" t="s">
        <v>23</v>
      </c>
      <c r="B13">
        <v>7.1550000000000002</v>
      </c>
      <c r="C13">
        <v>10.872999999999999</v>
      </c>
      <c r="D13">
        <v>0.90300000000000002</v>
      </c>
      <c r="E13">
        <v>72.5</v>
      </c>
      <c r="F13">
        <v>1.0999999999999999E-2</v>
      </c>
      <c r="G13">
        <v>0.46</v>
      </c>
      <c r="H13">
        <v>3.54</v>
      </c>
      <c r="I13">
        <v>31.7</v>
      </c>
      <c r="L13" s="3"/>
      <c r="M13" s="3" t="s">
        <v>182</v>
      </c>
      <c r="N13" s="3" t="s">
        <v>183</v>
      </c>
      <c r="O13" s="3" t="s">
        <v>184</v>
      </c>
      <c r="P13" s="3" t="s">
        <v>185</v>
      </c>
      <c r="Q13" s="3" t="s">
        <v>186</v>
      </c>
    </row>
    <row r="14" spans="1:17" x14ac:dyDescent="0.35">
      <c r="A14" t="s">
        <v>24</v>
      </c>
      <c r="B14">
        <v>7.1029999999999998</v>
      </c>
      <c r="C14">
        <v>10.776</v>
      </c>
      <c r="D14">
        <v>0.92600000000000005</v>
      </c>
      <c r="E14">
        <v>73.8</v>
      </c>
      <c r="F14">
        <v>8.8999999999999996E-2</v>
      </c>
      <c r="G14">
        <v>0.41499999999999998</v>
      </c>
      <c r="H14">
        <v>7.51</v>
      </c>
      <c r="I14">
        <v>32.5</v>
      </c>
      <c r="L14" t="s">
        <v>178</v>
      </c>
      <c r="M14">
        <v>7</v>
      </c>
      <c r="N14">
        <v>74.191291556530928</v>
      </c>
      <c r="O14">
        <v>10.598755936647276</v>
      </c>
      <c r="P14">
        <v>48.27381556292633</v>
      </c>
      <c r="Q14">
        <v>2.5215678777786902E-24</v>
      </c>
    </row>
    <row r="15" spans="1:17" x14ac:dyDescent="0.35">
      <c r="A15" t="s">
        <v>25</v>
      </c>
      <c r="B15">
        <v>7.085</v>
      </c>
      <c r="C15">
        <v>11.342000000000001</v>
      </c>
      <c r="D15">
        <v>0.94699999999999995</v>
      </c>
      <c r="E15">
        <v>72.400000000000006</v>
      </c>
      <c r="F15">
        <v>7.6999999999999999E-2</v>
      </c>
      <c r="G15">
        <v>0.36299999999999999</v>
      </c>
      <c r="H15">
        <v>6.63</v>
      </c>
      <c r="I15">
        <v>29.2</v>
      </c>
      <c r="L15" t="s">
        <v>179</v>
      </c>
      <c r="M15">
        <v>70</v>
      </c>
      <c r="N15">
        <v>15.36884762295626</v>
      </c>
      <c r="O15">
        <v>0.21955496604223229</v>
      </c>
    </row>
    <row r="16" spans="1:17" ht="15" thickBot="1" x14ac:dyDescent="0.4">
      <c r="A16" t="s">
        <v>26</v>
      </c>
      <c r="B16">
        <v>7.069</v>
      </c>
      <c r="C16">
        <v>9.8800000000000008</v>
      </c>
      <c r="D16">
        <v>0.89100000000000001</v>
      </c>
      <c r="E16">
        <v>71.400000000000006</v>
      </c>
      <c r="F16">
        <v>-0.126</v>
      </c>
      <c r="G16">
        <v>0.80900000000000005</v>
      </c>
      <c r="H16">
        <v>17.95</v>
      </c>
      <c r="I16">
        <v>48.7</v>
      </c>
      <c r="L16" s="2" t="s">
        <v>180</v>
      </c>
      <c r="M16" s="2">
        <v>77</v>
      </c>
      <c r="N16" s="2">
        <v>89.56013917948718</v>
      </c>
      <c r="O16" s="2"/>
      <c r="P16" s="2"/>
      <c r="Q16" s="2"/>
    </row>
    <row r="17" spans="1:20" ht="15" thickBot="1" x14ac:dyDescent="0.4">
      <c r="A17" t="s">
        <v>27</v>
      </c>
      <c r="B17">
        <v>7.0640000000000001</v>
      </c>
      <c r="C17">
        <v>10.707000000000001</v>
      </c>
      <c r="D17">
        <v>0.93400000000000005</v>
      </c>
      <c r="E17">
        <v>72.5</v>
      </c>
      <c r="F17">
        <v>0.23300000000000001</v>
      </c>
      <c r="G17">
        <v>0.45900000000000002</v>
      </c>
      <c r="H17">
        <v>4.53</v>
      </c>
      <c r="I17">
        <v>32.6</v>
      </c>
    </row>
    <row r="18" spans="1:20" x14ac:dyDescent="0.35">
      <c r="A18" t="s">
        <v>28</v>
      </c>
      <c r="B18">
        <v>6.8339999999999996</v>
      </c>
      <c r="C18">
        <v>10.823</v>
      </c>
      <c r="D18">
        <v>0.90600000000000003</v>
      </c>
      <c r="E18">
        <v>72.198999999999998</v>
      </c>
      <c r="F18">
        <v>-0.153</v>
      </c>
      <c r="G18">
        <v>0.64600000000000002</v>
      </c>
      <c r="H18">
        <v>6.42</v>
      </c>
      <c r="I18">
        <v>26</v>
      </c>
      <c r="L18" s="3"/>
      <c r="M18" s="3" t="s">
        <v>187</v>
      </c>
      <c r="N18" s="3" t="s">
        <v>91</v>
      </c>
      <c r="O18" s="3" t="s">
        <v>188</v>
      </c>
      <c r="P18" s="3" t="s">
        <v>189</v>
      </c>
      <c r="Q18" s="3" t="s">
        <v>190</v>
      </c>
      <c r="R18" s="3" t="s">
        <v>191</v>
      </c>
      <c r="S18" s="3" t="s">
        <v>192</v>
      </c>
      <c r="T18" s="3" t="s">
        <v>193</v>
      </c>
    </row>
    <row r="19" spans="1:20" x14ac:dyDescent="0.35">
      <c r="A19" t="s">
        <v>29</v>
      </c>
      <c r="B19">
        <v>6.69</v>
      </c>
      <c r="C19">
        <v>10.704000000000001</v>
      </c>
      <c r="D19">
        <v>0.94199999999999995</v>
      </c>
      <c r="E19">
        <v>74</v>
      </c>
      <c r="F19">
        <v>-0.14699999999999999</v>
      </c>
      <c r="G19">
        <v>0.57099999999999995</v>
      </c>
      <c r="H19">
        <v>8.06</v>
      </c>
      <c r="I19">
        <v>30.7</v>
      </c>
      <c r="L19" t="s">
        <v>181</v>
      </c>
      <c r="M19">
        <v>-1.3458755859633349</v>
      </c>
      <c r="N19">
        <v>0.88915634515821573</v>
      </c>
      <c r="O19">
        <v>-1.5136545932468726</v>
      </c>
      <c r="P19">
        <v>0.13461575481289478</v>
      </c>
      <c r="Q19">
        <v>-3.1192419989137097</v>
      </c>
      <c r="R19">
        <v>0.42749082698704011</v>
      </c>
      <c r="S19">
        <v>-3.1192419989137097</v>
      </c>
      <c r="T19">
        <v>0.42749082698704011</v>
      </c>
    </row>
    <row r="20" spans="1:20" x14ac:dyDescent="0.35">
      <c r="A20" t="s">
        <v>30</v>
      </c>
      <c r="B20">
        <v>6.6020000000000003</v>
      </c>
      <c r="C20">
        <v>10.673999999999999</v>
      </c>
      <c r="D20">
        <v>0.93100000000000005</v>
      </c>
      <c r="E20">
        <v>72.2</v>
      </c>
      <c r="F20">
        <v>0.13300000000000001</v>
      </c>
      <c r="G20">
        <v>0.65300000000000002</v>
      </c>
      <c r="H20">
        <v>3.5</v>
      </c>
      <c r="I20">
        <v>31.4</v>
      </c>
      <c r="L20" t="s">
        <v>2</v>
      </c>
      <c r="M20">
        <v>0.29165752744689638</v>
      </c>
      <c r="N20">
        <v>0.15231600274226345</v>
      </c>
      <c r="O20">
        <v>1.914818680873704</v>
      </c>
      <c r="P20">
        <v>5.9602667838767859E-2</v>
      </c>
      <c r="Q20">
        <v>-1.2127161138915488E-2</v>
      </c>
      <c r="R20">
        <v>0.59544221603270819</v>
      </c>
      <c r="S20">
        <v>-1.2127161138915488E-2</v>
      </c>
      <c r="T20">
        <v>0.59544221603270819</v>
      </c>
    </row>
    <row r="21" spans="1:20" x14ac:dyDescent="0.35">
      <c r="A21" t="s">
        <v>31</v>
      </c>
      <c r="B21">
        <v>6.5609999999999999</v>
      </c>
      <c r="C21">
        <v>11.085000000000001</v>
      </c>
      <c r="D21">
        <v>0.84399999999999997</v>
      </c>
      <c r="E21">
        <v>67.332999999999998</v>
      </c>
      <c r="F21">
        <v>7.3999999999999996E-2</v>
      </c>
      <c r="G21">
        <v>0.58899999999999997</v>
      </c>
      <c r="H21">
        <v>3.36</v>
      </c>
      <c r="I21">
        <v>26</v>
      </c>
      <c r="L21" t="s">
        <v>3</v>
      </c>
      <c r="M21">
        <v>2.0163420913733447</v>
      </c>
      <c r="N21">
        <v>0.93494398188080508</v>
      </c>
      <c r="O21">
        <v>2.1566448155718549</v>
      </c>
      <c r="P21">
        <v>3.446996743460156E-2</v>
      </c>
      <c r="Q21">
        <v>0.15165511648314034</v>
      </c>
      <c r="R21">
        <v>3.8810290662635492</v>
      </c>
      <c r="S21">
        <v>0.15165511648314034</v>
      </c>
      <c r="T21">
        <v>3.8810290662635492</v>
      </c>
    </row>
    <row r="22" spans="1:20" x14ac:dyDescent="0.35">
      <c r="A22" t="s">
        <v>32</v>
      </c>
      <c r="B22">
        <v>6.4909999999999997</v>
      </c>
      <c r="C22">
        <v>10.571</v>
      </c>
      <c r="D22">
        <v>0.93200000000000005</v>
      </c>
      <c r="E22">
        <v>74.7</v>
      </c>
      <c r="F22">
        <v>-8.1000000000000003E-2</v>
      </c>
      <c r="G22">
        <v>0.745</v>
      </c>
      <c r="H22">
        <v>14.73</v>
      </c>
      <c r="I22">
        <v>34.9</v>
      </c>
      <c r="L22" t="s">
        <v>4</v>
      </c>
      <c r="M22">
        <v>5.3923903820593935E-2</v>
      </c>
      <c r="N22">
        <v>2.0760967841381563E-2</v>
      </c>
      <c r="O22">
        <v>2.5973694594868899</v>
      </c>
      <c r="P22">
        <v>1.1442714282084361E-2</v>
      </c>
      <c r="Q22">
        <v>1.2517459081454428E-2</v>
      </c>
      <c r="R22">
        <v>9.5330348559733435E-2</v>
      </c>
      <c r="S22">
        <v>1.2517459081454428E-2</v>
      </c>
      <c r="T22">
        <v>9.5330348559733435E-2</v>
      </c>
    </row>
    <row r="23" spans="1:20" x14ac:dyDescent="0.35">
      <c r="A23" t="s">
        <v>33</v>
      </c>
      <c r="B23">
        <v>6.4829999999999997</v>
      </c>
      <c r="C23">
        <v>10.622999999999999</v>
      </c>
      <c r="D23">
        <v>0.88</v>
      </c>
      <c r="E23">
        <v>73.8</v>
      </c>
      <c r="F23">
        <v>-8.4000000000000005E-2</v>
      </c>
      <c r="G23">
        <v>0.86599999999999999</v>
      </c>
      <c r="H23">
        <v>9.83</v>
      </c>
      <c r="I23">
        <v>35.200000000000003</v>
      </c>
      <c r="L23" t="s">
        <v>6</v>
      </c>
      <c r="M23">
        <v>-0.42728195072524822</v>
      </c>
      <c r="N23">
        <v>0.4219968687630129</v>
      </c>
      <c r="O23">
        <v>-1.0125239838336415</v>
      </c>
      <c r="P23" s="10">
        <v>0.3147746965081199</v>
      </c>
      <c r="Q23">
        <v>-1.2689281668374357</v>
      </c>
      <c r="R23">
        <v>0.41436426538693927</v>
      </c>
      <c r="S23">
        <v>-1.2689281668374357</v>
      </c>
      <c r="T23">
        <v>0.41436426538693927</v>
      </c>
    </row>
    <row r="24" spans="1:20" x14ac:dyDescent="0.35">
      <c r="A24" t="s">
        <v>34</v>
      </c>
      <c r="B24">
        <v>6.4610000000000003</v>
      </c>
      <c r="C24">
        <v>10.529</v>
      </c>
      <c r="D24">
        <v>0.94799999999999995</v>
      </c>
      <c r="E24">
        <v>71.400000000000006</v>
      </c>
      <c r="F24">
        <v>-0.10100000000000001</v>
      </c>
      <c r="G24">
        <v>0.80600000000000005</v>
      </c>
      <c r="H24">
        <v>4.42</v>
      </c>
      <c r="I24">
        <v>24</v>
      </c>
      <c r="L24" t="s">
        <v>7</v>
      </c>
      <c r="M24">
        <v>-1.7109259240850991</v>
      </c>
      <c r="N24">
        <v>0.33676114053019018</v>
      </c>
      <c r="O24">
        <v>-5.0805325145040507</v>
      </c>
      <c r="P24">
        <v>2.9945135576008435E-6</v>
      </c>
      <c r="Q24">
        <v>-2.3825748405609017</v>
      </c>
      <c r="R24">
        <v>-1.0392770076092963</v>
      </c>
      <c r="S24">
        <v>-2.3825748405609017</v>
      </c>
      <c r="T24">
        <v>-1.0392770076092963</v>
      </c>
    </row>
    <row r="25" spans="1:20" x14ac:dyDescent="0.35">
      <c r="A25" t="s">
        <v>35</v>
      </c>
      <c r="B25">
        <v>6.431</v>
      </c>
      <c r="C25">
        <v>9.9659999999999993</v>
      </c>
      <c r="D25">
        <v>0.92500000000000004</v>
      </c>
      <c r="E25">
        <v>69.099999999999994</v>
      </c>
      <c r="F25">
        <v>-9.1999999999999998E-2</v>
      </c>
      <c r="G25">
        <v>0.59</v>
      </c>
      <c r="H25">
        <v>10.45</v>
      </c>
      <c r="I25">
        <v>40.799999999999997</v>
      </c>
      <c r="L25" t="s">
        <v>8</v>
      </c>
      <c r="M25">
        <v>-2.0297424521038315E-2</v>
      </c>
      <c r="N25">
        <v>1.3538928369799754E-2</v>
      </c>
      <c r="O25">
        <v>-1.4991898890841477</v>
      </c>
      <c r="P25">
        <v>0.13832103057474557</v>
      </c>
      <c r="Q25">
        <v>-4.72999657153787E-2</v>
      </c>
      <c r="R25">
        <v>6.7051166733020709E-3</v>
      </c>
      <c r="S25">
        <v>-4.72999657153787E-2</v>
      </c>
      <c r="T25">
        <v>6.7051166733020709E-3</v>
      </c>
    </row>
    <row r="26" spans="1:20" ht="15" thickBot="1" x14ac:dyDescent="0.4">
      <c r="A26" t="s">
        <v>36</v>
      </c>
      <c r="B26">
        <v>6.33</v>
      </c>
      <c r="C26">
        <v>9.577</v>
      </c>
      <c r="D26">
        <v>0.88200000000000001</v>
      </c>
      <c r="E26">
        <v>66.600999999999999</v>
      </c>
      <c r="F26">
        <v>-7.0999999999999994E-2</v>
      </c>
      <c r="G26">
        <v>0.75600000000000001</v>
      </c>
      <c r="H26">
        <v>14.4</v>
      </c>
      <c r="I26">
        <v>52.9</v>
      </c>
      <c r="L26" s="2" t="s">
        <v>11</v>
      </c>
      <c r="M26" s="2">
        <v>1.2339441650276265E-2</v>
      </c>
      <c r="N26" s="2">
        <v>9.4629728942443574E-3</v>
      </c>
      <c r="O26" s="2">
        <v>1.3039709389616296</v>
      </c>
      <c r="P26" s="11">
        <v>0.19651528772658514</v>
      </c>
      <c r="Q26" s="2">
        <v>-6.5338626776894667E-3</v>
      </c>
      <c r="R26" s="2">
        <v>3.1212745978241994E-2</v>
      </c>
      <c r="S26" s="2">
        <v>-6.5338626776894667E-3</v>
      </c>
      <c r="T26" s="2">
        <v>3.1212745978241994E-2</v>
      </c>
    </row>
    <row r="27" spans="1:20" x14ac:dyDescent="0.35">
      <c r="A27" t="s">
        <v>37</v>
      </c>
      <c r="B27">
        <v>6.3170000000000002</v>
      </c>
      <c r="C27">
        <v>9.859</v>
      </c>
      <c r="D27">
        <v>0.83099999999999996</v>
      </c>
      <c r="E27">
        <v>68.596999999999994</v>
      </c>
      <c r="F27">
        <v>-0.14699999999999999</v>
      </c>
      <c r="G27">
        <v>0.79900000000000004</v>
      </c>
      <c r="H27">
        <v>4.38</v>
      </c>
      <c r="I27">
        <v>45.4</v>
      </c>
    </row>
    <row r="28" spans="1:20" x14ac:dyDescent="0.35">
      <c r="A28" t="s">
        <v>38</v>
      </c>
      <c r="B28">
        <v>6.2549999999999999</v>
      </c>
      <c r="C28">
        <v>10.499000000000001</v>
      </c>
      <c r="D28">
        <v>0.93500000000000005</v>
      </c>
      <c r="E28">
        <v>67.906000000000006</v>
      </c>
      <c r="F28">
        <v>-0.20300000000000001</v>
      </c>
      <c r="G28">
        <v>0.82599999999999996</v>
      </c>
      <c r="H28">
        <v>7.9</v>
      </c>
      <c r="I28">
        <v>36</v>
      </c>
    </row>
    <row r="29" spans="1:20" x14ac:dyDescent="0.35">
      <c r="A29" t="s">
        <v>39</v>
      </c>
      <c r="B29">
        <v>6.2229999999999999</v>
      </c>
      <c r="C29">
        <v>10.576000000000001</v>
      </c>
      <c r="D29">
        <v>0.80200000000000005</v>
      </c>
      <c r="E29">
        <v>73.897999999999996</v>
      </c>
      <c r="F29">
        <v>-1.4999999999999999E-2</v>
      </c>
      <c r="G29">
        <v>0.84399999999999997</v>
      </c>
      <c r="H29">
        <v>6.13</v>
      </c>
      <c r="I29">
        <v>31.7</v>
      </c>
    </row>
    <row r="30" spans="1:20" x14ac:dyDescent="0.35">
      <c r="A30" t="s">
        <v>40</v>
      </c>
      <c r="B30">
        <v>6.1890000000000001</v>
      </c>
      <c r="C30">
        <v>10.481</v>
      </c>
      <c r="D30">
        <v>0.94099999999999995</v>
      </c>
      <c r="E30">
        <v>68.8</v>
      </c>
      <c r="F30">
        <v>-0.106</v>
      </c>
      <c r="G30">
        <v>0.52700000000000002</v>
      </c>
      <c r="H30">
        <v>6.33</v>
      </c>
      <c r="I30">
        <v>30.7</v>
      </c>
    </row>
    <row r="31" spans="1:20" x14ac:dyDescent="0.35">
      <c r="A31" t="s">
        <v>41</v>
      </c>
      <c r="B31">
        <v>6.18</v>
      </c>
      <c r="C31">
        <v>10.35</v>
      </c>
      <c r="D31">
        <v>0.89600000000000002</v>
      </c>
      <c r="E31">
        <v>69.652000000000001</v>
      </c>
      <c r="F31">
        <v>-0.16600000000000001</v>
      </c>
      <c r="G31">
        <v>0.85599999999999998</v>
      </c>
      <c r="H31">
        <v>12.09</v>
      </c>
      <c r="I31">
        <v>50.9</v>
      </c>
    </row>
    <row r="32" spans="1:20" x14ac:dyDescent="0.35">
      <c r="A32" t="s">
        <v>42</v>
      </c>
      <c r="B32">
        <v>6.1719999999999997</v>
      </c>
      <c r="C32">
        <v>10.071</v>
      </c>
      <c r="D32">
        <v>0.88200000000000001</v>
      </c>
      <c r="E32">
        <v>70</v>
      </c>
      <c r="F32">
        <v>-4.3999999999999997E-2</v>
      </c>
      <c r="G32">
        <v>0.83</v>
      </c>
      <c r="H32">
        <v>9.1300000000000008</v>
      </c>
      <c r="I32">
        <v>44.9</v>
      </c>
    </row>
    <row r="33" spans="1:9" x14ac:dyDescent="0.35">
      <c r="A33" t="s">
        <v>43</v>
      </c>
      <c r="B33">
        <v>6.1660000000000004</v>
      </c>
      <c r="C33">
        <v>10.382</v>
      </c>
      <c r="D33">
        <v>0.89800000000000002</v>
      </c>
      <c r="E33">
        <v>69.701999999999998</v>
      </c>
      <c r="F33">
        <v>-0.16500000000000001</v>
      </c>
      <c r="G33">
        <v>0.73499999999999999</v>
      </c>
      <c r="H33">
        <v>3.37</v>
      </c>
      <c r="I33">
        <v>28.8</v>
      </c>
    </row>
    <row r="34" spans="1:9" x14ac:dyDescent="0.35">
      <c r="A34" t="s">
        <v>44</v>
      </c>
      <c r="B34">
        <v>6.1520000000000001</v>
      </c>
      <c r="C34">
        <v>10.154999999999999</v>
      </c>
      <c r="D34">
        <v>0.95199999999999996</v>
      </c>
      <c r="E34">
        <v>65.2</v>
      </c>
      <c r="F34">
        <v>-6.9000000000000006E-2</v>
      </c>
      <c r="G34">
        <v>0.73299999999999998</v>
      </c>
      <c r="H34">
        <v>4.9000000000000004</v>
      </c>
      <c r="I34">
        <v>27.8</v>
      </c>
    </row>
    <row r="35" spans="1:9" x14ac:dyDescent="0.35">
      <c r="A35" t="s">
        <v>45</v>
      </c>
      <c r="B35">
        <v>6.14</v>
      </c>
      <c r="C35">
        <v>10.284000000000001</v>
      </c>
      <c r="D35">
        <v>0.83199999999999996</v>
      </c>
      <c r="E35">
        <v>67.355000000000004</v>
      </c>
      <c r="F35">
        <v>-0.219</v>
      </c>
      <c r="G35">
        <v>0.93799999999999994</v>
      </c>
      <c r="H35">
        <v>5.17</v>
      </c>
      <c r="I35">
        <v>34.6</v>
      </c>
    </row>
    <row r="36" spans="1:9" x14ac:dyDescent="0.35">
      <c r="A36" t="s">
        <v>46</v>
      </c>
      <c r="B36">
        <v>6.0780000000000003</v>
      </c>
      <c r="C36">
        <v>9.7870000000000008</v>
      </c>
      <c r="D36">
        <v>0.873</v>
      </c>
      <c r="E36">
        <v>68.599999999999994</v>
      </c>
      <c r="F36">
        <v>2E-3</v>
      </c>
      <c r="G36">
        <v>0.83499999999999996</v>
      </c>
      <c r="H36">
        <v>11.81</v>
      </c>
      <c r="I36">
        <v>35</v>
      </c>
    </row>
    <row r="37" spans="1:9" x14ac:dyDescent="0.35">
      <c r="A37" t="s">
        <v>47</v>
      </c>
      <c r="B37">
        <v>6.0609999999999999</v>
      </c>
      <c r="C37">
        <v>9.0540000000000003</v>
      </c>
      <c r="D37">
        <v>0.76200000000000001</v>
      </c>
      <c r="E37">
        <v>66.402000000000001</v>
      </c>
      <c r="F37">
        <v>-0.11</v>
      </c>
      <c r="G37">
        <v>0.68799999999999994</v>
      </c>
      <c r="H37">
        <v>5.94</v>
      </c>
      <c r="I37">
        <v>39</v>
      </c>
    </row>
    <row r="38" spans="1:9" x14ac:dyDescent="0.35">
      <c r="A38" t="s">
        <v>48</v>
      </c>
      <c r="B38">
        <v>6.0490000000000004</v>
      </c>
      <c r="C38">
        <v>10.007999999999999</v>
      </c>
      <c r="D38">
        <v>0.90500000000000003</v>
      </c>
      <c r="E38">
        <v>66.700999999999993</v>
      </c>
      <c r="F38">
        <v>-5.3999999999999999E-2</v>
      </c>
      <c r="G38">
        <v>0.78900000000000003</v>
      </c>
      <c r="H38">
        <v>7.41</v>
      </c>
      <c r="I38">
        <v>36.799999999999997</v>
      </c>
    </row>
    <row r="39" spans="1:9" x14ac:dyDescent="0.35">
      <c r="A39" t="s">
        <v>49</v>
      </c>
      <c r="B39">
        <v>6.032</v>
      </c>
      <c r="C39">
        <v>10.315</v>
      </c>
      <c r="D39">
        <v>0.92700000000000005</v>
      </c>
      <c r="E39">
        <v>67.099999999999994</v>
      </c>
      <c r="F39">
        <v>-0.16200000000000001</v>
      </c>
      <c r="G39">
        <v>0.8</v>
      </c>
      <c r="H39">
        <v>7.6</v>
      </c>
      <c r="I39">
        <v>35.700000000000003</v>
      </c>
    </row>
    <row r="40" spans="1:9" x14ac:dyDescent="0.35">
      <c r="A40" t="s">
        <v>50</v>
      </c>
      <c r="B40">
        <v>6.0119999999999996</v>
      </c>
      <c r="C40">
        <v>9.5570000000000004</v>
      </c>
      <c r="D40">
        <v>0.84699999999999998</v>
      </c>
      <c r="E40">
        <v>68.001000000000005</v>
      </c>
      <c r="F40">
        <v>-0.13500000000000001</v>
      </c>
      <c r="G40">
        <v>0.84099999999999997</v>
      </c>
      <c r="H40">
        <v>14.34</v>
      </c>
      <c r="I40">
        <v>51.5</v>
      </c>
    </row>
    <row r="41" spans="1:9" x14ac:dyDescent="0.35">
      <c r="A41" t="s">
        <v>51</v>
      </c>
      <c r="B41">
        <v>5.992</v>
      </c>
      <c r="C41">
        <v>10.358000000000001</v>
      </c>
      <c r="D41">
        <v>0.94299999999999995</v>
      </c>
      <c r="E41">
        <v>68</v>
      </c>
      <c r="F41">
        <v>-0.186</v>
      </c>
      <c r="G41">
        <v>0.876</v>
      </c>
      <c r="H41">
        <v>4.12</v>
      </c>
      <c r="I41">
        <v>29.7</v>
      </c>
    </row>
    <row r="42" spans="1:9" x14ac:dyDescent="0.35">
      <c r="A42" t="s">
        <v>52</v>
      </c>
      <c r="B42">
        <v>5.9850000000000003</v>
      </c>
      <c r="C42">
        <v>9.8049999999999997</v>
      </c>
      <c r="D42">
        <v>0.88800000000000001</v>
      </c>
      <c r="E42">
        <v>67.400999999999996</v>
      </c>
      <c r="F42">
        <v>0.28699999999999998</v>
      </c>
      <c r="G42">
        <v>0.89500000000000002</v>
      </c>
      <c r="H42">
        <v>1.42</v>
      </c>
      <c r="I42">
        <v>35.1</v>
      </c>
    </row>
    <row r="43" spans="1:9" x14ac:dyDescent="0.35">
      <c r="A43" t="s">
        <v>53</v>
      </c>
      <c r="B43">
        <v>5.9290000000000003</v>
      </c>
      <c r="C43">
        <v>9.9619999999999997</v>
      </c>
      <c r="D43">
        <v>0.89800000000000002</v>
      </c>
      <c r="E43">
        <v>69</v>
      </c>
      <c r="F43">
        <v>-0.182</v>
      </c>
      <c r="G43">
        <v>0.83399999999999996</v>
      </c>
      <c r="H43">
        <v>10.9</v>
      </c>
      <c r="I43">
        <v>42</v>
      </c>
    </row>
    <row r="44" spans="1:9" x14ac:dyDescent="0.35">
      <c r="A44" t="s">
        <v>54</v>
      </c>
      <c r="B44">
        <v>5.9290000000000003</v>
      </c>
      <c r="C44">
        <v>10.420999999999999</v>
      </c>
      <c r="D44">
        <v>0.879</v>
      </c>
      <c r="E44">
        <v>72.599999999999994</v>
      </c>
      <c r="F44">
        <v>-0.24399999999999999</v>
      </c>
      <c r="G44">
        <v>0.88700000000000001</v>
      </c>
      <c r="H44">
        <v>6.65</v>
      </c>
      <c r="I44">
        <v>34.700000000000003</v>
      </c>
    </row>
    <row r="45" spans="1:9" x14ac:dyDescent="0.35">
      <c r="A45" t="s">
        <v>55</v>
      </c>
      <c r="B45">
        <v>5.9189999999999996</v>
      </c>
      <c r="C45">
        <v>8.6479999999999997</v>
      </c>
      <c r="D45">
        <v>0.81200000000000006</v>
      </c>
      <c r="E45">
        <v>67.3</v>
      </c>
      <c r="F45">
        <v>8.1000000000000003E-2</v>
      </c>
      <c r="G45">
        <v>0.80900000000000005</v>
      </c>
      <c r="H45">
        <v>8.51</v>
      </c>
      <c r="I45">
        <v>48.2</v>
      </c>
    </row>
    <row r="46" spans="1:9" x14ac:dyDescent="0.35">
      <c r="A46" t="s">
        <v>56</v>
      </c>
      <c r="B46">
        <v>5.8819999999999997</v>
      </c>
      <c r="C46">
        <v>10.217000000000001</v>
      </c>
      <c r="D46">
        <v>0.92400000000000004</v>
      </c>
      <c r="E46">
        <v>70.799000000000007</v>
      </c>
      <c r="F46">
        <v>-0.11799999999999999</v>
      </c>
      <c r="G46">
        <v>0.93899999999999995</v>
      </c>
      <c r="H46">
        <v>8.68</v>
      </c>
      <c r="I46">
        <v>29.5</v>
      </c>
    </row>
    <row r="47" spans="1:9" x14ac:dyDescent="0.35">
      <c r="A47" t="s">
        <v>57</v>
      </c>
      <c r="B47">
        <v>5.88</v>
      </c>
      <c r="C47">
        <v>9.0760000000000005</v>
      </c>
      <c r="D47">
        <v>0.83</v>
      </c>
      <c r="E47">
        <v>62</v>
      </c>
      <c r="F47">
        <v>-9.7000000000000003E-2</v>
      </c>
      <c r="G47">
        <v>0.74199999999999999</v>
      </c>
      <c r="H47">
        <v>2.41</v>
      </c>
      <c r="I47">
        <v>40.700000000000003</v>
      </c>
    </row>
    <row r="48" spans="1:9" x14ac:dyDescent="0.35">
      <c r="A48" t="s">
        <v>58</v>
      </c>
      <c r="B48">
        <v>5.84</v>
      </c>
      <c r="C48">
        <v>9.4580000000000002</v>
      </c>
      <c r="D48">
        <v>0.83199999999999996</v>
      </c>
      <c r="E48">
        <v>68.25</v>
      </c>
      <c r="F48">
        <v>-0.154</v>
      </c>
      <c r="G48">
        <v>0.89100000000000001</v>
      </c>
      <c r="H48">
        <v>4.83</v>
      </c>
      <c r="I48">
        <v>40.200000000000003</v>
      </c>
    </row>
    <row r="49" spans="1:9" x14ac:dyDescent="0.35">
      <c r="A49" t="s">
        <v>59</v>
      </c>
      <c r="B49">
        <v>5.766</v>
      </c>
      <c r="C49">
        <v>9.4540000000000006</v>
      </c>
      <c r="D49">
        <v>0.85699999999999998</v>
      </c>
      <c r="E49">
        <v>65.698999999999998</v>
      </c>
      <c r="F49">
        <v>-7.9000000000000001E-2</v>
      </c>
      <c r="G49">
        <v>0.91800000000000004</v>
      </c>
      <c r="H49">
        <v>3.96</v>
      </c>
      <c r="I49">
        <v>25.7</v>
      </c>
    </row>
    <row r="50" spans="1:9" x14ac:dyDescent="0.35">
      <c r="A50" t="s">
        <v>60</v>
      </c>
      <c r="B50">
        <v>5.7640000000000002</v>
      </c>
      <c r="C50">
        <v>9.3130000000000006</v>
      </c>
      <c r="D50">
        <v>0.82099999999999995</v>
      </c>
      <c r="E50">
        <v>68.8</v>
      </c>
      <c r="F50">
        <v>-0.124</v>
      </c>
      <c r="G50">
        <v>0.84299999999999997</v>
      </c>
      <c r="H50">
        <v>6.43</v>
      </c>
      <c r="I50">
        <v>45.8</v>
      </c>
    </row>
    <row r="51" spans="1:9" x14ac:dyDescent="0.35">
      <c r="A51" t="s">
        <v>61</v>
      </c>
      <c r="B51">
        <v>5.7229999999999999</v>
      </c>
      <c r="C51">
        <v>10.279</v>
      </c>
      <c r="D51">
        <v>0.82299999999999995</v>
      </c>
      <c r="E51">
        <v>72.599999999999994</v>
      </c>
      <c r="F51">
        <v>-0.28799999999999998</v>
      </c>
      <c r="G51">
        <v>0.82299999999999995</v>
      </c>
      <c r="H51">
        <v>14.8</v>
      </c>
      <c r="I51">
        <v>33.6</v>
      </c>
    </row>
    <row r="52" spans="1:9" x14ac:dyDescent="0.35">
      <c r="A52" t="s">
        <v>62</v>
      </c>
      <c r="B52">
        <v>5.7160000000000002</v>
      </c>
      <c r="C52">
        <v>9.0459999999999994</v>
      </c>
      <c r="D52">
        <v>0.81</v>
      </c>
      <c r="E52">
        <v>63.901000000000003</v>
      </c>
      <c r="F52">
        <v>-7.6999999999999999E-2</v>
      </c>
      <c r="G52">
        <v>0.83899999999999997</v>
      </c>
      <c r="H52">
        <v>8.51</v>
      </c>
      <c r="I52">
        <v>40.9</v>
      </c>
    </row>
    <row r="53" spans="1:9" x14ac:dyDescent="0.35">
      <c r="A53" t="s">
        <v>63</v>
      </c>
      <c r="B53">
        <v>5.6769999999999996</v>
      </c>
      <c r="C53">
        <v>9.4</v>
      </c>
      <c r="D53">
        <v>0.93500000000000005</v>
      </c>
      <c r="E53">
        <v>62.5</v>
      </c>
      <c r="F53">
        <v>0.11600000000000001</v>
      </c>
      <c r="G53">
        <v>0.85599999999999998</v>
      </c>
      <c r="H53">
        <v>7.08</v>
      </c>
      <c r="I53">
        <v>32.700000000000003</v>
      </c>
    </row>
    <row r="54" spans="1:9" x14ac:dyDescent="0.35">
      <c r="A54" t="s">
        <v>64</v>
      </c>
      <c r="B54">
        <v>5.6529999999999996</v>
      </c>
      <c r="C54">
        <v>9.4480000000000004</v>
      </c>
      <c r="D54">
        <v>0.89300000000000002</v>
      </c>
      <c r="E54">
        <v>65.900000000000006</v>
      </c>
      <c r="F54">
        <v>2.8000000000000001E-2</v>
      </c>
      <c r="G54">
        <v>0.88200000000000001</v>
      </c>
      <c r="H54">
        <v>7.21</v>
      </c>
      <c r="I54">
        <v>42.9</v>
      </c>
    </row>
    <row r="55" spans="1:9" x14ac:dyDescent="0.35">
      <c r="A55" t="s">
        <v>65</v>
      </c>
      <c r="B55">
        <v>5.5449999999999999</v>
      </c>
      <c r="C55">
        <v>9.8019999999999996</v>
      </c>
      <c r="D55">
        <v>0.85299999999999998</v>
      </c>
      <c r="E55">
        <v>66.102000000000004</v>
      </c>
      <c r="F55">
        <v>-0.13300000000000001</v>
      </c>
      <c r="G55">
        <v>0.71399999999999997</v>
      </c>
      <c r="H55">
        <v>8.5</v>
      </c>
      <c r="I55">
        <v>38.5</v>
      </c>
    </row>
    <row r="56" spans="1:9" x14ac:dyDescent="0.35">
      <c r="A56" t="s">
        <v>66</v>
      </c>
      <c r="B56">
        <v>5.3840000000000003</v>
      </c>
      <c r="C56">
        <v>10.238</v>
      </c>
      <c r="D56">
        <v>0.81699999999999995</v>
      </c>
      <c r="E56">
        <v>67.102000000000004</v>
      </c>
      <c r="F56">
        <v>0.125</v>
      </c>
      <c r="G56">
        <v>0.83899999999999997</v>
      </c>
      <c r="H56">
        <v>4.6100000000000003</v>
      </c>
      <c r="I56">
        <v>41.2</v>
      </c>
    </row>
    <row r="57" spans="1:9" x14ac:dyDescent="0.35">
      <c r="A57" t="s">
        <v>67</v>
      </c>
      <c r="B57">
        <v>5.3449999999999998</v>
      </c>
      <c r="C57">
        <v>9.3650000000000002</v>
      </c>
      <c r="D57">
        <v>0.81100000000000005</v>
      </c>
      <c r="E57">
        <v>62.235999999999997</v>
      </c>
      <c r="F57">
        <v>0.54200000000000004</v>
      </c>
      <c r="G57">
        <v>0.86699999999999999</v>
      </c>
      <c r="H57">
        <v>4.41</v>
      </c>
      <c r="I57">
        <v>37.9</v>
      </c>
    </row>
    <row r="58" spans="1:9" x14ac:dyDescent="0.35">
      <c r="A58" t="s">
        <v>68</v>
      </c>
      <c r="B58">
        <v>5.3390000000000004</v>
      </c>
      <c r="C58">
        <v>9.673</v>
      </c>
      <c r="D58">
        <v>0.81100000000000005</v>
      </c>
      <c r="E58">
        <v>69.593000000000004</v>
      </c>
      <c r="F58">
        <v>-0.14599999999999999</v>
      </c>
      <c r="G58">
        <v>0.755</v>
      </c>
      <c r="H58">
        <v>4.82</v>
      </c>
      <c r="I58">
        <v>38.200000000000003</v>
      </c>
    </row>
    <row r="59" spans="1:9" x14ac:dyDescent="0.35">
      <c r="A59" t="s">
        <v>69</v>
      </c>
      <c r="B59">
        <v>5.2830000000000004</v>
      </c>
      <c r="C59">
        <v>9.4870000000000001</v>
      </c>
      <c r="D59">
        <v>0.79900000000000004</v>
      </c>
      <c r="E59">
        <v>67.055000000000007</v>
      </c>
      <c r="F59">
        <v>-0.16800000000000001</v>
      </c>
      <c r="G59">
        <v>0.629</v>
      </c>
      <c r="H59">
        <v>20.9</v>
      </c>
      <c r="I59">
        <v>27.9</v>
      </c>
    </row>
    <row r="60" spans="1:9" x14ac:dyDescent="0.35">
      <c r="A60" t="s">
        <v>70</v>
      </c>
      <c r="B60">
        <v>5.266</v>
      </c>
      <c r="C60">
        <v>10.016</v>
      </c>
      <c r="D60">
        <v>0.93100000000000005</v>
      </c>
      <c r="E60">
        <v>67</v>
      </c>
      <c r="F60">
        <v>-9.6000000000000002E-2</v>
      </c>
      <c r="G60">
        <v>0.93200000000000005</v>
      </c>
      <c r="H60">
        <v>5.42</v>
      </c>
      <c r="I60">
        <v>40.5</v>
      </c>
    </row>
    <row r="61" spans="1:9" x14ac:dyDescent="0.35">
      <c r="A61" t="s">
        <v>71</v>
      </c>
      <c r="B61">
        <v>5.1980000000000004</v>
      </c>
      <c r="C61">
        <v>9.8260000000000005</v>
      </c>
      <c r="D61">
        <v>0.91300000000000003</v>
      </c>
      <c r="E61">
        <v>70.599999999999994</v>
      </c>
      <c r="F61">
        <v>2.4E-2</v>
      </c>
      <c r="G61">
        <v>0.82499999999999996</v>
      </c>
      <c r="H61">
        <v>6.08</v>
      </c>
      <c r="I61">
        <v>29.3</v>
      </c>
    </row>
    <row r="62" spans="1:9" x14ac:dyDescent="0.35">
      <c r="A62" t="s">
        <v>72</v>
      </c>
      <c r="B62">
        <v>5.1319999999999997</v>
      </c>
      <c r="C62">
        <v>8.1180000000000003</v>
      </c>
      <c r="D62">
        <v>0.71</v>
      </c>
      <c r="E62">
        <v>59.802</v>
      </c>
      <c r="F62">
        <v>-4.5999999999999999E-2</v>
      </c>
      <c r="G62">
        <v>0.80100000000000005</v>
      </c>
      <c r="H62">
        <v>3.72</v>
      </c>
      <c r="I62">
        <v>38.1</v>
      </c>
    </row>
    <row r="63" spans="1:9" x14ac:dyDescent="0.35">
      <c r="A63" t="s">
        <v>73</v>
      </c>
      <c r="B63">
        <v>5.117</v>
      </c>
      <c r="C63">
        <v>9.52</v>
      </c>
      <c r="D63">
        <v>0.69699999999999995</v>
      </c>
      <c r="E63">
        <v>68.998999999999995</v>
      </c>
      <c r="F63">
        <v>-0.03</v>
      </c>
      <c r="G63">
        <v>0.90100000000000002</v>
      </c>
      <c r="H63">
        <v>11.82</v>
      </c>
      <c r="I63">
        <v>29.4</v>
      </c>
    </row>
    <row r="64" spans="1:9" x14ac:dyDescent="0.35">
      <c r="A64" t="s">
        <v>74</v>
      </c>
      <c r="B64">
        <v>5.0739999999999998</v>
      </c>
      <c r="C64">
        <v>7.0979999999999999</v>
      </c>
      <c r="D64">
        <v>0.64100000000000001</v>
      </c>
      <c r="E64">
        <v>53.78</v>
      </c>
      <c r="F64">
        <v>1.7999999999999999E-2</v>
      </c>
      <c r="G64">
        <v>0.69299999999999995</v>
      </c>
      <c r="H64">
        <v>0.75</v>
      </c>
      <c r="I64">
        <v>37.299999999999997</v>
      </c>
    </row>
    <row r="65" spans="1:9" x14ac:dyDescent="0.35">
      <c r="A65" t="s">
        <v>75</v>
      </c>
      <c r="B65">
        <v>5.0449999999999999</v>
      </c>
      <c r="C65">
        <v>8.0869999999999997</v>
      </c>
      <c r="D65">
        <v>0.48899999999999999</v>
      </c>
      <c r="E65">
        <v>54.713000000000001</v>
      </c>
      <c r="F65">
        <v>-3.4000000000000002E-2</v>
      </c>
      <c r="G65">
        <v>0.66100000000000003</v>
      </c>
      <c r="H65">
        <v>1.57</v>
      </c>
      <c r="I65">
        <v>37.799999999999997</v>
      </c>
    </row>
    <row r="66" spans="1:9" x14ac:dyDescent="0.35">
      <c r="A66" t="s">
        <v>76</v>
      </c>
      <c r="B66">
        <v>4.9340000000000002</v>
      </c>
      <c r="C66">
        <v>8.4580000000000002</v>
      </c>
      <c r="D66">
        <v>0.65100000000000002</v>
      </c>
      <c r="E66">
        <v>58.709000000000003</v>
      </c>
      <c r="F66">
        <v>9.8000000000000004E-2</v>
      </c>
      <c r="G66">
        <v>0.78700000000000003</v>
      </c>
      <c r="H66">
        <v>4.3499999999999996</v>
      </c>
      <c r="I66">
        <v>29.6</v>
      </c>
    </row>
    <row r="67" spans="1:9" x14ac:dyDescent="0.35">
      <c r="A67" t="s">
        <v>77</v>
      </c>
      <c r="B67">
        <v>4.875</v>
      </c>
      <c r="C67">
        <v>9.4359999999999999</v>
      </c>
      <c r="D67">
        <v>0.88800000000000001</v>
      </c>
      <c r="E67">
        <v>64.902000000000001</v>
      </c>
      <c r="F67">
        <v>-1.0999999999999999E-2</v>
      </c>
      <c r="G67">
        <v>0.92400000000000004</v>
      </c>
      <c r="H67">
        <v>8.8800000000000008</v>
      </c>
      <c r="I67">
        <v>25.6</v>
      </c>
    </row>
    <row r="68" spans="1:9" x14ac:dyDescent="0.35">
      <c r="A68" t="s">
        <v>78</v>
      </c>
      <c r="B68">
        <v>4.8520000000000003</v>
      </c>
      <c r="C68">
        <v>9.6029999999999998</v>
      </c>
      <c r="D68">
        <v>0.77600000000000002</v>
      </c>
      <c r="E68">
        <v>59.962000000000003</v>
      </c>
      <c r="F68">
        <v>-0.2</v>
      </c>
      <c r="G68">
        <v>0.84</v>
      </c>
      <c r="H68">
        <v>22.26</v>
      </c>
      <c r="I68">
        <v>38</v>
      </c>
    </row>
    <row r="69" spans="1:9" x14ac:dyDescent="0.35">
      <c r="A69" t="s">
        <v>79</v>
      </c>
      <c r="B69">
        <v>4.7229999999999999</v>
      </c>
      <c r="C69">
        <v>7.7439999999999998</v>
      </c>
      <c r="D69">
        <v>0.72399999999999998</v>
      </c>
      <c r="E69">
        <v>51.969000000000001</v>
      </c>
      <c r="F69">
        <v>-3.5999999999999997E-2</v>
      </c>
      <c r="G69">
        <v>0.82699999999999996</v>
      </c>
      <c r="H69">
        <v>7.72</v>
      </c>
      <c r="I69">
        <v>36.1</v>
      </c>
    </row>
    <row r="70" spans="1:9" x14ac:dyDescent="0.35">
      <c r="A70" t="s">
        <v>80</v>
      </c>
      <c r="B70">
        <v>4.6360000000000001</v>
      </c>
      <c r="C70">
        <v>7.6769999999999996</v>
      </c>
      <c r="D70">
        <v>0.78100000000000003</v>
      </c>
      <c r="E70">
        <v>56.100999999999999</v>
      </c>
      <c r="F70">
        <v>0.122</v>
      </c>
      <c r="G70">
        <v>0.85499999999999998</v>
      </c>
      <c r="H70">
        <v>2.94</v>
      </c>
      <c r="I70">
        <v>42.7</v>
      </c>
    </row>
    <row r="71" spans="1:9" x14ac:dyDescent="0.35">
      <c r="A71" t="s">
        <v>81</v>
      </c>
      <c r="B71">
        <v>4.4260000000000002</v>
      </c>
      <c r="C71">
        <v>8.5410000000000004</v>
      </c>
      <c r="D71">
        <v>0.77900000000000003</v>
      </c>
      <c r="E71">
        <v>59.302</v>
      </c>
      <c r="F71">
        <v>0.50900000000000001</v>
      </c>
      <c r="G71">
        <v>0.66</v>
      </c>
      <c r="H71">
        <v>2.17</v>
      </c>
      <c r="I71">
        <v>30.7</v>
      </c>
    </row>
    <row r="72" spans="1:9" x14ac:dyDescent="0.35">
      <c r="A72" t="s">
        <v>82</v>
      </c>
      <c r="B72">
        <v>4.3250000000000002</v>
      </c>
      <c r="C72">
        <v>9.4700000000000006</v>
      </c>
      <c r="D72">
        <v>0.82699999999999996</v>
      </c>
      <c r="E72">
        <v>67.299000000000007</v>
      </c>
      <c r="F72">
        <v>7.9000000000000001E-2</v>
      </c>
      <c r="G72">
        <v>0.86299999999999999</v>
      </c>
      <c r="H72">
        <v>5.39</v>
      </c>
      <c r="I72">
        <v>37.700000000000003</v>
      </c>
    </row>
    <row r="73" spans="1:9" x14ac:dyDescent="0.35">
      <c r="A73" t="s">
        <v>83</v>
      </c>
      <c r="B73">
        <v>4.1070000000000002</v>
      </c>
      <c r="C73">
        <v>7.3620000000000001</v>
      </c>
      <c r="D73">
        <v>0.56899999999999995</v>
      </c>
      <c r="E73">
        <v>54.914000000000001</v>
      </c>
      <c r="F73">
        <v>3.2000000000000001E-2</v>
      </c>
      <c r="G73">
        <v>0.77200000000000002</v>
      </c>
      <c r="H73">
        <v>4</v>
      </c>
      <c r="I73">
        <v>42.4</v>
      </c>
    </row>
    <row r="74" spans="1:9" x14ac:dyDescent="0.35">
      <c r="A74" t="s">
        <v>84</v>
      </c>
      <c r="B74">
        <v>3.8490000000000002</v>
      </c>
      <c r="C74">
        <v>7.4340000000000002</v>
      </c>
      <c r="D74">
        <v>0.63</v>
      </c>
      <c r="E74">
        <v>51.651000000000003</v>
      </c>
      <c r="F74">
        <v>8.4000000000000005E-2</v>
      </c>
      <c r="G74">
        <v>0.86599999999999999</v>
      </c>
      <c r="H74">
        <v>5.33</v>
      </c>
      <c r="I74">
        <v>35.700000000000003</v>
      </c>
    </row>
    <row r="75" spans="1:9" x14ac:dyDescent="0.35">
      <c r="A75" t="s">
        <v>85</v>
      </c>
      <c r="B75">
        <v>3.819</v>
      </c>
      <c r="C75">
        <v>8.7550000000000008</v>
      </c>
      <c r="D75">
        <v>0.60299999999999998</v>
      </c>
      <c r="E75">
        <v>60.633000000000003</v>
      </c>
      <c r="F75">
        <v>8.8999999999999996E-2</v>
      </c>
      <c r="G75">
        <v>0.77400000000000002</v>
      </c>
      <c r="H75">
        <v>5.98</v>
      </c>
      <c r="I75">
        <v>35.700000000000003</v>
      </c>
    </row>
    <row r="76" spans="1:9" x14ac:dyDescent="0.35">
      <c r="A76" t="s">
        <v>86</v>
      </c>
      <c r="B76">
        <v>3.6230000000000002</v>
      </c>
      <c r="C76">
        <v>7.8760000000000003</v>
      </c>
      <c r="D76">
        <v>0.70199999999999996</v>
      </c>
      <c r="E76">
        <v>57.999000000000002</v>
      </c>
      <c r="F76">
        <v>0.183</v>
      </c>
      <c r="G76">
        <v>0.57699999999999996</v>
      </c>
      <c r="H76">
        <v>2.65</v>
      </c>
      <c r="I76">
        <v>40.5</v>
      </c>
    </row>
    <row r="77" spans="1:9" x14ac:dyDescent="0.35">
      <c r="A77" t="s">
        <v>87</v>
      </c>
      <c r="B77">
        <v>3.6</v>
      </c>
      <c r="C77">
        <v>6.9580000000000002</v>
      </c>
      <c r="D77">
        <v>0.53700000000000003</v>
      </c>
      <c r="E77">
        <v>57.948</v>
      </c>
      <c r="F77">
        <v>3.7999999999999999E-2</v>
      </c>
      <c r="G77">
        <v>0.72899999999999998</v>
      </c>
      <c r="H77">
        <v>7.02</v>
      </c>
      <c r="I77">
        <v>38.5</v>
      </c>
    </row>
    <row r="78" spans="1:9" x14ac:dyDescent="0.35">
      <c r="A78" t="s">
        <v>88</v>
      </c>
      <c r="B78">
        <v>3.512</v>
      </c>
      <c r="C78">
        <v>7.9260000000000002</v>
      </c>
      <c r="D78">
        <v>0.78700000000000003</v>
      </c>
      <c r="E78">
        <v>48.7</v>
      </c>
      <c r="F78">
        <v>-0.13100000000000001</v>
      </c>
      <c r="G78">
        <v>0.91500000000000004</v>
      </c>
      <c r="H78">
        <v>24.6</v>
      </c>
      <c r="I78">
        <v>44.9</v>
      </c>
    </row>
    <row r="79" spans="1:9" x14ac:dyDescent="0.35">
      <c r="A79" t="s">
        <v>89</v>
      </c>
      <c r="B79">
        <v>3.145</v>
      </c>
      <c r="C79">
        <v>7.9429999999999996</v>
      </c>
      <c r="D79">
        <v>0.75</v>
      </c>
      <c r="E79">
        <v>56.201000000000001</v>
      </c>
      <c r="F79">
        <v>-4.7E-2</v>
      </c>
      <c r="G79">
        <v>0.82099999999999995</v>
      </c>
      <c r="H79">
        <v>5.17</v>
      </c>
      <c r="I79">
        <v>50.3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9B87B-66FD-4701-9584-838AC07B01C5}">
  <dimension ref="A1:S79"/>
  <sheetViews>
    <sheetView topLeftCell="B9" workbookViewId="0">
      <selection activeCell="K18" sqref="K18:O25"/>
    </sheetView>
  </sheetViews>
  <sheetFormatPr defaultRowHeight="14.5" x14ac:dyDescent="0.35"/>
  <cols>
    <col min="11" max="11" width="10.7265625" customWidth="1"/>
  </cols>
  <sheetData>
    <row r="1" spans="1:16" x14ac:dyDescent="0.35">
      <c r="A1" s="1" t="s">
        <v>0</v>
      </c>
      <c r="B1" s="4" t="s">
        <v>1</v>
      </c>
      <c r="C1" s="5" t="s">
        <v>2</v>
      </c>
      <c r="D1" s="5" t="s">
        <v>3</v>
      </c>
      <c r="E1" s="5" t="s">
        <v>4</v>
      </c>
      <c r="F1" s="5" t="s">
        <v>7</v>
      </c>
      <c r="G1" s="5" t="s">
        <v>8</v>
      </c>
      <c r="H1" s="5" t="s">
        <v>11</v>
      </c>
    </row>
    <row r="2" spans="1:16" x14ac:dyDescent="0.35">
      <c r="A2" t="s">
        <v>12</v>
      </c>
      <c r="B2">
        <v>7.8419999999999996</v>
      </c>
      <c r="C2">
        <v>10.775</v>
      </c>
      <c r="D2">
        <v>0.95399999999999996</v>
      </c>
      <c r="E2">
        <v>72</v>
      </c>
      <c r="F2">
        <v>0.186</v>
      </c>
      <c r="G2">
        <v>7.53</v>
      </c>
      <c r="H2">
        <v>27.1</v>
      </c>
    </row>
    <row r="3" spans="1:16" x14ac:dyDescent="0.35">
      <c r="A3" t="s">
        <v>13</v>
      </c>
      <c r="B3">
        <v>7.62</v>
      </c>
      <c r="C3">
        <v>10.933</v>
      </c>
      <c r="D3">
        <v>0.95399999999999996</v>
      </c>
      <c r="E3">
        <v>72.7</v>
      </c>
      <c r="F3">
        <v>0.17899999999999999</v>
      </c>
      <c r="G3">
        <v>4.8</v>
      </c>
      <c r="H3">
        <v>27.5</v>
      </c>
      <c r="K3" t="s">
        <v>171</v>
      </c>
    </row>
    <row r="4" spans="1:16" ht="15" thickBot="1" x14ac:dyDescent="0.4">
      <c r="A4" t="s">
        <v>14</v>
      </c>
      <c r="B4">
        <v>7.5709999999999997</v>
      </c>
      <c r="C4">
        <v>11.117000000000001</v>
      </c>
      <c r="D4">
        <v>0.94199999999999995</v>
      </c>
      <c r="E4">
        <v>74.400000000000006</v>
      </c>
      <c r="F4">
        <v>0.29199999999999998</v>
      </c>
      <c r="G4">
        <v>5.32</v>
      </c>
      <c r="H4">
        <v>33.1</v>
      </c>
    </row>
    <row r="5" spans="1:16" x14ac:dyDescent="0.35">
      <c r="A5" t="s">
        <v>15</v>
      </c>
      <c r="B5">
        <v>7.5540000000000003</v>
      </c>
      <c r="C5">
        <v>10.878</v>
      </c>
      <c r="D5">
        <v>0.98299999999999998</v>
      </c>
      <c r="E5">
        <v>73</v>
      </c>
      <c r="F5">
        <v>0.67300000000000004</v>
      </c>
      <c r="G5">
        <v>5.4</v>
      </c>
      <c r="H5">
        <v>26.1</v>
      </c>
      <c r="K5" s="9" t="s">
        <v>172</v>
      </c>
      <c r="L5" s="9"/>
    </row>
    <row r="6" spans="1:16" x14ac:dyDescent="0.35">
      <c r="A6" t="s">
        <v>16</v>
      </c>
      <c r="B6">
        <v>7.4640000000000004</v>
      </c>
      <c r="C6">
        <v>10.932</v>
      </c>
      <c r="D6">
        <v>0.94199999999999995</v>
      </c>
      <c r="E6">
        <v>72.400000000000006</v>
      </c>
      <c r="F6">
        <v>0.33800000000000002</v>
      </c>
      <c r="G6">
        <v>4.01</v>
      </c>
      <c r="H6">
        <v>26</v>
      </c>
      <c r="K6" t="s">
        <v>173</v>
      </c>
      <c r="L6">
        <v>0.90878109057400625</v>
      </c>
    </row>
    <row r="7" spans="1:16" x14ac:dyDescent="0.35">
      <c r="A7" t="s">
        <v>17</v>
      </c>
      <c r="B7">
        <v>7.3920000000000003</v>
      </c>
      <c r="C7">
        <v>11.053000000000001</v>
      </c>
      <c r="D7">
        <v>0.95399999999999996</v>
      </c>
      <c r="E7">
        <v>73.3</v>
      </c>
      <c r="F7">
        <v>0.27</v>
      </c>
      <c r="G7">
        <v>4.99</v>
      </c>
      <c r="H7">
        <v>27.7</v>
      </c>
      <c r="K7" t="s">
        <v>174</v>
      </c>
      <c r="L7">
        <v>0.82588307058488009</v>
      </c>
      <c r="M7" t="s">
        <v>201</v>
      </c>
      <c r="O7">
        <f>L7-L8</f>
        <v>1.4714106711136932E-2</v>
      </c>
      <c r="P7" s="12" t="s">
        <v>209</v>
      </c>
    </row>
    <row r="8" spans="1:16" x14ac:dyDescent="0.35">
      <c r="A8" t="s">
        <v>18</v>
      </c>
      <c r="B8">
        <v>7.3630000000000004</v>
      </c>
      <c r="C8">
        <v>10.867000000000001</v>
      </c>
      <c r="D8">
        <v>0.93400000000000005</v>
      </c>
      <c r="E8">
        <v>72.7</v>
      </c>
      <c r="F8">
        <v>0.23699999999999999</v>
      </c>
      <c r="G8">
        <v>8.66</v>
      </c>
      <c r="H8">
        <v>28.9</v>
      </c>
      <c r="K8" t="s">
        <v>175</v>
      </c>
      <c r="L8">
        <v>0.81116896387374315</v>
      </c>
      <c r="M8" t="s">
        <v>204</v>
      </c>
    </row>
    <row r="9" spans="1:16" x14ac:dyDescent="0.35">
      <c r="A9" t="s">
        <v>19</v>
      </c>
      <c r="B9">
        <v>7.3239999999999998</v>
      </c>
      <c r="C9">
        <v>11.647</v>
      </c>
      <c r="D9">
        <v>0.90800000000000003</v>
      </c>
      <c r="E9">
        <v>72.599999999999994</v>
      </c>
      <c r="F9">
        <v>0.38600000000000001</v>
      </c>
      <c r="G9">
        <v>5.23</v>
      </c>
      <c r="H9">
        <v>33.4</v>
      </c>
      <c r="K9" t="s">
        <v>91</v>
      </c>
      <c r="L9">
        <v>0.46865009067733521</v>
      </c>
    </row>
    <row r="10" spans="1:16" ht="15" thickBot="1" x14ac:dyDescent="0.4">
      <c r="A10" t="s">
        <v>20</v>
      </c>
      <c r="B10">
        <v>7.2679999999999998</v>
      </c>
      <c r="C10">
        <v>10.906000000000001</v>
      </c>
      <c r="D10">
        <v>0.93400000000000005</v>
      </c>
      <c r="E10">
        <v>73.3</v>
      </c>
      <c r="F10">
        <v>0.48099999999999998</v>
      </c>
      <c r="G10">
        <v>6.3</v>
      </c>
      <c r="H10">
        <v>29.8</v>
      </c>
      <c r="K10" s="2" t="s">
        <v>176</v>
      </c>
      <c r="L10" s="2">
        <v>78</v>
      </c>
    </row>
    <row r="11" spans="1:16" x14ac:dyDescent="0.35">
      <c r="A11" t="s">
        <v>21</v>
      </c>
      <c r="B11">
        <v>7.1829999999999998</v>
      </c>
      <c r="C11">
        <v>10.795999999999999</v>
      </c>
      <c r="D11">
        <v>0.94</v>
      </c>
      <c r="E11">
        <v>73.900000000000006</v>
      </c>
      <c r="F11">
        <v>0.442</v>
      </c>
      <c r="G11">
        <v>5.1100000000000003</v>
      </c>
      <c r="H11">
        <v>34.299999999999997</v>
      </c>
    </row>
    <row r="12" spans="1:16" ht="15" thickBot="1" x14ac:dyDescent="0.4">
      <c r="A12" t="s">
        <v>22</v>
      </c>
      <c r="B12">
        <v>7.157</v>
      </c>
      <c r="C12">
        <v>10.574999999999999</v>
      </c>
      <c r="D12">
        <v>0.93899999999999995</v>
      </c>
      <c r="E12">
        <v>73.503</v>
      </c>
      <c r="F12">
        <v>0.753</v>
      </c>
      <c r="G12">
        <v>5.05</v>
      </c>
      <c r="H12">
        <v>38.6</v>
      </c>
      <c r="K12" t="s">
        <v>177</v>
      </c>
    </row>
    <row r="13" spans="1:16" x14ac:dyDescent="0.35">
      <c r="A13" t="s">
        <v>23</v>
      </c>
      <c r="B13">
        <v>7.1550000000000002</v>
      </c>
      <c r="C13">
        <v>10.872999999999999</v>
      </c>
      <c r="D13">
        <v>0.90300000000000002</v>
      </c>
      <c r="E13">
        <v>72.5</v>
      </c>
      <c r="F13">
        <v>0.46</v>
      </c>
      <c r="G13">
        <v>3.54</v>
      </c>
      <c r="H13">
        <v>31.7</v>
      </c>
      <c r="K13" s="3"/>
      <c r="L13" s="3" t="s">
        <v>182</v>
      </c>
      <c r="M13" s="3" t="s">
        <v>183</v>
      </c>
      <c r="N13" s="3" t="s">
        <v>184</v>
      </c>
      <c r="O13" s="3" t="s">
        <v>185</v>
      </c>
      <c r="P13" s="3" t="s">
        <v>186</v>
      </c>
    </row>
    <row r="14" spans="1:16" x14ac:dyDescent="0.35">
      <c r="A14" t="s">
        <v>24</v>
      </c>
      <c r="B14">
        <v>7.1029999999999998</v>
      </c>
      <c r="C14">
        <v>10.776</v>
      </c>
      <c r="D14">
        <v>0.92600000000000005</v>
      </c>
      <c r="E14">
        <v>73.8</v>
      </c>
      <c r="F14">
        <v>0.41499999999999998</v>
      </c>
      <c r="G14">
        <v>7.51</v>
      </c>
      <c r="H14">
        <v>32.5</v>
      </c>
      <c r="K14" t="s">
        <v>178</v>
      </c>
      <c r="L14">
        <v>6</v>
      </c>
      <c r="M14">
        <v>73.966202747564097</v>
      </c>
      <c r="N14">
        <v>12.327700457927349</v>
      </c>
      <c r="O14">
        <v>56.128658490683698</v>
      </c>
      <c r="P14">
        <v>5.2966695139159358E-25</v>
      </c>
    </row>
    <row r="15" spans="1:16" x14ac:dyDescent="0.35">
      <c r="A15" t="s">
        <v>25</v>
      </c>
      <c r="B15">
        <v>7.085</v>
      </c>
      <c r="C15">
        <v>11.342000000000001</v>
      </c>
      <c r="D15">
        <v>0.94699999999999995</v>
      </c>
      <c r="E15">
        <v>72.400000000000006</v>
      </c>
      <c r="F15">
        <v>0.36299999999999999</v>
      </c>
      <c r="G15">
        <v>6.63</v>
      </c>
      <c r="H15">
        <v>29.2</v>
      </c>
      <c r="K15" t="s">
        <v>179</v>
      </c>
      <c r="L15">
        <v>71</v>
      </c>
      <c r="M15">
        <v>15.593936431923089</v>
      </c>
      <c r="N15">
        <v>0.2196329074918745</v>
      </c>
    </row>
    <row r="16" spans="1:16" ht="15" thickBot="1" x14ac:dyDescent="0.4">
      <c r="A16" t="s">
        <v>26</v>
      </c>
      <c r="B16">
        <v>7.069</v>
      </c>
      <c r="C16">
        <v>9.8800000000000008</v>
      </c>
      <c r="D16">
        <v>0.89100000000000001</v>
      </c>
      <c r="E16">
        <v>71.400000000000006</v>
      </c>
      <c r="F16">
        <v>0.80900000000000005</v>
      </c>
      <c r="G16">
        <v>17.95</v>
      </c>
      <c r="H16">
        <v>48.7</v>
      </c>
      <c r="K16" s="2" t="s">
        <v>180</v>
      </c>
      <c r="L16" s="2">
        <v>77</v>
      </c>
      <c r="M16" s="2">
        <v>89.56013917948718</v>
      </c>
      <c r="N16" s="2"/>
      <c r="O16" s="2"/>
      <c r="P16" s="2"/>
    </row>
    <row r="17" spans="1:19" ht="15" thickBot="1" x14ac:dyDescent="0.4">
      <c r="A17" t="s">
        <v>27</v>
      </c>
      <c r="B17">
        <v>7.0640000000000001</v>
      </c>
      <c r="C17">
        <v>10.707000000000001</v>
      </c>
      <c r="D17">
        <v>0.93400000000000005</v>
      </c>
      <c r="E17">
        <v>72.5</v>
      </c>
      <c r="F17">
        <v>0.45900000000000002</v>
      </c>
      <c r="G17">
        <v>4.53</v>
      </c>
      <c r="H17">
        <v>32.6</v>
      </c>
    </row>
    <row r="18" spans="1:19" x14ac:dyDescent="0.35">
      <c r="A18" t="s">
        <v>28</v>
      </c>
      <c r="B18">
        <v>6.8339999999999996</v>
      </c>
      <c r="C18">
        <v>10.823</v>
      </c>
      <c r="D18">
        <v>0.90600000000000003</v>
      </c>
      <c r="E18">
        <v>72.198999999999998</v>
      </c>
      <c r="F18">
        <v>0.64600000000000002</v>
      </c>
      <c r="G18">
        <v>6.42</v>
      </c>
      <c r="H18">
        <v>26</v>
      </c>
      <c r="K18" s="3"/>
      <c r="L18" s="3" t="s">
        <v>187</v>
      </c>
      <c r="M18" s="3" t="s">
        <v>91</v>
      </c>
      <c r="N18" s="3" t="s">
        <v>188</v>
      </c>
      <c r="O18" s="3" t="s">
        <v>189</v>
      </c>
      <c r="P18" s="3" t="s">
        <v>190</v>
      </c>
      <c r="Q18" s="3" t="s">
        <v>191</v>
      </c>
      <c r="R18" s="3" t="s">
        <v>192</v>
      </c>
      <c r="S18" s="3" t="s">
        <v>193</v>
      </c>
    </row>
    <row r="19" spans="1:19" x14ac:dyDescent="0.35">
      <c r="A19" t="s">
        <v>29</v>
      </c>
      <c r="B19">
        <v>6.69</v>
      </c>
      <c r="C19">
        <v>10.704000000000001</v>
      </c>
      <c r="D19">
        <v>0.94199999999999995</v>
      </c>
      <c r="E19">
        <v>74</v>
      </c>
      <c r="F19">
        <v>0.57099999999999995</v>
      </c>
      <c r="G19">
        <v>8.06</v>
      </c>
      <c r="H19">
        <v>30.7</v>
      </c>
      <c r="K19" t="s">
        <v>181</v>
      </c>
      <c r="L19">
        <v>-1.6368396374575243</v>
      </c>
      <c r="M19">
        <v>0.84158876733939403</v>
      </c>
      <c r="N19">
        <v>-1.9449399766019253</v>
      </c>
      <c r="O19">
        <v>5.5743243089498191E-2</v>
      </c>
      <c r="P19">
        <v>-3.3149199785472852</v>
      </c>
      <c r="Q19">
        <v>4.1240703632236642E-2</v>
      </c>
      <c r="R19">
        <v>-3.3149199785472852</v>
      </c>
      <c r="S19">
        <v>4.1240703632236642E-2</v>
      </c>
    </row>
    <row r="20" spans="1:19" x14ac:dyDescent="0.35">
      <c r="A20" t="s">
        <v>30</v>
      </c>
      <c r="B20">
        <v>6.6020000000000003</v>
      </c>
      <c r="C20">
        <v>10.673999999999999</v>
      </c>
      <c r="D20">
        <v>0.93100000000000005</v>
      </c>
      <c r="E20">
        <v>72.2</v>
      </c>
      <c r="F20">
        <v>0.65300000000000002</v>
      </c>
      <c r="G20">
        <v>3.5</v>
      </c>
      <c r="H20">
        <v>31.4</v>
      </c>
      <c r="K20" t="s">
        <v>2</v>
      </c>
      <c r="L20">
        <v>0.30958047782945497</v>
      </c>
      <c r="M20">
        <v>0.15131078893674238</v>
      </c>
      <c r="N20">
        <v>2.0459907717411974</v>
      </c>
      <c r="O20">
        <v>4.4462376216148701E-2</v>
      </c>
      <c r="P20">
        <v>7.8753337455481076E-3</v>
      </c>
      <c r="Q20">
        <v>0.61128562191336178</v>
      </c>
      <c r="R20">
        <v>7.8753337455481076E-3</v>
      </c>
      <c r="S20">
        <v>0.61128562191336178</v>
      </c>
    </row>
    <row r="21" spans="1:19" x14ac:dyDescent="0.35">
      <c r="A21" t="s">
        <v>31</v>
      </c>
      <c r="B21">
        <v>6.5609999999999999</v>
      </c>
      <c r="C21">
        <v>11.085000000000001</v>
      </c>
      <c r="D21">
        <v>0.84399999999999997</v>
      </c>
      <c r="E21">
        <v>67.332999999999998</v>
      </c>
      <c r="F21">
        <v>0.58899999999999997</v>
      </c>
      <c r="G21">
        <v>3.36</v>
      </c>
      <c r="H21">
        <v>26</v>
      </c>
      <c r="K21" t="s">
        <v>3</v>
      </c>
      <c r="L21">
        <v>1.9097803390604469</v>
      </c>
      <c r="M21">
        <v>0.9291665055502949</v>
      </c>
      <c r="N21">
        <v>2.0553693311721215</v>
      </c>
      <c r="O21">
        <v>4.3522846324813687E-2</v>
      </c>
      <c r="P21">
        <v>5.7074947694139677E-2</v>
      </c>
      <c r="Q21">
        <v>3.762485730426754</v>
      </c>
      <c r="R21">
        <v>5.7074947694139677E-2</v>
      </c>
      <c r="S21">
        <v>3.762485730426754</v>
      </c>
    </row>
    <row r="22" spans="1:19" x14ac:dyDescent="0.35">
      <c r="A22" t="s">
        <v>32</v>
      </c>
      <c r="B22">
        <v>6.4909999999999997</v>
      </c>
      <c r="C22">
        <v>10.571</v>
      </c>
      <c r="D22">
        <v>0.93200000000000005</v>
      </c>
      <c r="E22">
        <v>74.7</v>
      </c>
      <c r="F22">
        <v>0.745</v>
      </c>
      <c r="G22">
        <v>14.73</v>
      </c>
      <c r="H22">
        <v>34.9</v>
      </c>
      <c r="K22" t="s">
        <v>4</v>
      </c>
      <c r="L22">
        <v>5.52250310268559E-2</v>
      </c>
      <c r="M22">
        <v>2.0724837724194766E-2</v>
      </c>
      <c r="N22">
        <v>2.6646785736896086</v>
      </c>
      <c r="O22">
        <v>9.5317465328722071E-3</v>
      </c>
      <c r="P22">
        <v>1.3900878297020899E-2</v>
      </c>
      <c r="Q22">
        <v>9.6549183756690901E-2</v>
      </c>
      <c r="R22">
        <v>1.3900878297020899E-2</v>
      </c>
      <c r="S22">
        <v>9.6549183756690901E-2</v>
      </c>
    </row>
    <row r="23" spans="1:19" x14ac:dyDescent="0.35">
      <c r="A23" t="s">
        <v>33</v>
      </c>
      <c r="B23">
        <v>6.4829999999999997</v>
      </c>
      <c r="C23">
        <v>10.622999999999999</v>
      </c>
      <c r="D23">
        <v>0.88</v>
      </c>
      <c r="E23">
        <v>73.8</v>
      </c>
      <c r="F23">
        <v>0.86599999999999999</v>
      </c>
      <c r="G23">
        <v>9.83</v>
      </c>
      <c r="H23">
        <v>35.200000000000003</v>
      </c>
      <c r="K23" t="s">
        <v>7</v>
      </c>
      <c r="L23">
        <v>-1.6174762578554538</v>
      </c>
      <c r="M23">
        <v>0.32392462012267781</v>
      </c>
      <c r="N23">
        <v>-4.9933724001679085</v>
      </c>
      <c r="O23">
        <v>4.087726124513812E-6</v>
      </c>
      <c r="P23">
        <v>-2.263363605830981</v>
      </c>
      <c r="Q23">
        <v>-0.97158890987992641</v>
      </c>
      <c r="R23">
        <v>-2.263363605830981</v>
      </c>
      <c r="S23">
        <v>-0.97158890987992641</v>
      </c>
    </row>
    <row r="24" spans="1:19" x14ac:dyDescent="0.35">
      <c r="A24" t="s">
        <v>34</v>
      </c>
      <c r="B24">
        <v>6.4610000000000003</v>
      </c>
      <c r="C24">
        <v>10.529</v>
      </c>
      <c r="D24">
        <v>0.94799999999999995</v>
      </c>
      <c r="E24">
        <v>71.400000000000006</v>
      </c>
      <c r="F24">
        <v>0.80600000000000005</v>
      </c>
      <c r="G24">
        <v>4.42</v>
      </c>
      <c r="H24">
        <v>24</v>
      </c>
      <c r="K24" t="s">
        <v>8</v>
      </c>
      <c r="L24">
        <v>-1.5253029245019645E-2</v>
      </c>
      <c r="M24">
        <v>1.2591207663864488E-2</v>
      </c>
      <c r="N24">
        <v>-1.2114031991382621</v>
      </c>
      <c r="O24" s="10">
        <v>0.22975746322006613</v>
      </c>
      <c r="P24">
        <v>-4.0359184259549263E-2</v>
      </c>
      <c r="Q24">
        <v>9.8531257695099773E-3</v>
      </c>
      <c r="R24">
        <v>-4.0359184259549263E-2</v>
      </c>
      <c r="S24">
        <v>9.8531257695099773E-3</v>
      </c>
    </row>
    <row r="25" spans="1:19" ht="15" thickBot="1" x14ac:dyDescent="0.4">
      <c r="A25" t="s">
        <v>35</v>
      </c>
      <c r="B25">
        <v>6.431</v>
      </c>
      <c r="C25">
        <v>9.9659999999999993</v>
      </c>
      <c r="D25">
        <v>0.92500000000000004</v>
      </c>
      <c r="E25">
        <v>69.099999999999994</v>
      </c>
      <c r="F25">
        <v>0.59</v>
      </c>
      <c r="G25">
        <v>10.45</v>
      </c>
      <c r="H25">
        <v>40.799999999999997</v>
      </c>
      <c r="K25" s="2" t="s">
        <v>11</v>
      </c>
      <c r="L25" s="2">
        <v>1.2991681066274397E-2</v>
      </c>
      <c r="M25" s="2">
        <v>9.442697740355924E-3</v>
      </c>
      <c r="N25" s="2">
        <v>1.3758442156578763</v>
      </c>
      <c r="O25" s="11">
        <v>0.17319459799025988</v>
      </c>
      <c r="P25" s="2">
        <v>-5.8365234676791833E-3</v>
      </c>
      <c r="Q25" s="2">
        <v>3.1819885600227978E-2</v>
      </c>
      <c r="R25" s="2">
        <v>-5.8365234676791833E-3</v>
      </c>
      <c r="S25" s="2">
        <v>3.1819885600227978E-2</v>
      </c>
    </row>
    <row r="26" spans="1:19" x14ac:dyDescent="0.35">
      <c r="A26" t="s">
        <v>36</v>
      </c>
      <c r="B26">
        <v>6.33</v>
      </c>
      <c r="C26">
        <v>9.577</v>
      </c>
      <c r="D26">
        <v>0.88200000000000001</v>
      </c>
      <c r="E26">
        <v>66.600999999999999</v>
      </c>
      <c r="F26">
        <v>0.75600000000000001</v>
      </c>
      <c r="G26">
        <v>14.4</v>
      </c>
      <c r="H26">
        <v>52.9</v>
      </c>
    </row>
    <row r="27" spans="1:19" x14ac:dyDescent="0.35">
      <c r="A27" t="s">
        <v>37</v>
      </c>
      <c r="B27">
        <v>6.3170000000000002</v>
      </c>
      <c r="C27">
        <v>9.859</v>
      </c>
      <c r="D27">
        <v>0.83099999999999996</v>
      </c>
      <c r="E27">
        <v>68.596999999999994</v>
      </c>
      <c r="F27">
        <v>0.79900000000000004</v>
      </c>
      <c r="G27">
        <v>4.38</v>
      </c>
      <c r="H27">
        <v>45.4</v>
      </c>
    </row>
    <row r="28" spans="1:19" x14ac:dyDescent="0.35">
      <c r="A28" t="s">
        <v>38</v>
      </c>
      <c r="B28">
        <v>6.2549999999999999</v>
      </c>
      <c r="C28">
        <v>10.499000000000001</v>
      </c>
      <c r="D28">
        <v>0.93500000000000005</v>
      </c>
      <c r="E28">
        <v>67.906000000000006</v>
      </c>
      <c r="F28">
        <v>0.82599999999999996</v>
      </c>
      <c r="G28">
        <v>7.9</v>
      </c>
      <c r="H28">
        <v>36</v>
      </c>
    </row>
    <row r="29" spans="1:19" x14ac:dyDescent="0.35">
      <c r="A29" t="s">
        <v>39</v>
      </c>
      <c r="B29">
        <v>6.2229999999999999</v>
      </c>
      <c r="C29">
        <v>10.576000000000001</v>
      </c>
      <c r="D29">
        <v>0.80200000000000005</v>
      </c>
      <c r="E29">
        <v>73.897999999999996</v>
      </c>
      <c r="F29">
        <v>0.84399999999999997</v>
      </c>
      <c r="G29">
        <v>6.13</v>
      </c>
      <c r="H29">
        <v>31.7</v>
      </c>
    </row>
    <row r="30" spans="1:19" x14ac:dyDescent="0.35">
      <c r="A30" t="s">
        <v>40</v>
      </c>
      <c r="B30">
        <v>6.1890000000000001</v>
      </c>
      <c r="C30">
        <v>10.481</v>
      </c>
      <c r="D30">
        <v>0.94099999999999995</v>
      </c>
      <c r="E30">
        <v>68.8</v>
      </c>
      <c r="F30">
        <v>0.52700000000000002</v>
      </c>
      <c r="G30">
        <v>6.33</v>
      </c>
      <c r="H30">
        <v>30.7</v>
      </c>
    </row>
    <row r="31" spans="1:19" x14ac:dyDescent="0.35">
      <c r="A31" t="s">
        <v>41</v>
      </c>
      <c r="B31">
        <v>6.18</v>
      </c>
      <c r="C31">
        <v>10.35</v>
      </c>
      <c r="D31">
        <v>0.89600000000000002</v>
      </c>
      <c r="E31">
        <v>69.652000000000001</v>
      </c>
      <c r="F31">
        <v>0.85599999999999998</v>
      </c>
      <c r="G31">
        <v>12.09</v>
      </c>
      <c r="H31">
        <v>50.9</v>
      </c>
    </row>
    <row r="32" spans="1:19" x14ac:dyDescent="0.35">
      <c r="A32" t="s">
        <v>42</v>
      </c>
      <c r="B32">
        <v>6.1719999999999997</v>
      </c>
      <c r="C32">
        <v>10.071</v>
      </c>
      <c r="D32">
        <v>0.88200000000000001</v>
      </c>
      <c r="E32">
        <v>70</v>
      </c>
      <c r="F32">
        <v>0.83</v>
      </c>
      <c r="G32">
        <v>9.1300000000000008</v>
      </c>
      <c r="H32">
        <v>44.9</v>
      </c>
    </row>
    <row r="33" spans="1:8" x14ac:dyDescent="0.35">
      <c r="A33" t="s">
        <v>43</v>
      </c>
      <c r="B33">
        <v>6.1660000000000004</v>
      </c>
      <c r="C33">
        <v>10.382</v>
      </c>
      <c r="D33">
        <v>0.89800000000000002</v>
      </c>
      <c r="E33">
        <v>69.701999999999998</v>
      </c>
      <c r="F33">
        <v>0.73499999999999999</v>
      </c>
      <c r="G33">
        <v>3.37</v>
      </c>
      <c r="H33">
        <v>28.8</v>
      </c>
    </row>
    <row r="34" spans="1:8" x14ac:dyDescent="0.35">
      <c r="A34" t="s">
        <v>44</v>
      </c>
      <c r="B34">
        <v>6.1520000000000001</v>
      </c>
      <c r="C34">
        <v>10.154999999999999</v>
      </c>
      <c r="D34">
        <v>0.95199999999999996</v>
      </c>
      <c r="E34">
        <v>65.2</v>
      </c>
      <c r="F34">
        <v>0.73299999999999998</v>
      </c>
      <c r="G34">
        <v>4.9000000000000004</v>
      </c>
      <c r="H34">
        <v>27.8</v>
      </c>
    </row>
    <row r="35" spans="1:8" x14ac:dyDescent="0.35">
      <c r="A35" t="s">
        <v>45</v>
      </c>
      <c r="B35">
        <v>6.14</v>
      </c>
      <c r="C35">
        <v>10.284000000000001</v>
      </c>
      <c r="D35">
        <v>0.83199999999999996</v>
      </c>
      <c r="E35">
        <v>67.355000000000004</v>
      </c>
      <c r="F35">
        <v>0.93799999999999994</v>
      </c>
      <c r="G35">
        <v>5.17</v>
      </c>
      <c r="H35">
        <v>34.6</v>
      </c>
    </row>
    <row r="36" spans="1:8" x14ac:dyDescent="0.35">
      <c r="A36" t="s">
        <v>46</v>
      </c>
      <c r="B36">
        <v>6.0780000000000003</v>
      </c>
      <c r="C36">
        <v>9.7870000000000008</v>
      </c>
      <c r="D36">
        <v>0.873</v>
      </c>
      <c r="E36">
        <v>68.599999999999994</v>
      </c>
      <c r="F36">
        <v>0.83499999999999996</v>
      </c>
      <c r="G36">
        <v>11.81</v>
      </c>
      <c r="H36">
        <v>35</v>
      </c>
    </row>
    <row r="37" spans="1:8" x14ac:dyDescent="0.35">
      <c r="A37" t="s">
        <v>47</v>
      </c>
      <c r="B37">
        <v>6.0609999999999999</v>
      </c>
      <c r="C37">
        <v>9.0540000000000003</v>
      </c>
      <c r="D37">
        <v>0.76200000000000001</v>
      </c>
      <c r="E37">
        <v>66.402000000000001</v>
      </c>
      <c r="F37">
        <v>0.68799999999999994</v>
      </c>
      <c r="G37">
        <v>5.94</v>
      </c>
      <c r="H37">
        <v>39</v>
      </c>
    </row>
    <row r="38" spans="1:8" x14ac:dyDescent="0.35">
      <c r="A38" t="s">
        <v>48</v>
      </c>
      <c r="B38">
        <v>6.0490000000000004</v>
      </c>
      <c r="C38">
        <v>10.007999999999999</v>
      </c>
      <c r="D38">
        <v>0.90500000000000003</v>
      </c>
      <c r="E38">
        <v>66.700999999999993</v>
      </c>
      <c r="F38">
        <v>0.78900000000000003</v>
      </c>
      <c r="G38">
        <v>7.41</v>
      </c>
      <c r="H38">
        <v>36.799999999999997</v>
      </c>
    </row>
    <row r="39" spans="1:8" x14ac:dyDescent="0.35">
      <c r="A39" t="s">
        <v>49</v>
      </c>
      <c r="B39">
        <v>6.032</v>
      </c>
      <c r="C39">
        <v>10.315</v>
      </c>
      <c r="D39">
        <v>0.92700000000000005</v>
      </c>
      <c r="E39">
        <v>67.099999999999994</v>
      </c>
      <c r="F39">
        <v>0.8</v>
      </c>
      <c r="G39">
        <v>7.6</v>
      </c>
      <c r="H39">
        <v>35.700000000000003</v>
      </c>
    </row>
    <row r="40" spans="1:8" x14ac:dyDescent="0.35">
      <c r="A40" t="s">
        <v>50</v>
      </c>
      <c r="B40">
        <v>6.0119999999999996</v>
      </c>
      <c r="C40">
        <v>9.5570000000000004</v>
      </c>
      <c r="D40">
        <v>0.84699999999999998</v>
      </c>
      <c r="E40">
        <v>68.001000000000005</v>
      </c>
      <c r="F40">
        <v>0.84099999999999997</v>
      </c>
      <c r="G40">
        <v>14.34</v>
      </c>
      <c r="H40">
        <v>51.5</v>
      </c>
    </row>
    <row r="41" spans="1:8" x14ac:dyDescent="0.35">
      <c r="A41" t="s">
        <v>51</v>
      </c>
      <c r="B41">
        <v>5.992</v>
      </c>
      <c r="C41">
        <v>10.358000000000001</v>
      </c>
      <c r="D41">
        <v>0.94299999999999995</v>
      </c>
      <c r="E41">
        <v>68</v>
      </c>
      <c r="F41">
        <v>0.876</v>
      </c>
      <c r="G41">
        <v>4.12</v>
      </c>
      <c r="H41">
        <v>29.7</v>
      </c>
    </row>
    <row r="42" spans="1:8" x14ac:dyDescent="0.35">
      <c r="A42" t="s">
        <v>52</v>
      </c>
      <c r="B42">
        <v>5.9850000000000003</v>
      </c>
      <c r="C42">
        <v>9.8049999999999997</v>
      </c>
      <c r="D42">
        <v>0.88800000000000001</v>
      </c>
      <c r="E42">
        <v>67.400999999999996</v>
      </c>
      <c r="F42">
        <v>0.89500000000000002</v>
      </c>
      <c r="G42">
        <v>1.42</v>
      </c>
      <c r="H42">
        <v>35.1</v>
      </c>
    </row>
    <row r="43" spans="1:8" x14ac:dyDescent="0.35">
      <c r="A43" t="s">
        <v>53</v>
      </c>
      <c r="B43">
        <v>5.9290000000000003</v>
      </c>
      <c r="C43">
        <v>9.9619999999999997</v>
      </c>
      <c r="D43">
        <v>0.89800000000000002</v>
      </c>
      <c r="E43">
        <v>69</v>
      </c>
      <c r="F43">
        <v>0.83399999999999996</v>
      </c>
      <c r="G43">
        <v>10.9</v>
      </c>
      <c r="H43">
        <v>42</v>
      </c>
    </row>
    <row r="44" spans="1:8" x14ac:dyDescent="0.35">
      <c r="A44" t="s">
        <v>54</v>
      </c>
      <c r="B44">
        <v>5.9290000000000003</v>
      </c>
      <c r="C44">
        <v>10.420999999999999</v>
      </c>
      <c r="D44">
        <v>0.879</v>
      </c>
      <c r="E44">
        <v>72.599999999999994</v>
      </c>
      <c r="F44">
        <v>0.88700000000000001</v>
      </c>
      <c r="G44">
        <v>6.65</v>
      </c>
      <c r="H44">
        <v>34.700000000000003</v>
      </c>
    </row>
    <row r="45" spans="1:8" x14ac:dyDescent="0.35">
      <c r="A45" t="s">
        <v>55</v>
      </c>
      <c r="B45">
        <v>5.9189999999999996</v>
      </c>
      <c r="C45">
        <v>8.6479999999999997</v>
      </c>
      <c r="D45">
        <v>0.81200000000000006</v>
      </c>
      <c r="E45">
        <v>67.3</v>
      </c>
      <c r="F45">
        <v>0.80900000000000005</v>
      </c>
      <c r="G45">
        <v>8.51</v>
      </c>
      <c r="H45">
        <v>48.2</v>
      </c>
    </row>
    <row r="46" spans="1:8" x14ac:dyDescent="0.35">
      <c r="A46" t="s">
        <v>56</v>
      </c>
      <c r="B46">
        <v>5.8819999999999997</v>
      </c>
      <c r="C46">
        <v>10.217000000000001</v>
      </c>
      <c r="D46">
        <v>0.92400000000000004</v>
      </c>
      <c r="E46">
        <v>70.799000000000007</v>
      </c>
      <c r="F46">
        <v>0.93899999999999995</v>
      </c>
      <c r="G46">
        <v>8.68</v>
      </c>
      <c r="H46">
        <v>29.5</v>
      </c>
    </row>
    <row r="47" spans="1:8" x14ac:dyDescent="0.35">
      <c r="A47" t="s">
        <v>57</v>
      </c>
      <c r="B47">
        <v>5.88</v>
      </c>
      <c r="C47">
        <v>9.0760000000000005</v>
      </c>
      <c r="D47">
        <v>0.83</v>
      </c>
      <c r="E47">
        <v>62</v>
      </c>
      <c r="F47">
        <v>0.74199999999999999</v>
      </c>
      <c r="G47">
        <v>2.41</v>
      </c>
      <c r="H47">
        <v>40.700000000000003</v>
      </c>
    </row>
    <row r="48" spans="1:8" x14ac:dyDescent="0.35">
      <c r="A48" t="s">
        <v>58</v>
      </c>
      <c r="B48">
        <v>5.84</v>
      </c>
      <c r="C48">
        <v>9.4580000000000002</v>
      </c>
      <c r="D48">
        <v>0.83199999999999996</v>
      </c>
      <c r="E48">
        <v>68.25</v>
      </c>
      <c r="F48">
        <v>0.89100000000000001</v>
      </c>
      <c r="G48">
        <v>4.83</v>
      </c>
      <c r="H48">
        <v>40.200000000000003</v>
      </c>
    </row>
    <row r="49" spans="1:8" x14ac:dyDescent="0.35">
      <c r="A49" t="s">
        <v>59</v>
      </c>
      <c r="B49">
        <v>5.766</v>
      </c>
      <c r="C49">
        <v>9.4540000000000006</v>
      </c>
      <c r="D49">
        <v>0.85699999999999998</v>
      </c>
      <c r="E49">
        <v>65.698999999999998</v>
      </c>
      <c r="F49">
        <v>0.91800000000000004</v>
      </c>
      <c r="G49">
        <v>3.96</v>
      </c>
      <c r="H49">
        <v>25.7</v>
      </c>
    </row>
    <row r="50" spans="1:8" x14ac:dyDescent="0.35">
      <c r="A50" t="s">
        <v>60</v>
      </c>
      <c r="B50">
        <v>5.7640000000000002</v>
      </c>
      <c r="C50">
        <v>9.3130000000000006</v>
      </c>
      <c r="D50">
        <v>0.82099999999999995</v>
      </c>
      <c r="E50">
        <v>68.8</v>
      </c>
      <c r="F50">
        <v>0.84299999999999997</v>
      </c>
      <c r="G50">
        <v>6.43</v>
      </c>
      <c r="H50">
        <v>45.8</v>
      </c>
    </row>
    <row r="51" spans="1:8" x14ac:dyDescent="0.35">
      <c r="A51" t="s">
        <v>61</v>
      </c>
      <c r="B51">
        <v>5.7229999999999999</v>
      </c>
      <c r="C51">
        <v>10.279</v>
      </c>
      <c r="D51">
        <v>0.82299999999999995</v>
      </c>
      <c r="E51">
        <v>72.599999999999994</v>
      </c>
      <c r="F51">
        <v>0.82299999999999995</v>
      </c>
      <c r="G51">
        <v>14.8</v>
      </c>
      <c r="H51">
        <v>33.6</v>
      </c>
    </row>
    <row r="52" spans="1:8" x14ac:dyDescent="0.35">
      <c r="A52" t="s">
        <v>62</v>
      </c>
      <c r="B52">
        <v>5.7160000000000002</v>
      </c>
      <c r="C52">
        <v>9.0459999999999994</v>
      </c>
      <c r="D52">
        <v>0.81</v>
      </c>
      <c r="E52">
        <v>63.901000000000003</v>
      </c>
      <c r="F52">
        <v>0.83899999999999997</v>
      </c>
      <c r="G52">
        <v>8.51</v>
      </c>
      <c r="H52">
        <v>40.9</v>
      </c>
    </row>
    <row r="53" spans="1:8" x14ac:dyDescent="0.35">
      <c r="A53" t="s">
        <v>63</v>
      </c>
      <c r="B53">
        <v>5.6769999999999996</v>
      </c>
      <c r="C53">
        <v>9.4</v>
      </c>
      <c r="D53">
        <v>0.93500000000000005</v>
      </c>
      <c r="E53">
        <v>62.5</v>
      </c>
      <c r="F53">
        <v>0.85599999999999998</v>
      </c>
      <c r="G53">
        <v>7.08</v>
      </c>
      <c r="H53">
        <v>32.700000000000003</v>
      </c>
    </row>
    <row r="54" spans="1:8" x14ac:dyDescent="0.35">
      <c r="A54" t="s">
        <v>64</v>
      </c>
      <c r="B54">
        <v>5.6529999999999996</v>
      </c>
      <c r="C54">
        <v>9.4480000000000004</v>
      </c>
      <c r="D54">
        <v>0.89300000000000002</v>
      </c>
      <c r="E54">
        <v>65.900000000000006</v>
      </c>
      <c r="F54">
        <v>0.88200000000000001</v>
      </c>
      <c r="G54">
        <v>7.21</v>
      </c>
      <c r="H54">
        <v>42.9</v>
      </c>
    </row>
    <row r="55" spans="1:8" x14ac:dyDescent="0.35">
      <c r="A55" t="s">
        <v>65</v>
      </c>
      <c r="B55">
        <v>5.5449999999999999</v>
      </c>
      <c r="C55">
        <v>9.8019999999999996</v>
      </c>
      <c r="D55">
        <v>0.85299999999999998</v>
      </c>
      <c r="E55">
        <v>66.102000000000004</v>
      </c>
      <c r="F55">
        <v>0.71399999999999997</v>
      </c>
      <c r="G55">
        <v>8.5</v>
      </c>
      <c r="H55">
        <v>38.5</v>
      </c>
    </row>
    <row r="56" spans="1:8" x14ac:dyDescent="0.35">
      <c r="A56" t="s">
        <v>66</v>
      </c>
      <c r="B56">
        <v>5.3840000000000003</v>
      </c>
      <c r="C56">
        <v>10.238</v>
      </c>
      <c r="D56">
        <v>0.81699999999999995</v>
      </c>
      <c r="E56">
        <v>67.102000000000004</v>
      </c>
      <c r="F56">
        <v>0.83899999999999997</v>
      </c>
      <c r="G56">
        <v>4.6100000000000003</v>
      </c>
      <c r="H56">
        <v>41.2</v>
      </c>
    </row>
    <row r="57" spans="1:8" x14ac:dyDescent="0.35">
      <c r="A57" t="s">
        <v>67</v>
      </c>
      <c r="B57">
        <v>5.3449999999999998</v>
      </c>
      <c r="C57">
        <v>9.3650000000000002</v>
      </c>
      <c r="D57">
        <v>0.81100000000000005</v>
      </c>
      <c r="E57">
        <v>62.235999999999997</v>
      </c>
      <c r="F57">
        <v>0.86699999999999999</v>
      </c>
      <c r="G57">
        <v>4.41</v>
      </c>
      <c r="H57">
        <v>37.9</v>
      </c>
    </row>
    <row r="58" spans="1:8" x14ac:dyDescent="0.35">
      <c r="A58" t="s">
        <v>68</v>
      </c>
      <c r="B58">
        <v>5.3390000000000004</v>
      </c>
      <c r="C58">
        <v>9.673</v>
      </c>
      <c r="D58">
        <v>0.81100000000000005</v>
      </c>
      <c r="E58">
        <v>69.593000000000004</v>
      </c>
      <c r="F58">
        <v>0.755</v>
      </c>
      <c r="G58">
        <v>4.82</v>
      </c>
      <c r="H58">
        <v>38.200000000000003</v>
      </c>
    </row>
    <row r="59" spans="1:8" x14ac:dyDescent="0.35">
      <c r="A59" t="s">
        <v>69</v>
      </c>
      <c r="B59">
        <v>5.2830000000000004</v>
      </c>
      <c r="C59">
        <v>9.4870000000000001</v>
      </c>
      <c r="D59">
        <v>0.79900000000000004</v>
      </c>
      <c r="E59">
        <v>67.055000000000007</v>
      </c>
      <c r="F59">
        <v>0.629</v>
      </c>
      <c r="G59">
        <v>20.9</v>
      </c>
      <c r="H59">
        <v>27.9</v>
      </c>
    </row>
    <row r="60" spans="1:8" x14ac:dyDescent="0.35">
      <c r="A60" t="s">
        <v>70</v>
      </c>
      <c r="B60">
        <v>5.266</v>
      </c>
      <c r="C60">
        <v>10.016</v>
      </c>
      <c r="D60">
        <v>0.93100000000000005</v>
      </c>
      <c r="E60">
        <v>67</v>
      </c>
      <c r="F60">
        <v>0.93200000000000005</v>
      </c>
      <c r="G60">
        <v>5.42</v>
      </c>
      <c r="H60">
        <v>40.5</v>
      </c>
    </row>
    <row r="61" spans="1:8" x14ac:dyDescent="0.35">
      <c r="A61" t="s">
        <v>71</v>
      </c>
      <c r="B61">
        <v>5.1980000000000004</v>
      </c>
      <c r="C61">
        <v>9.8260000000000005</v>
      </c>
      <c r="D61">
        <v>0.91300000000000003</v>
      </c>
      <c r="E61">
        <v>70.599999999999994</v>
      </c>
      <c r="F61">
        <v>0.82499999999999996</v>
      </c>
      <c r="G61">
        <v>6.08</v>
      </c>
      <c r="H61">
        <v>29.3</v>
      </c>
    </row>
    <row r="62" spans="1:8" x14ac:dyDescent="0.35">
      <c r="A62" t="s">
        <v>72</v>
      </c>
      <c r="B62">
        <v>5.1319999999999997</v>
      </c>
      <c r="C62">
        <v>8.1180000000000003</v>
      </c>
      <c r="D62">
        <v>0.71</v>
      </c>
      <c r="E62">
        <v>59.802</v>
      </c>
      <c r="F62">
        <v>0.80100000000000005</v>
      </c>
      <c r="G62">
        <v>3.72</v>
      </c>
      <c r="H62">
        <v>38.1</v>
      </c>
    </row>
    <row r="63" spans="1:8" x14ac:dyDescent="0.35">
      <c r="A63" t="s">
        <v>73</v>
      </c>
      <c r="B63">
        <v>5.117</v>
      </c>
      <c r="C63">
        <v>9.52</v>
      </c>
      <c r="D63">
        <v>0.69699999999999995</v>
      </c>
      <c r="E63">
        <v>68.998999999999995</v>
      </c>
      <c r="F63">
        <v>0.90100000000000002</v>
      </c>
      <c r="G63">
        <v>11.82</v>
      </c>
      <c r="H63">
        <v>29.4</v>
      </c>
    </row>
    <row r="64" spans="1:8" x14ac:dyDescent="0.35">
      <c r="A64" t="s">
        <v>74</v>
      </c>
      <c r="B64">
        <v>5.0739999999999998</v>
      </c>
      <c r="C64">
        <v>7.0979999999999999</v>
      </c>
      <c r="D64">
        <v>0.64100000000000001</v>
      </c>
      <c r="E64">
        <v>53.78</v>
      </c>
      <c r="F64">
        <v>0.69299999999999995</v>
      </c>
      <c r="G64">
        <v>0.75</v>
      </c>
      <c r="H64">
        <v>37.299999999999997</v>
      </c>
    </row>
    <row r="65" spans="1:8" x14ac:dyDescent="0.35">
      <c r="A65" t="s">
        <v>75</v>
      </c>
      <c r="B65">
        <v>5.0449999999999999</v>
      </c>
      <c r="C65">
        <v>8.0869999999999997</v>
      </c>
      <c r="D65">
        <v>0.48899999999999999</v>
      </c>
      <c r="E65">
        <v>54.713000000000001</v>
      </c>
      <c r="F65">
        <v>0.66100000000000003</v>
      </c>
      <c r="G65">
        <v>1.57</v>
      </c>
      <c r="H65">
        <v>37.799999999999997</v>
      </c>
    </row>
    <row r="66" spans="1:8" x14ac:dyDescent="0.35">
      <c r="A66" t="s">
        <v>76</v>
      </c>
      <c r="B66">
        <v>4.9340000000000002</v>
      </c>
      <c r="C66">
        <v>8.4580000000000002</v>
      </c>
      <c r="D66">
        <v>0.65100000000000002</v>
      </c>
      <c r="E66">
        <v>58.709000000000003</v>
      </c>
      <c r="F66">
        <v>0.78700000000000003</v>
      </c>
      <c r="G66">
        <v>4.3499999999999996</v>
      </c>
      <c r="H66">
        <v>29.6</v>
      </c>
    </row>
    <row r="67" spans="1:8" x14ac:dyDescent="0.35">
      <c r="A67" t="s">
        <v>77</v>
      </c>
      <c r="B67">
        <v>4.875</v>
      </c>
      <c r="C67">
        <v>9.4359999999999999</v>
      </c>
      <c r="D67">
        <v>0.88800000000000001</v>
      </c>
      <c r="E67">
        <v>64.902000000000001</v>
      </c>
      <c r="F67">
        <v>0.92400000000000004</v>
      </c>
      <c r="G67">
        <v>8.8800000000000008</v>
      </c>
      <c r="H67">
        <v>25.6</v>
      </c>
    </row>
    <row r="68" spans="1:8" x14ac:dyDescent="0.35">
      <c r="A68" t="s">
        <v>78</v>
      </c>
      <c r="B68">
        <v>4.8520000000000003</v>
      </c>
      <c r="C68">
        <v>9.6029999999999998</v>
      </c>
      <c r="D68">
        <v>0.77600000000000002</v>
      </c>
      <c r="E68">
        <v>59.962000000000003</v>
      </c>
      <c r="F68">
        <v>0.84</v>
      </c>
      <c r="G68">
        <v>22.26</v>
      </c>
      <c r="H68">
        <v>38</v>
      </c>
    </row>
    <row r="69" spans="1:8" x14ac:dyDescent="0.35">
      <c r="A69" t="s">
        <v>79</v>
      </c>
      <c r="B69">
        <v>4.7229999999999999</v>
      </c>
      <c r="C69">
        <v>7.7439999999999998</v>
      </c>
      <c r="D69">
        <v>0.72399999999999998</v>
      </c>
      <c r="E69">
        <v>51.969000000000001</v>
      </c>
      <c r="F69">
        <v>0.82699999999999996</v>
      </c>
      <c r="G69">
        <v>7.72</v>
      </c>
      <c r="H69">
        <v>36.1</v>
      </c>
    </row>
    <row r="70" spans="1:8" x14ac:dyDescent="0.35">
      <c r="A70" t="s">
        <v>80</v>
      </c>
      <c r="B70">
        <v>4.6360000000000001</v>
      </c>
      <c r="C70">
        <v>7.6769999999999996</v>
      </c>
      <c r="D70">
        <v>0.78100000000000003</v>
      </c>
      <c r="E70">
        <v>56.100999999999999</v>
      </c>
      <c r="F70">
        <v>0.85499999999999998</v>
      </c>
      <c r="G70">
        <v>2.94</v>
      </c>
      <c r="H70">
        <v>42.7</v>
      </c>
    </row>
    <row r="71" spans="1:8" x14ac:dyDescent="0.35">
      <c r="A71" t="s">
        <v>81</v>
      </c>
      <c r="B71">
        <v>4.4260000000000002</v>
      </c>
      <c r="C71">
        <v>8.5410000000000004</v>
      </c>
      <c r="D71">
        <v>0.77900000000000003</v>
      </c>
      <c r="E71">
        <v>59.302</v>
      </c>
      <c r="F71">
        <v>0.66</v>
      </c>
      <c r="G71">
        <v>2.17</v>
      </c>
      <c r="H71">
        <v>30.7</v>
      </c>
    </row>
    <row r="72" spans="1:8" x14ac:dyDescent="0.35">
      <c r="A72" t="s">
        <v>82</v>
      </c>
      <c r="B72">
        <v>4.3250000000000002</v>
      </c>
      <c r="C72">
        <v>9.4700000000000006</v>
      </c>
      <c r="D72">
        <v>0.82699999999999996</v>
      </c>
      <c r="E72">
        <v>67.299000000000007</v>
      </c>
      <c r="F72">
        <v>0.86299999999999999</v>
      </c>
      <c r="G72">
        <v>5.39</v>
      </c>
      <c r="H72">
        <v>37.700000000000003</v>
      </c>
    </row>
    <row r="73" spans="1:8" x14ac:dyDescent="0.35">
      <c r="A73" t="s">
        <v>83</v>
      </c>
      <c r="B73">
        <v>4.1070000000000002</v>
      </c>
      <c r="C73">
        <v>7.3620000000000001</v>
      </c>
      <c r="D73">
        <v>0.56899999999999995</v>
      </c>
      <c r="E73">
        <v>54.914000000000001</v>
      </c>
      <c r="F73">
        <v>0.77200000000000002</v>
      </c>
      <c r="G73">
        <v>4</v>
      </c>
      <c r="H73">
        <v>42.4</v>
      </c>
    </row>
    <row r="74" spans="1:8" x14ac:dyDescent="0.35">
      <c r="A74" t="s">
        <v>84</v>
      </c>
      <c r="B74">
        <v>3.8490000000000002</v>
      </c>
      <c r="C74">
        <v>7.4340000000000002</v>
      </c>
      <c r="D74">
        <v>0.63</v>
      </c>
      <c r="E74">
        <v>51.651000000000003</v>
      </c>
      <c r="F74">
        <v>0.86599999999999999</v>
      </c>
      <c r="G74">
        <v>5.33</v>
      </c>
      <c r="H74">
        <v>35.700000000000003</v>
      </c>
    </row>
    <row r="75" spans="1:8" x14ac:dyDescent="0.35">
      <c r="A75" t="s">
        <v>85</v>
      </c>
      <c r="B75">
        <v>3.819</v>
      </c>
      <c r="C75">
        <v>8.7550000000000008</v>
      </c>
      <c r="D75">
        <v>0.60299999999999998</v>
      </c>
      <c r="E75">
        <v>60.633000000000003</v>
      </c>
      <c r="F75">
        <v>0.77400000000000002</v>
      </c>
      <c r="G75">
        <v>5.98</v>
      </c>
      <c r="H75">
        <v>35.700000000000003</v>
      </c>
    </row>
    <row r="76" spans="1:8" x14ac:dyDescent="0.35">
      <c r="A76" t="s">
        <v>86</v>
      </c>
      <c r="B76">
        <v>3.6230000000000002</v>
      </c>
      <c r="C76">
        <v>7.8760000000000003</v>
      </c>
      <c r="D76">
        <v>0.70199999999999996</v>
      </c>
      <c r="E76">
        <v>57.999000000000002</v>
      </c>
      <c r="F76">
        <v>0.57699999999999996</v>
      </c>
      <c r="G76">
        <v>2.65</v>
      </c>
      <c r="H76">
        <v>40.5</v>
      </c>
    </row>
    <row r="77" spans="1:8" x14ac:dyDescent="0.35">
      <c r="A77" t="s">
        <v>87</v>
      </c>
      <c r="B77">
        <v>3.6</v>
      </c>
      <c r="C77">
        <v>6.9580000000000002</v>
      </c>
      <c r="D77">
        <v>0.53700000000000003</v>
      </c>
      <c r="E77">
        <v>57.948</v>
      </c>
      <c r="F77">
        <v>0.72899999999999998</v>
      </c>
      <c r="G77">
        <v>7.02</v>
      </c>
      <c r="H77">
        <v>38.5</v>
      </c>
    </row>
    <row r="78" spans="1:8" x14ac:dyDescent="0.35">
      <c r="A78" t="s">
        <v>88</v>
      </c>
      <c r="B78">
        <v>3.512</v>
      </c>
      <c r="C78">
        <v>7.9260000000000002</v>
      </c>
      <c r="D78">
        <v>0.78700000000000003</v>
      </c>
      <c r="E78">
        <v>48.7</v>
      </c>
      <c r="F78">
        <v>0.91500000000000004</v>
      </c>
      <c r="G78">
        <v>24.6</v>
      </c>
      <c r="H78">
        <v>44.9</v>
      </c>
    </row>
    <row r="79" spans="1:8" x14ac:dyDescent="0.35">
      <c r="A79" t="s">
        <v>89</v>
      </c>
      <c r="B79">
        <v>3.145</v>
      </c>
      <c r="C79">
        <v>7.9429999999999996</v>
      </c>
      <c r="D79">
        <v>0.75</v>
      </c>
      <c r="E79">
        <v>56.201000000000001</v>
      </c>
      <c r="F79">
        <v>0.82099999999999995</v>
      </c>
      <c r="G79">
        <v>5.17</v>
      </c>
      <c r="H79">
        <v>50.3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584F1-E4B5-4343-B9E8-CABC18A1E7D9}">
  <dimension ref="A1:R109"/>
  <sheetViews>
    <sheetView topLeftCell="A6" workbookViewId="0">
      <selection activeCell="F1" sqref="F1:F1048576"/>
    </sheetView>
  </sheetViews>
  <sheetFormatPr defaultRowHeight="14.5" x14ac:dyDescent="0.35"/>
  <sheetData>
    <row r="1" spans="1:17" x14ac:dyDescent="0.35">
      <c r="A1" s="1" t="s">
        <v>0</v>
      </c>
      <c r="B1" s="4" t="s">
        <v>1</v>
      </c>
      <c r="C1" s="5" t="s">
        <v>2</v>
      </c>
      <c r="D1" s="5" t="s">
        <v>3</v>
      </c>
      <c r="E1" s="5" t="s">
        <v>4</v>
      </c>
      <c r="F1" s="5" t="s">
        <v>6</v>
      </c>
      <c r="G1" s="5" t="s">
        <v>7</v>
      </c>
      <c r="H1" s="5" t="s">
        <v>11</v>
      </c>
      <c r="Q1" s="14" t="s">
        <v>210</v>
      </c>
    </row>
    <row r="2" spans="1:17" x14ac:dyDescent="0.35">
      <c r="A2" t="s">
        <v>12</v>
      </c>
      <c r="B2">
        <v>7.8419999999999996</v>
      </c>
      <c r="C2">
        <v>10.775</v>
      </c>
      <c r="D2">
        <v>0.95399999999999996</v>
      </c>
      <c r="E2">
        <v>72</v>
      </c>
      <c r="F2">
        <v>-9.8000000000000004E-2</v>
      </c>
      <c r="G2">
        <v>0.186</v>
      </c>
      <c r="H2">
        <v>27.1</v>
      </c>
      <c r="N2" s="13"/>
    </row>
    <row r="3" spans="1:17" x14ac:dyDescent="0.35">
      <c r="A3" t="s">
        <v>13</v>
      </c>
      <c r="B3">
        <v>7.62</v>
      </c>
      <c r="C3">
        <v>10.933</v>
      </c>
      <c r="D3">
        <v>0.95399999999999996</v>
      </c>
      <c r="E3">
        <v>72.7</v>
      </c>
      <c r="F3">
        <v>0.03</v>
      </c>
      <c r="G3">
        <v>0.17899999999999999</v>
      </c>
      <c r="H3">
        <v>27.5</v>
      </c>
      <c r="J3" t="s">
        <v>171</v>
      </c>
    </row>
    <row r="4" spans="1:17" ht="15" thickBot="1" x14ac:dyDescent="0.4">
      <c r="A4" t="s">
        <v>14</v>
      </c>
      <c r="B4">
        <v>7.5709999999999997</v>
      </c>
      <c r="C4">
        <v>11.117000000000001</v>
      </c>
      <c r="D4">
        <v>0.94199999999999995</v>
      </c>
      <c r="E4">
        <v>74.400000000000006</v>
      </c>
      <c r="F4">
        <v>2.5000000000000001E-2</v>
      </c>
      <c r="G4">
        <v>0.29199999999999998</v>
      </c>
      <c r="H4">
        <v>33.1</v>
      </c>
    </row>
    <row r="5" spans="1:17" x14ac:dyDescent="0.35">
      <c r="A5" t="s">
        <v>15</v>
      </c>
      <c r="B5">
        <v>7.5540000000000003</v>
      </c>
      <c r="C5">
        <v>10.878</v>
      </c>
      <c r="D5">
        <v>0.98299999999999998</v>
      </c>
      <c r="E5">
        <v>73</v>
      </c>
      <c r="F5">
        <v>0.16</v>
      </c>
      <c r="G5">
        <v>0.67300000000000004</v>
      </c>
      <c r="H5">
        <v>26.1</v>
      </c>
      <c r="J5" s="9" t="s">
        <v>172</v>
      </c>
      <c r="K5" s="9"/>
    </row>
    <row r="6" spans="1:17" x14ac:dyDescent="0.35">
      <c r="A6" t="s">
        <v>16</v>
      </c>
      <c r="B6">
        <v>7.4640000000000004</v>
      </c>
      <c r="C6">
        <v>10.932</v>
      </c>
      <c r="D6">
        <v>0.94199999999999995</v>
      </c>
      <c r="E6">
        <v>72.400000000000006</v>
      </c>
      <c r="F6">
        <v>0.17499999999999999</v>
      </c>
      <c r="G6">
        <v>0.33800000000000002</v>
      </c>
      <c r="H6">
        <v>26</v>
      </c>
      <c r="J6" t="s">
        <v>173</v>
      </c>
      <c r="K6">
        <v>0.9071308973665585</v>
      </c>
    </row>
    <row r="7" spans="1:17" x14ac:dyDescent="0.35">
      <c r="A7" t="s">
        <v>17</v>
      </c>
      <c r="B7">
        <v>7.3920000000000003</v>
      </c>
      <c r="C7">
        <v>11.053000000000001</v>
      </c>
      <c r="D7">
        <v>0.95399999999999996</v>
      </c>
      <c r="E7">
        <v>73.3</v>
      </c>
      <c r="F7">
        <v>9.2999999999999999E-2</v>
      </c>
      <c r="G7">
        <v>0.27</v>
      </c>
      <c r="H7">
        <v>27.7</v>
      </c>
      <c r="J7" t="s">
        <v>174</v>
      </c>
      <c r="K7">
        <v>0.82288646495705775</v>
      </c>
      <c r="M7">
        <f>K7-K8</f>
        <v>1.4967340989544442E-2</v>
      </c>
      <c r="N7" t="s">
        <v>211</v>
      </c>
    </row>
    <row r="8" spans="1:17" x14ac:dyDescent="0.35">
      <c r="A8" t="s">
        <v>18</v>
      </c>
      <c r="B8">
        <v>7.3630000000000004</v>
      </c>
      <c r="C8">
        <v>10.867000000000001</v>
      </c>
      <c r="D8">
        <v>0.93400000000000005</v>
      </c>
      <c r="E8">
        <v>72.7</v>
      </c>
      <c r="F8">
        <v>8.5999999999999993E-2</v>
      </c>
      <c r="G8">
        <v>0.23699999999999999</v>
      </c>
      <c r="H8">
        <v>28.9</v>
      </c>
      <c r="J8" t="s">
        <v>175</v>
      </c>
      <c r="K8">
        <v>0.80791912396751331</v>
      </c>
    </row>
    <row r="9" spans="1:17" x14ac:dyDescent="0.35">
      <c r="A9" t="s">
        <v>19</v>
      </c>
      <c r="B9">
        <v>7.3239999999999998</v>
      </c>
      <c r="C9">
        <v>11.647</v>
      </c>
      <c r="D9">
        <v>0.90800000000000003</v>
      </c>
      <c r="E9">
        <v>72.599999999999994</v>
      </c>
      <c r="F9">
        <v>-3.4000000000000002E-2</v>
      </c>
      <c r="G9">
        <v>0.38600000000000001</v>
      </c>
      <c r="H9">
        <v>33.4</v>
      </c>
      <c r="J9" t="s">
        <v>91</v>
      </c>
      <c r="K9">
        <v>0.47266569267126507</v>
      </c>
    </row>
    <row r="10" spans="1:17" ht="15" thickBot="1" x14ac:dyDescent="0.4">
      <c r="A10" t="s">
        <v>20</v>
      </c>
      <c r="B10">
        <v>7.2679999999999998</v>
      </c>
      <c r="C10">
        <v>10.906000000000001</v>
      </c>
      <c r="D10">
        <v>0.93400000000000005</v>
      </c>
      <c r="E10">
        <v>73.3</v>
      </c>
      <c r="F10">
        <v>4.2000000000000003E-2</v>
      </c>
      <c r="G10">
        <v>0.48099999999999998</v>
      </c>
      <c r="H10">
        <v>29.8</v>
      </c>
      <c r="J10" s="2" t="s">
        <v>176</v>
      </c>
      <c r="K10" s="2">
        <v>78</v>
      </c>
    </row>
    <row r="11" spans="1:17" x14ac:dyDescent="0.35">
      <c r="A11" t="s">
        <v>21</v>
      </c>
      <c r="B11">
        <v>7.1829999999999998</v>
      </c>
      <c r="C11">
        <v>10.795999999999999</v>
      </c>
      <c r="D11">
        <v>0.94</v>
      </c>
      <c r="E11">
        <v>73.900000000000006</v>
      </c>
      <c r="F11">
        <v>0.159</v>
      </c>
      <c r="G11">
        <v>0.442</v>
      </c>
      <c r="H11">
        <v>34.299999999999997</v>
      </c>
    </row>
    <row r="12" spans="1:17" ht="15" thickBot="1" x14ac:dyDescent="0.4">
      <c r="A12" t="s">
        <v>22</v>
      </c>
      <c r="B12">
        <v>7.157</v>
      </c>
      <c r="C12">
        <v>10.574999999999999</v>
      </c>
      <c r="D12">
        <v>0.93899999999999995</v>
      </c>
      <c r="E12">
        <v>73.503</v>
      </c>
      <c r="F12">
        <v>3.1E-2</v>
      </c>
      <c r="G12">
        <v>0.753</v>
      </c>
      <c r="H12">
        <v>38.6</v>
      </c>
      <c r="J12" t="s">
        <v>177</v>
      </c>
    </row>
    <row r="13" spans="1:17" x14ac:dyDescent="0.35">
      <c r="A13" t="s">
        <v>23</v>
      </c>
      <c r="B13">
        <v>7.1550000000000002</v>
      </c>
      <c r="C13">
        <v>10.872999999999999</v>
      </c>
      <c r="D13">
        <v>0.90300000000000002</v>
      </c>
      <c r="E13">
        <v>72.5</v>
      </c>
      <c r="F13">
        <v>1.0999999999999999E-2</v>
      </c>
      <c r="G13">
        <v>0.46</v>
      </c>
      <c r="H13">
        <v>31.7</v>
      </c>
      <c r="J13" s="3"/>
      <c r="K13" s="3" t="s">
        <v>182</v>
      </c>
      <c r="L13" s="3" t="s">
        <v>183</v>
      </c>
      <c r="M13" s="3" t="s">
        <v>184</v>
      </c>
      <c r="N13" s="3" t="s">
        <v>185</v>
      </c>
      <c r="O13" s="3" t="s">
        <v>186</v>
      </c>
    </row>
    <row r="14" spans="1:17" x14ac:dyDescent="0.35">
      <c r="A14" t="s">
        <v>24</v>
      </c>
      <c r="B14">
        <v>7.1029999999999998</v>
      </c>
      <c r="C14">
        <v>10.776</v>
      </c>
      <c r="D14">
        <v>0.92600000000000005</v>
      </c>
      <c r="E14">
        <v>73.8</v>
      </c>
      <c r="F14">
        <v>8.8999999999999996E-2</v>
      </c>
      <c r="G14">
        <v>0.41499999999999998</v>
      </c>
      <c r="H14">
        <v>32.5</v>
      </c>
      <c r="J14" t="s">
        <v>178</v>
      </c>
      <c r="K14">
        <v>6</v>
      </c>
      <c r="L14">
        <v>73.697826330470292</v>
      </c>
      <c r="M14">
        <v>12.282971055078383</v>
      </c>
      <c r="N14">
        <v>54.978801213381416</v>
      </c>
      <c r="O14">
        <v>9.63900394431822E-25</v>
      </c>
    </row>
    <row r="15" spans="1:17" x14ac:dyDescent="0.35">
      <c r="A15" t="s">
        <v>25</v>
      </c>
      <c r="B15">
        <v>7.085</v>
      </c>
      <c r="C15">
        <v>11.342000000000001</v>
      </c>
      <c r="D15">
        <v>0.94699999999999995</v>
      </c>
      <c r="E15">
        <v>72.400000000000006</v>
      </c>
      <c r="F15">
        <v>7.6999999999999999E-2</v>
      </c>
      <c r="G15">
        <v>0.36299999999999999</v>
      </c>
      <c r="H15">
        <v>29.2</v>
      </c>
      <c r="J15" t="s">
        <v>179</v>
      </c>
      <c r="K15">
        <v>71</v>
      </c>
      <c r="L15">
        <v>15.862312849016885</v>
      </c>
      <c r="M15">
        <v>0.22341285702840682</v>
      </c>
    </row>
    <row r="16" spans="1:17" ht="15" thickBot="1" x14ac:dyDescent="0.4">
      <c r="A16" t="s">
        <v>26</v>
      </c>
      <c r="B16">
        <v>7.069</v>
      </c>
      <c r="C16">
        <v>9.8800000000000008</v>
      </c>
      <c r="D16">
        <v>0.89100000000000001</v>
      </c>
      <c r="E16">
        <v>71.400000000000006</v>
      </c>
      <c r="F16">
        <v>-0.126</v>
      </c>
      <c r="G16">
        <v>0.80900000000000005</v>
      </c>
      <c r="H16">
        <v>48.7</v>
      </c>
      <c r="J16" s="2" t="s">
        <v>180</v>
      </c>
      <c r="K16" s="2">
        <v>77</v>
      </c>
      <c r="L16" s="2">
        <v>89.56013917948718</v>
      </c>
      <c r="M16" s="2"/>
      <c r="N16" s="2"/>
      <c r="O16" s="2"/>
    </row>
    <row r="17" spans="1:18" ht="15" thickBot="1" x14ac:dyDescent="0.4">
      <c r="A17" t="s">
        <v>27</v>
      </c>
      <c r="B17">
        <v>7.0640000000000001</v>
      </c>
      <c r="C17">
        <v>10.707000000000001</v>
      </c>
      <c r="D17">
        <v>0.93400000000000005</v>
      </c>
      <c r="E17">
        <v>72.5</v>
      </c>
      <c r="F17">
        <v>0.23300000000000001</v>
      </c>
      <c r="G17">
        <v>0.45900000000000002</v>
      </c>
      <c r="H17">
        <v>32.6</v>
      </c>
    </row>
    <row r="18" spans="1:18" x14ac:dyDescent="0.35">
      <c r="A18" t="s">
        <v>28</v>
      </c>
      <c r="B18">
        <v>6.8339999999999996</v>
      </c>
      <c r="C18">
        <v>10.823</v>
      </c>
      <c r="D18">
        <v>0.90600000000000003</v>
      </c>
      <c r="E18">
        <v>72.198999999999998</v>
      </c>
      <c r="F18">
        <v>-0.153</v>
      </c>
      <c r="G18">
        <v>0.64600000000000002</v>
      </c>
      <c r="H18">
        <v>26</v>
      </c>
      <c r="J18" s="3"/>
      <c r="K18" s="3" t="s">
        <v>187</v>
      </c>
      <c r="L18" s="3" t="s">
        <v>91</v>
      </c>
      <c r="M18" s="3" t="s">
        <v>188</v>
      </c>
      <c r="N18" s="3" t="s">
        <v>189</v>
      </c>
      <c r="O18" s="3" t="s">
        <v>190</v>
      </c>
      <c r="P18" s="3" t="s">
        <v>191</v>
      </c>
      <c r="Q18" s="3" t="s">
        <v>192</v>
      </c>
      <c r="R18" s="3" t="s">
        <v>193</v>
      </c>
    </row>
    <row r="19" spans="1:18" x14ac:dyDescent="0.35">
      <c r="A19" t="s">
        <v>29</v>
      </c>
      <c r="B19">
        <v>6.69</v>
      </c>
      <c r="C19">
        <v>10.704000000000001</v>
      </c>
      <c r="D19">
        <v>0.94199999999999995</v>
      </c>
      <c r="E19">
        <v>74</v>
      </c>
      <c r="F19">
        <v>-0.14699999999999999</v>
      </c>
      <c r="G19">
        <v>0.57099999999999995</v>
      </c>
      <c r="H19">
        <v>30.7</v>
      </c>
      <c r="J19" t="s">
        <v>181</v>
      </c>
      <c r="K19">
        <v>-1.3177178533035341</v>
      </c>
      <c r="L19">
        <v>0.89673406706744252</v>
      </c>
      <c r="M19">
        <v>-1.469463357863519</v>
      </c>
      <c r="N19">
        <v>0.14612448183062954</v>
      </c>
      <c r="O19">
        <v>-3.1057547990538965</v>
      </c>
      <c r="P19">
        <v>0.47031909244682835</v>
      </c>
      <c r="Q19">
        <v>-3.1057547990538965</v>
      </c>
      <c r="R19">
        <v>0.47031909244682835</v>
      </c>
    </row>
    <row r="20" spans="1:18" x14ac:dyDescent="0.35">
      <c r="A20" t="s">
        <v>30</v>
      </c>
      <c r="B20">
        <v>6.6020000000000003</v>
      </c>
      <c r="C20">
        <v>10.673999999999999</v>
      </c>
      <c r="D20">
        <v>0.93100000000000005</v>
      </c>
      <c r="E20">
        <v>72.2</v>
      </c>
      <c r="F20">
        <v>0.13300000000000001</v>
      </c>
      <c r="G20">
        <v>0.65300000000000002</v>
      </c>
      <c r="H20">
        <v>31.4</v>
      </c>
      <c r="J20" t="s">
        <v>2</v>
      </c>
      <c r="K20">
        <v>0.276676425178493</v>
      </c>
      <c r="L20">
        <v>0.15331736280197658</v>
      </c>
      <c r="M20">
        <v>1.8045994277624378</v>
      </c>
      <c r="N20">
        <v>7.5378095441078541E-2</v>
      </c>
      <c r="O20">
        <v>-2.9029713556089964E-2</v>
      </c>
      <c r="P20">
        <v>0.58238256391307597</v>
      </c>
      <c r="Q20">
        <v>-2.9029713556089964E-2</v>
      </c>
      <c r="R20">
        <v>0.58238256391307597</v>
      </c>
    </row>
    <row r="21" spans="1:18" x14ac:dyDescent="0.35">
      <c r="A21" t="s">
        <v>31</v>
      </c>
      <c r="B21">
        <v>6.5609999999999999</v>
      </c>
      <c r="C21">
        <v>11.085000000000001</v>
      </c>
      <c r="D21">
        <v>0.84399999999999997</v>
      </c>
      <c r="E21">
        <v>67.332999999999998</v>
      </c>
      <c r="F21">
        <v>7.3999999999999996E-2</v>
      </c>
      <c r="G21">
        <v>0.58899999999999997</v>
      </c>
      <c r="H21">
        <v>26</v>
      </c>
      <c r="J21" t="s">
        <v>3</v>
      </c>
      <c r="K21">
        <v>1.9010399846902852</v>
      </c>
      <c r="L21">
        <v>0.93992592948591158</v>
      </c>
      <c r="M21">
        <v>2.0225423355753689</v>
      </c>
      <c r="N21">
        <v>4.6888192603772971E-2</v>
      </c>
      <c r="O21">
        <v>2.6880911325715795E-2</v>
      </c>
      <c r="P21">
        <v>3.7751990580548549</v>
      </c>
      <c r="Q21">
        <v>2.6880911325715795E-2</v>
      </c>
      <c r="R21">
        <v>3.7751990580548549</v>
      </c>
    </row>
    <row r="22" spans="1:18" x14ac:dyDescent="0.35">
      <c r="A22" t="s">
        <v>32</v>
      </c>
      <c r="B22">
        <v>6.4909999999999997</v>
      </c>
      <c r="C22">
        <v>10.571</v>
      </c>
      <c r="D22">
        <v>0.93200000000000005</v>
      </c>
      <c r="E22">
        <v>74.7</v>
      </c>
      <c r="F22">
        <v>-8.1000000000000003E-2</v>
      </c>
      <c r="G22">
        <v>0.745</v>
      </c>
      <c r="H22">
        <v>34.9</v>
      </c>
      <c r="J22" t="s">
        <v>4</v>
      </c>
      <c r="K22">
        <v>5.6946253391321602E-2</v>
      </c>
      <c r="L22">
        <v>2.0843602224967946E-2</v>
      </c>
      <c r="M22">
        <v>2.7320735051788381</v>
      </c>
      <c r="N22">
        <v>7.9354721995240924E-3</v>
      </c>
      <c r="O22">
        <v>1.538529097283442E-2</v>
      </c>
      <c r="P22">
        <v>9.8507215809808785E-2</v>
      </c>
      <c r="Q22">
        <v>1.538529097283442E-2</v>
      </c>
      <c r="R22">
        <v>9.8507215809808785E-2</v>
      </c>
    </row>
    <row r="23" spans="1:18" x14ac:dyDescent="0.35">
      <c r="A23" t="s">
        <v>33</v>
      </c>
      <c r="B23">
        <v>6.4829999999999997</v>
      </c>
      <c r="C23">
        <v>10.622999999999999</v>
      </c>
      <c r="D23">
        <v>0.88</v>
      </c>
      <c r="E23">
        <v>73.8</v>
      </c>
      <c r="F23">
        <v>-8.4000000000000005E-2</v>
      </c>
      <c r="G23">
        <v>0.86599999999999999</v>
      </c>
      <c r="H23">
        <v>35.200000000000003</v>
      </c>
      <c r="J23" t="s">
        <v>6</v>
      </c>
      <c r="K23">
        <v>-0.19448066549070775</v>
      </c>
      <c r="L23">
        <v>0.39581996902228361</v>
      </c>
      <c r="M23">
        <v>-0.49133616469905539</v>
      </c>
      <c r="N23" s="10">
        <v>0.62470416207560442</v>
      </c>
      <c r="O23">
        <v>-0.98372326758355155</v>
      </c>
      <c r="P23">
        <v>0.59476193660213605</v>
      </c>
      <c r="Q23">
        <v>-0.98372326758355155</v>
      </c>
      <c r="R23">
        <v>0.59476193660213605</v>
      </c>
    </row>
    <row r="24" spans="1:18" x14ac:dyDescent="0.35">
      <c r="A24" t="s">
        <v>34</v>
      </c>
      <c r="B24">
        <v>6.4610000000000003</v>
      </c>
      <c r="C24">
        <v>10.529</v>
      </c>
      <c r="D24">
        <v>0.94799999999999995</v>
      </c>
      <c r="E24">
        <v>71.400000000000006</v>
      </c>
      <c r="F24">
        <v>-0.10100000000000001</v>
      </c>
      <c r="G24">
        <v>0.80600000000000005</v>
      </c>
      <c r="H24">
        <v>24</v>
      </c>
      <c r="J24" t="s">
        <v>7</v>
      </c>
      <c r="K24">
        <v>-1.7265191648012519</v>
      </c>
      <c r="L24">
        <v>0.3395448743381233</v>
      </c>
      <c r="M24">
        <v>-5.0848040871380116</v>
      </c>
      <c r="N24">
        <v>2.8761428559195834E-6</v>
      </c>
      <c r="O24">
        <v>-2.4035524150737295</v>
      </c>
      <c r="P24">
        <v>-1.0494859145287743</v>
      </c>
      <c r="Q24">
        <v>-2.4035524150737295</v>
      </c>
      <c r="R24">
        <v>-1.0494859145287743</v>
      </c>
    </row>
    <row r="25" spans="1:18" ht="15" thickBot="1" x14ac:dyDescent="0.4">
      <c r="A25" t="s">
        <v>35</v>
      </c>
      <c r="B25">
        <v>6.431</v>
      </c>
      <c r="C25">
        <v>9.9659999999999993</v>
      </c>
      <c r="D25">
        <v>0.92500000000000004</v>
      </c>
      <c r="E25">
        <v>69.099999999999994</v>
      </c>
      <c r="F25">
        <v>-9.1999999999999998E-2</v>
      </c>
      <c r="G25">
        <v>0.59</v>
      </c>
      <c r="H25">
        <v>40.799999999999997</v>
      </c>
      <c r="J25" s="2" t="s">
        <v>11</v>
      </c>
      <c r="K25" s="2">
        <v>9.048891453019927E-3</v>
      </c>
      <c r="L25" s="2">
        <v>9.2854275713524694E-3</v>
      </c>
      <c r="M25" s="2">
        <v>0.97452609300811233</v>
      </c>
      <c r="N25" s="11">
        <v>0.33310402894984514</v>
      </c>
      <c r="O25" s="2">
        <v>-9.4657252704892537E-3</v>
      </c>
      <c r="P25" s="2">
        <v>2.7563508176529108E-2</v>
      </c>
      <c r="Q25" s="2">
        <v>-9.4657252704892537E-3</v>
      </c>
      <c r="R25" s="2">
        <v>2.7563508176529108E-2</v>
      </c>
    </row>
    <row r="26" spans="1:18" x14ac:dyDescent="0.35">
      <c r="A26" t="s">
        <v>36</v>
      </c>
      <c r="B26">
        <v>6.33</v>
      </c>
      <c r="C26">
        <v>9.577</v>
      </c>
      <c r="D26">
        <v>0.88200000000000001</v>
      </c>
      <c r="E26">
        <v>66.600999999999999</v>
      </c>
      <c r="F26">
        <v>-7.0999999999999994E-2</v>
      </c>
      <c r="G26">
        <v>0.75600000000000001</v>
      </c>
      <c r="H26">
        <v>52.9</v>
      </c>
    </row>
    <row r="27" spans="1:18" x14ac:dyDescent="0.35">
      <c r="A27" t="s">
        <v>37</v>
      </c>
      <c r="B27">
        <v>6.3170000000000002</v>
      </c>
      <c r="C27">
        <v>9.859</v>
      </c>
      <c r="D27">
        <v>0.83099999999999996</v>
      </c>
      <c r="E27">
        <v>68.596999999999994</v>
      </c>
      <c r="F27">
        <v>-0.14699999999999999</v>
      </c>
      <c r="G27">
        <v>0.79900000000000004</v>
      </c>
      <c r="H27">
        <v>45.4</v>
      </c>
    </row>
    <row r="28" spans="1:18" x14ac:dyDescent="0.35">
      <c r="A28" t="s">
        <v>38</v>
      </c>
      <c r="B28">
        <v>6.2549999999999999</v>
      </c>
      <c r="C28">
        <v>10.499000000000001</v>
      </c>
      <c r="D28">
        <v>0.93500000000000005</v>
      </c>
      <c r="E28">
        <v>67.906000000000006</v>
      </c>
      <c r="F28">
        <v>-0.20300000000000001</v>
      </c>
      <c r="G28">
        <v>0.82599999999999996</v>
      </c>
      <c r="H28">
        <v>36</v>
      </c>
    </row>
    <row r="29" spans="1:18" x14ac:dyDescent="0.35">
      <c r="A29" t="s">
        <v>39</v>
      </c>
      <c r="B29">
        <v>6.2229999999999999</v>
      </c>
      <c r="C29">
        <v>10.576000000000001</v>
      </c>
      <c r="D29">
        <v>0.80200000000000005</v>
      </c>
      <c r="E29">
        <v>73.897999999999996</v>
      </c>
      <c r="F29">
        <v>-1.4999999999999999E-2</v>
      </c>
      <c r="G29">
        <v>0.84399999999999997</v>
      </c>
      <c r="H29">
        <v>31.7</v>
      </c>
      <c r="J29" t="s">
        <v>194</v>
      </c>
      <c r="O29" t="s">
        <v>199</v>
      </c>
    </row>
    <row r="30" spans="1:18" ht="15" thickBot="1" x14ac:dyDescent="0.4">
      <c r="A30" t="s">
        <v>40</v>
      </c>
      <c r="B30">
        <v>6.1890000000000001</v>
      </c>
      <c r="C30">
        <v>10.481</v>
      </c>
      <c r="D30">
        <v>0.94099999999999995</v>
      </c>
      <c r="E30">
        <v>68.8</v>
      </c>
      <c r="F30">
        <v>-0.106</v>
      </c>
      <c r="G30">
        <v>0.52700000000000002</v>
      </c>
      <c r="H30">
        <v>30.7</v>
      </c>
    </row>
    <row r="31" spans="1:18" x14ac:dyDescent="0.35">
      <c r="A31" t="s">
        <v>41</v>
      </c>
      <c r="B31">
        <v>6.18</v>
      </c>
      <c r="C31">
        <v>10.35</v>
      </c>
      <c r="D31">
        <v>0.89600000000000002</v>
      </c>
      <c r="E31">
        <v>69.652000000000001</v>
      </c>
      <c r="F31">
        <v>-0.16600000000000001</v>
      </c>
      <c r="G31">
        <v>0.85599999999999998</v>
      </c>
      <c r="H31">
        <v>50.9</v>
      </c>
      <c r="J31" s="3" t="s">
        <v>195</v>
      </c>
      <c r="K31" s="3" t="s">
        <v>196</v>
      </c>
      <c r="L31" s="3" t="s">
        <v>197</v>
      </c>
      <c r="M31" s="3" t="s">
        <v>198</v>
      </c>
      <c r="O31" s="3" t="s">
        <v>200</v>
      </c>
      <c r="P31" s="3" t="s">
        <v>1</v>
      </c>
    </row>
    <row r="32" spans="1:18" x14ac:dyDescent="0.35">
      <c r="A32" t="s">
        <v>42</v>
      </c>
      <c r="B32">
        <v>6.1719999999999997</v>
      </c>
      <c r="C32">
        <v>10.071</v>
      </c>
      <c r="D32">
        <v>0.88200000000000001</v>
      </c>
      <c r="E32">
        <v>70</v>
      </c>
      <c r="F32">
        <v>-4.3999999999999997E-2</v>
      </c>
      <c r="G32">
        <v>0.83</v>
      </c>
      <c r="H32">
        <v>44.9</v>
      </c>
      <c r="J32">
        <v>1</v>
      </c>
      <c r="K32">
        <v>7.520344516506313</v>
      </c>
      <c r="L32">
        <v>0.32165548349368667</v>
      </c>
      <c r="M32">
        <v>0.70868471599688199</v>
      </c>
      <c r="O32">
        <v>0.64102564102564108</v>
      </c>
      <c r="P32">
        <v>3.145</v>
      </c>
    </row>
    <row r="33" spans="1:16" x14ac:dyDescent="0.35">
      <c r="A33" t="s">
        <v>43</v>
      </c>
      <c r="B33">
        <v>6.1660000000000004</v>
      </c>
      <c r="C33">
        <v>10.382</v>
      </c>
      <c r="D33">
        <v>0.89800000000000002</v>
      </c>
      <c r="E33">
        <v>69.701999999999998</v>
      </c>
      <c r="F33">
        <v>-0.16500000000000001</v>
      </c>
      <c r="G33">
        <v>0.73499999999999999</v>
      </c>
      <c r="H33">
        <v>28.8</v>
      </c>
      <c r="J33">
        <v>2</v>
      </c>
      <c r="K33">
        <v>7.594733434610446</v>
      </c>
      <c r="L33">
        <v>2.5266565389554074E-2</v>
      </c>
      <c r="M33">
        <v>5.5668345904832772E-2</v>
      </c>
      <c r="O33">
        <v>1.9230769230769234</v>
      </c>
      <c r="P33">
        <v>3.512</v>
      </c>
    </row>
    <row r="34" spans="1:16" x14ac:dyDescent="0.35">
      <c r="A34" t="s">
        <v>44</v>
      </c>
      <c r="B34">
        <v>6.1520000000000001</v>
      </c>
      <c r="C34">
        <v>10.154999999999999</v>
      </c>
      <c r="D34">
        <v>0.95199999999999996</v>
      </c>
      <c r="E34">
        <v>65.2</v>
      </c>
      <c r="F34">
        <v>-6.9000000000000006E-2</v>
      </c>
      <c r="G34">
        <v>0.73299999999999998</v>
      </c>
      <c r="H34">
        <v>27.8</v>
      </c>
      <c r="J34">
        <v>3</v>
      </c>
      <c r="K34">
        <v>7.5761875776340739</v>
      </c>
      <c r="L34">
        <v>-5.1875776340741808E-3</v>
      </c>
      <c r="M34">
        <v>-1.142948642561474E-2</v>
      </c>
      <c r="O34">
        <v>3.2051282051282053</v>
      </c>
      <c r="P34">
        <v>3.6</v>
      </c>
    </row>
    <row r="35" spans="1:16" x14ac:dyDescent="0.35">
      <c r="A35" t="s">
        <v>45</v>
      </c>
      <c r="B35">
        <v>6.14</v>
      </c>
      <c r="C35">
        <v>10.284000000000001</v>
      </c>
      <c r="D35">
        <v>0.83199999999999996</v>
      </c>
      <c r="E35">
        <v>67.355000000000004</v>
      </c>
      <c r="F35">
        <v>-0.219</v>
      </c>
      <c r="G35">
        <v>0.93799999999999994</v>
      </c>
      <c r="H35">
        <v>34.6</v>
      </c>
      <c r="J35">
        <v>4</v>
      </c>
      <c r="K35">
        <v>6.7608788648392029</v>
      </c>
      <c r="L35">
        <v>0.79312113516079741</v>
      </c>
      <c r="M35">
        <v>1.7474374144583378</v>
      </c>
      <c r="O35">
        <v>4.4871794871794881</v>
      </c>
      <c r="P35">
        <v>3.6230000000000002</v>
      </c>
    </row>
    <row r="36" spans="1:16" x14ac:dyDescent="0.35">
      <c r="A36" t="s">
        <v>46</v>
      </c>
      <c r="B36">
        <v>6.0780000000000003</v>
      </c>
      <c r="C36">
        <v>9.7870000000000008</v>
      </c>
      <c r="D36">
        <v>0.873</v>
      </c>
      <c r="E36">
        <v>68.599999999999994</v>
      </c>
      <c r="F36">
        <v>2E-3</v>
      </c>
      <c r="G36">
        <v>0.83499999999999996</v>
      </c>
      <c r="H36">
        <v>35</v>
      </c>
      <c r="J36">
        <v>5</v>
      </c>
      <c r="K36">
        <v>7.2382708214725051</v>
      </c>
      <c r="L36">
        <v>0.2257291785274953</v>
      </c>
      <c r="M36">
        <v>0.4973358981461522</v>
      </c>
      <c r="O36">
        <v>5.7692307692307701</v>
      </c>
      <c r="P36">
        <v>3.819</v>
      </c>
    </row>
    <row r="37" spans="1:16" x14ac:dyDescent="0.35">
      <c r="A37" t="s">
        <v>47</v>
      </c>
      <c r="B37">
        <v>6.0609999999999999</v>
      </c>
      <c r="C37">
        <v>9.0540000000000003</v>
      </c>
      <c r="D37">
        <v>0.76200000000000001</v>
      </c>
      <c r="E37">
        <v>66.402000000000001</v>
      </c>
      <c r="F37">
        <v>-0.11</v>
      </c>
      <c r="G37">
        <v>0.68799999999999994</v>
      </c>
      <c r="H37">
        <v>39</v>
      </c>
      <c r="J37">
        <v>6</v>
      </c>
      <c r="K37">
        <v>7.4945466100344333</v>
      </c>
      <c r="L37">
        <v>-0.10254661003443299</v>
      </c>
      <c r="M37">
        <v>-0.22593494884448803</v>
      </c>
      <c r="O37">
        <v>7.051282051282052</v>
      </c>
      <c r="P37">
        <v>3.8490000000000002</v>
      </c>
    </row>
    <row r="38" spans="1:16" x14ac:dyDescent="0.35">
      <c r="A38" t="s">
        <v>48</v>
      </c>
      <c r="B38">
        <v>6.0490000000000004</v>
      </c>
      <c r="C38">
        <v>10.007999999999999</v>
      </c>
      <c r="D38">
        <v>0.90500000000000003</v>
      </c>
      <c r="E38">
        <v>66.700999999999993</v>
      </c>
      <c r="F38">
        <v>-5.3999999999999999E-2</v>
      </c>
      <c r="G38">
        <v>0.78900000000000003</v>
      </c>
      <c r="H38">
        <v>36.799999999999997</v>
      </c>
      <c r="J38">
        <v>7</v>
      </c>
      <c r="K38">
        <v>7.4400914100631352</v>
      </c>
      <c r="L38">
        <v>-7.7091410063134802E-2</v>
      </c>
      <c r="M38">
        <v>-0.16985099539726697</v>
      </c>
      <c r="O38">
        <v>8.3333333333333339</v>
      </c>
      <c r="P38">
        <v>4.1070000000000002</v>
      </c>
    </row>
    <row r="39" spans="1:16" x14ac:dyDescent="0.35">
      <c r="A39" t="s">
        <v>49</v>
      </c>
      <c r="B39">
        <v>6.032</v>
      </c>
      <c r="C39">
        <v>10.315</v>
      </c>
      <c r="D39">
        <v>0.92700000000000005</v>
      </c>
      <c r="E39">
        <v>67.099999999999994</v>
      </c>
      <c r="F39">
        <v>-0.16200000000000001</v>
      </c>
      <c r="G39">
        <v>0.8</v>
      </c>
      <c r="H39">
        <v>35.700000000000003</v>
      </c>
      <c r="J39">
        <v>8</v>
      </c>
      <c r="K39">
        <v>7.4075836926033682</v>
      </c>
      <c r="L39">
        <v>-8.3583692603368398E-2</v>
      </c>
      <c r="M39">
        <v>-0.18415506184197059</v>
      </c>
      <c r="O39">
        <v>9.615384615384615</v>
      </c>
      <c r="P39">
        <v>4.3250000000000002</v>
      </c>
    </row>
    <row r="40" spans="1:16" x14ac:dyDescent="0.35">
      <c r="A40" t="s">
        <v>50</v>
      </c>
      <c r="B40">
        <v>6.0119999999999996</v>
      </c>
      <c r="C40">
        <v>9.5570000000000004</v>
      </c>
      <c r="D40">
        <v>0.84699999999999998</v>
      </c>
      <c r="E40">
        <v>68.001000000000005</v>
      </c>
      <c r="F40">
        <v>-0.13500000000000001</v>
      </c>
      <c r="G40">
        <v>0.84099999999999997</v>
      </c>
      <c r="H40">
        <v>51.5</v>
      </c>
      <c r="J40">
        <v>9</v>
      </c>
      <c r="K40">
        <v>7.0804800180576928</v>
      </c>
      <c r="L40">
        <v>0.18751998194230701</v>
      </c>
      <c r="M40">
        <v>0.41315180982802258</v>
      </c>
      <c r="O40">
        <v>10.897435897435898</v>
      </c>
      <c r="P40">
        <v>4.4260000000000002</v>
      </c>
    </row>
    <row r="41" spans="1:16" x14ac:dyDescent="0.35">
      <c r="A41" t="s">
        <v>51</v>
      </c>
      <c r="B41">
        <v>5.992</v>
      </c>
      <c r="C41">
        <v>10.358000000000001</v>
      </c>
      <c r="D41">
        <v>0.94299999999999995</v>
      </c>
      <c r="E41">
        <v>68</v>
      </c>
      <c r="F41">
        <v>-0.186</v>
      </c>
      <c r="G41">
        <v>0.876</v>
      </c>
      <c r="H41">
        <v>29.7</v>
      </c>
      <c r="J41">
        <v>10</v>
      </c>
      <c r="K41">
        <v>7.1809196243344173</v>
      </c>
      <c r="L41">
        <v>2.0803756655825012E-3</v>
      </c>
      <c r="M41">
        <v>4.5835700412024749E-3</v>
      </c>
      <c r="O41">
        <v>12.179487179487181</v>
      </c>
      <c r="P41">
        <v>4.6360000000000001</v>
      </c>
    </row>
    <row r="42" spans="1:16" x14ac:dyDescent="0.35">
      <c r="A42" t="s">
        <v>52</v>
      </c>
      <c r="B42">
        <v>5.9850000000000003</v>
      </c>
      <c r="C42">
        <v>9.8049999999999997</v>
      </c>
      <c r="D42">
        <v>0.88800000000000001</v>
      </c>
      <c r="E42">
        <v>67.400999999999996</v>
      </c>
      <c r="F42">
        <v>0.28699999999999998</v>
      </c>
      <c r="G42">
        <v>0.89500000000000002</v>
      </c>
      <c r="H42">
        <v>35.1</v>
      </c>
      <c r="J42">
        <v>11</v>
      </c>
      <c r="K42">
        <v>6.6221217299665334</v>
      </c>
      <c r="L42">
        <v>0.53487827003346666</v>
      </c>
      <c r="M42">
        <v>1.1784660120647716</v>
      </c>
      <c r="O42">
        <v>13.461538461538462</v>
      </c>
      <c r="P42">
        <v>4.7229999999999999</v>
      </c>
    </row>
    <row r="43" spans="1:16" x14ac:dyDescent="0.35">
      <c r="A43" t="s">
        <v>53</v>
      </c>
      <c r="B43">
        <v>5.9290000000000003</v>
      </c>
      <c r="C43">
        <v>9.9619999999999997</v>
      </c>
      <c r="D43">
        <v>0.89800000000000002</v>
      </c>
      <c r="E43">
        <v>69</v>
      </c>
      <c r="F43">
        <v>-0.182</v>
      </c>
      <c r="G43">
        <v>0.83399999999999996</v>
      </c>
      <c r="H43">
        <v>42</v>
      </c>
      <c r="J43">
        <v>12</v>
      </c>
      <c r="K43">
        <v>7.0263391506401227</v>
      </c>
      <c r="L43">
        <v>0.12866084935987754</v>
      </c>
      <c r="M43">
        <v>0.28347092515931593</v>
      </c>
      <c r="O43">
        <v>14.743589743589745</v>
      </c>
      <c r="P43">
        <v>4.8520000000000003</v>
      </c>
    </row>
    <row r="44" spans="1:16" x14ac:dyDescent="0.35">
      <c r="A44" t="s">
        <v>54</v>
      </c>
      <c r="B44">
        <v>5.9290000000000003</v>
      </c>
      <c r="C44">
        <v>10.420999999999999</v>
      </c>
      <c r="D44">
        <v>0.879</v>
      </c>
      <c r="E44">
        <v>72.599999999999994</v>
      </c>
      <c r="F44">
        <v>-0.24399999999999999</v>
      </c>
      <c r="G44">
        <v>0.88700000000000001</v>
      </c>
      <c r="H44">
        <v>34.700000000000003</v>
      </c>
      <c r="J44">
        <v>13</v>
      </c>
      <c r="K44">
        <v>7.1870185701246001</v>
      </c>
      <c r="L44">
        <v>-8.4018570124600345E-2</v>
      </c>
      <c r="M44">
        <v>-0.18511320205236045</v>
      </c>
      <c r="O44">
        <v>16.025641025641029</v>
      </c>
      <c r="P44">
        <v>4.875</v>
      </c>
    </row>
    <row r="45" spans="1:16" x14ac:dyDescent="0.35">
      <c r="A45" t="s">
        <v>55</v>
      </c>
      <c r="B45">
        <v>5.9189999999999996</v>
      </c>
      <c r="C45">
        <v>8.6479999999999997</v>
      </c>
      <c r="D45">
        <v>0.81200000000000006</v>
      </c>
      <c r="E45">
        <v>67.3</v>
      </c>
      <c r="F45">
        <v>8.1000000000000003E-2</v>
      </c>
      <c r="G45">
        <v>0.80900000000000005</v>
      </c>
      <c r="H45">
        <v>48.2</v>
      </c>
      <c r="J45">
        <v>14</v>
      </c>
      <c r="K45">
        <v>7.3660659344668611</v>
      </c>
      <c r="L45">
        <v>-0.28106593446686112</v>
      </c>
      <c r="M45">
        <v>-0.61925613634985732</v>
      </c>
      <c r="O45">
        <v>17.30769230769231</v>
      </c>
      <c r="P45">
        <v>4.9340000000000002</v>
      </c>
    </row>
    <row r="46" spans="1:16" x14ac:dyDescent="0.35">
      <c r="A46" t="s">
        <v>56</v>
      </c>
      <c r="B46">
        <v>5.8819999999999997</v>
      </c>
      <c r="C46">
        <v>10.217000000000001</v>
      </c>
      <c r="D46">
        <v>0.92400000000000004</v>
      </c>
      <c r="E46">
        <v>70.799000000000007</v>
      </c>
      <c r="F46">
        <v>-0.11799999999999999</v>
      </c>
      <c r="G46">
        <v>0.93899999999999995</v>
      </c>
      <c r="H46">
        <v>29.5</v>
      </c>
      <c r="J46">
        <v>15</v>
      </c>
      <c r="K46">
        <v>6.2440659192490715</v>
      </c>
      <c r="L46">
        <v>0.82493408075092844</v>
      </c>
      <c r="M46">
        <v>1.8175290170192151</v>
      </c>
      <c r="O46">
        <v>18.589743589743591</v>
      </c>
      <c r="P46">
        <v>5.0449999999999999</v>
      </c>
    </row>
    <row r="47" spans="1:16" x14ac:dyDescent="0.35">
      <c r="A47" t="s">
        <v>57</v>
      </c>
      <c r="B47">
        <v>5.88</v>
      </c>
      <c r="C47">
        <v>9.0760000000000005</v>
      </c>
      <c r="D47">
        <v>0.83</v>
      </c>
      <c r="E47">
        <v>62</v>
      </c>
      <c r="F47">
        <v>-9.7000000000000003E-2</v>
      </c>
      <c r="G47">
        <v>0.74199999999999999</v>
      </c>
      <c r="H47">
        <v>40.700000000000003</v>
      </c>
      <c r="J47">
        <v>16</v>
      </c>
      <c r="K47">
        <v>7.006038917319473</v>
      </c>
      <c r="L47">
        <v>5.7961082680527021E-2</v>
      </c>
      <c r="M47">
        <v>0.12770226383884209</v>
      </c>
      <c r="O47">
        <v>19.871794871794876</v>
      </c>
      <c r="P47">
        <v>5.0739999999999998</v>
      </c>
    </row>
    <row r="48" spans="1:16" x14ac:dyDescent="0.35">
      <c r="A48" t="s">
        <v>58</v>
      </c>
      <c r="B48">
        <v>5.84</v>
      </c>
      <c r="C48">
        <v>9.4580000000000002</v>
      </c>
      <c r="D48">
        <v>0.83199999999999996</v>
      </c>
      <c r="E48">
        <v>68.25</v>
      </c>
      <c r="F48">
        <v>-0.154</v>
      </c>
      <c r="G48">
        <v>0.89100000000000001</v>
      </c>
      <c r="H48">
        <v>40.200000000000003</v>
      </c>
      <c r="J48">
        <v>17</v>
      </c>
      <c r="K48">
        <v>6.6602512102697098</v>
      </c>
      <c r="L48">
        <v>0.17374878973028984</v>
      </c>
      <c r="M48">
        <v>0.38281054738253589</v>
      </c>
      <c r="O48">
        <v>21.153846153846157</v>
      </c>
      <c r="P48">
        <v>5.117</v>
      </c>
    </row>
    <row r="49" spans="1:16" x14ac:dyDescent="0.35">
      <c r="A49" t="s">
        <v>59</v>
      </c>
      <c r="B49">
        <v>5.766</v>
      </c>
      <c r="C49">
        <v>9.4540000000000006</v>
      </c>
      <c r="D49">
        <v>0.85699999999999998</v>
      </c>
      <c r="E49">
        <v>65.698999999999998</v>
      </c>
      <c r="F49">
        <v>-7.9000000000000001E-2</v>
      </c>
      <c r="G49">
        <v>0.91800000000000004</v>
      </c>
      <c r="H49">
        <v>25.7</v>
      </c>
      <c r="J49">
        <v>18</v>
      </c>
      <c r="K49">
        <v>6.9691762006764346</v>
      </c>
      <c r="L49">
        <v>-0.27917620067643423</v>
      </c>
      <c r="M49">
        <v>-0.61509259640322789</v>
      </c>
      <c r="O49">
        <v>22.435897435897438</v>
      </c>
      <c r="P49">
        <v>5.1319999999999997</v>
      </c>
    </row>
    <row r="50" spans="1:16" x14ac:dyDescent="0.35">
      <c r="A50" t="s">
        <v>60</v>
      </c>
      <c r="B50">
        <v>5.7640000000000002</v>
      </c>
      <c r="C50">
        <v>9.3130000000000006</v>
      </c>
      <c r="D50">
        <v>0.82099999999999995</v>
      </c>
      <c r="E50">
        <v>68.8</v>
      </c>
      <c r="F50">
        <v>-0.124</v>
      </c>
      <c r="G50">
        <v>0.84299999999999997</v>
      </c>
      <c r="H50">
        <v>45.8</v>
      </c>
      <c r="J50">
        <v>19</v>
      </c>
      <c r="K50">
        <v>6.6477662781511198</v>
      </c>
      <c r="L50">
        <v>-4.5766278151119444E-2</v>
      </c>
      <c r="M50">
        <v>-0.10083416418547389</v>
      </c>
      <c r="O50">
        <v>23.717948717948723</v>
      </c>
      <c r="P50">
        <v>5.1980000000000004</v>
      </c>
    </row>
    <row r="51" spans="1:16" x14ac:dyDescent="0.35">
      <c r="A51" t="s">
        <v>61</v>
      </c>
      <c r="B51">
        <v>5.7229999999999999</v>
      </c>
      <c r="C51">
        <v>10.279</v>
      </c>
      <c r="D51">
        <v>0.82299999999999995</v>
      </c>
      <c r="E51">
        <v>72.599999999999994</v>
      </c>
      <c r="F51">
        <v>-0.28799999999999998</v>
      </c>
      <c r="G51">
        <v>0.82299999999999995</v>
      </c>
      <c r="H51">
        <v>33.6</v>
      </c>
      <c r="J51">
        <v>20</v>
      </c>
      <c r="K51">
        <v>6.3920399669407875</v>
      </c>
      <c r="L51">
        <v>0.16896003305921248</v>
      </c>
      <c r="M51">
        <v>0.37225975986118076</v>
      </c>
      <c r="O51">
        <v>25.000000000000004</v>
      </c>
      <c r="P51">
        <v>5.266</v>
      </c>
    </row>
    <row r="52" spans="1:16" x14ac:dyDescent="0.35">
      <c r="A52" t="s">
        <v>62</v>
      </c>
      <c r="B52">
        <v>5.7160000000000002</v>
      </c>
      <c r="C52">
        <v>9.0459999999999994</v>
      </c>
      <c r="D52">
        <v>0.81</v>
      </c>
      <c r="E52">
        <v>63.901000000000003</v>
      </c>
      <c r="F52">
        <v>-7.6999999999999999E-2</v>
      </c>
      <c r="G52">
        <v>0.83899999999999997</v>
      </c>
      <c r="H52">
        <v>40.9</v>
      </c>
      <c r="J52">
        <v>21</v>
      </c>
      <c r="K52">
        <v>6.6779854991595959</v>
      </c>
      <c r="L52">
        <v>-0.18698549915959628</v>
      </c>
      <c r="M52">
        <v>-0.41197421517004745</v>
      </c>
      <c r="O52">
        <v>26.282051282051285</v>
      </c>
      <c r="P52">
        <v>5.2830000000000004</v>
      </c>
    </row>
    <row r="53" spans="1:16" x14ac:dyDescent="0.35">
      <c r="A53" t="s">
        <v>63</v>
      </c>
      <c r="B53">
        <v>5.6769999999999996</v>
      </c>
      <c r="C53">
        <v>9.4</v>
      </c>
      <c r="D53">
        <v>0.93500000000000005</v>
      </c>
      <c r="E53">
        <v>62.5</v>
      </c>
      <c r="F53">
        <v>0.11600000000000001</v>
      </c>
      <c r="G53">
        <v>0.85599999999999998</v>
      </c>
      <c r="H53">
        <v>32.700000000000003</v>
      </c>
      <c r="J53">
        <v>22</v>
      </c>
      <c r="K53">
        <v>6.3366562565042184</v>
      </c>
      <c r="L53">
        <v>0.14634374349578128</v>
      </c>
      <c r="M53">
        <v>0.32243061169284842</v>
      </c>
      <c r="O53">
        <v>27.564102564102569</v>
      </c>
      <c r="P53">
        <v>5.3390000000000004</v>
      </c>
    </row>
    <row r="54" spans="1:16" x14ac:dyDescent="0.35">
      <c r="A54" t="s">
        <v>64</v>
      </c>
      <c r="B54">
        <v>5.6529999999999996</v>
      </c>
      <c r="C54">
        <v>9.4480000000000004</v>
      </c>
      <c r="D54">
        <v>0.89300000000000002</v>
      </c>
      <c r="E54">
        <v>65.900000000000006</v>
      </c>
      <c r="F54">
        <v>2.8000000000000001E-2</v>
      </c>
      <c r="G54">
        <v>0.88200000000000001</v>
      </c>
      <c r="H54">
        <v>42.9</v>
      </c>
      <c r="J54">
        <v>23</v>
      </c>
      <c r="K54">
        <v>6.3087981202848029</v>
      </c>
      <c r="L54">
        <v>0.15220187971519739</v>
      </c>
      <c r="M54">
        <v>0.33533750063450529</v>
      </c>
      <c r="O54">
        <v>28.84615384615385</v>
      </c>
      <c r="P54">
        <v>5.3449999999999998</v>
      </c>
    </row>
    <row r="55" spans="1:16" x14ac:dyDescent="0.35">
      <c r="A55" t="s">
        <v>65</v>
      </c>
      <c r="B55">
        <v>5.5449999999999999</v>
      </c>
      <c r="C55">
        <v>9.8019999999999996</v>
      </c>
      <c r="D55">
        <v>0.85299999999999998</v>
      </c>
      <c r="E55">
        <v>66.102000000000004</v>
      </c>
      <c r="F55">
        <v>-0.13300000000000001</v>
      </c>
      <c r="G55">
        <v>0.71399999999999997</v>
      </c>
      <c r="H55">
        <v>38.5</v>
      </c>
      <c r="J55">
        <v>24</v>
      </c>
      <c r="K55">
        <v>6.5015281804797835</v>
      </c>
      <c r="L55">
        <v>-7.0528180479783487E-2</v>
      </c>
      <c r="M55">
        <v>-0.15539061548152724</v>
      </c>
      <c r="O55">
        <v>30.128205128205131</v>
      </c>
      <c r="P55">
        <v>5.3840000000000003</v>
      </c>
    </row>
    <row r="56" spans="1:16" x14ac:dyDescent="0.35">
      <c r="A56" t="s">
        <v>66</v>
      </c>
      <c r="B56">
        <v>5.3840000000000003</v>
      </c>
      <c r="C56">
        <v>10.238</v>
      </c>
      <c r="D56">
        <v>0.81699999999999995</v>
      </c>
      <c r="E56">
        <v>67.102000000000004</v>
      </c>
      <c r="F56">
        <v>0.125</v>
      </c>
      <c r="G56">
        <v>0.83899999999999997</v>
      </c>
      <c r="H56">
        <v>41.2</v>
      </c>
      <c r="J56">
        <v>25</v>
      </c>
      <c r="K56">
        <v>5.9886529557679831</v>
      </c>
      <c r="L56">
        <v>0.34134704423201701</v>
      </c>
      <c r="M56">
        <v>0.75206998018639459</v>
      </c>
      <c r="O56">
        <v>31.410256410256416</v>
      </c>
      <c r="P56">
        <v>5.5449999999999999</v>
      </c>
    </row>
    <row r="57" spans="1:16" x14ac:dyDescent="0.35">
      <c r="A57" t="s">
        <v>67</v>
      </c>
      <c r="B57">
        <v>5.3449999999999998</v>
      </c>
      <c r="C57">
        <v>9.3650000000000002</v>
      </c>
      <c r="D57">
        <v>0.81100000000000005</v>
      </c>
      <c r="E57">
        <v>62.235999999999997</v>
      </c>
      <c r="F57">
        <v>0.54200000000000004</v>
      </c>
      <c r="G57">
        <v>0.86699999999999999</v>
      </c>
      <c r="H57">
        <v>37.9</v>
      </c>
      <c r="J57">
        <v>26</v>
      </c>
      <c r="K57">
        <v>5.9560609108113809</v>
      </c>
      <c r="L57">
        <v>0.36093908918861928</v>
      </c>
      <c r="M57">
        <v>0.7952359870738237</v>
      </c>
      <c r="O57">
        <v>32.692307692307693</v>
      </c>
      <c r="P57">
        <v>5.6529999999999996</v>
      </c>
    </row>
    <row r="58" spans="1:16" x14ac:dyDescent="0.35">
      <c r="A58" t="s">
        <v>68</v>
      </c>
      <c r="B58">
        <v>5.3390000000000004</v>
      </c>
      <c r="C58">
        <v>9.673</v>
      </c>
      <c r="D58">
        <v>0.81100000000000005</v>
      </c>
      <c r="E58">
        <v>69.593000000000004</v>
      </c>
      <c r="F58">
        <v>-0.14599999999999999</v>
      </c>
      <c r="G58">
        <v>0.755</v>
      </c>
      <c r="H58">
        <v>38.200000000000003</v>
      </c>
      <c r="J58">
        <v>27</v>
      </c>
      <c r="K58">
        <v>6.1707074403994646</v>
      </c>
      <c r="L58">
        <v>8.4292559600535277E-2</v>
      </c>
      <c r="M58">
        <v>0.18571686704146639</v>
      </c>
      <c r="O58">
        <v>33.974358974358978</v>
      </c>
      <c r="P58">
        <v>5.6769999999999996</v>
      </c>
    </row>
    <row r="59" spans="1:16" x14ac:dyDescent="0.35">
      <c r="A59" t="s">
        <v>69</v>
      </c>
      <c r="B59">
        <v>5.2830000000000004</v>
      </c>
      <c r="C59">
        <v>9.4870000000000001</v>
      </c>
      <c r="D59">
        <v>0.79900000000000004</v>
      </c>
      <c r="E59">
        <v>67.055000000000007</v>
      </c>
      <c r="F59">
        <v>-0.16800000000000001</v>
      </c>
      <c r="G59">
        <v>0.629</v>
      </c>
      <c r="H59">
        <v>27.9</v>
      </c>
      <c r="J59">
        <v>28</v>
      </c>
      <c r="K59">
        <v>6.1738452141685363</v>
      </c>
      <c r="L59">
        <v>4.9154785831463599E-2</v>
      </c>
      <c r="M59">
        <v>0.10829986499372728</v>
      </c>
      <c r="O59">
        <v>35.256410256410263</v>
      </c>
      <c r="P59">
        <v>5.7160000000000002</v>
      </c>
    </row>
    <row r="60" spans="1:16" x14ac:dyDescent="0.35">
      <c r="A60" t="s">
        <v>70</v>
      </c>
      <c r="B60">
        <v>5.266</v>
      </c>
      <c r="C60">
        <v>10.016</v>
      </c>
      <c r="D60">
        <v>0.93100000000000005</v>
      </c>
      <c r="E60">
        <v>67</v>
      </c>
      <c r="F60">
        <v>-9.6000000000000002E-2</v>
      </c>
      <c r="G60">
        <v>0.93200000000000005</v>
      </c>
      <c r="H60">
        <v>40.5</v>
      </c>
      <c r="J60">
        <v>29</v>
      </c>
      <c r="K60">
        <v>6.6774489362082026</v>
      </c>
      <c r="L60">
        <v>-0.48844893620820251</v>
      </c>
      <c r="M60">
        <v>-1.0761709760887175</v>
      </c>
      <c r="O60">
        <v>36.53846153846154</v>
      </c>
      <c r="P60">
        <v>5.7229999999999999</v>
      </c>
    </row>
    <row r="61" spans="1:16" x14ac:dyDescent="0.35">
      <c r="A61" t="s">
        <v>71</v>
      </c>
      <c r="B61">
        <v>5.1980000000000004</v>
      </c>
      <c r="C61">
        <v>9.8260000000000005</v>
      </c>
      <c r="D61">
        <v>0.91300000000000003</v>
      </c>
      <c r="E61">
        <v>70.599999999999994</v>
      </c>
      <c r="F61">
        <v>2.4E-2</v>
      </c>
      <c r="G61">
        <v>0.82499999999999996</v>
      </c>
      <c r="H61">
        <v>29.3</v>
      </c>
      <c r="J61">
        <v>30</v>
      </c>
      <c r="K61">
        <v>6.2306073751489963</v>
      </c>
      <c r="L61">
        <v>-5.0607375148996603E-2</v>
      </c>
      <c r="M61">
        <v>-0.11150027008794414</v>
      </c>
      <c r="O61">
        <v>37.820512820512825</v>
      </c>
      <c r="P61">
        <v>5.7640000000000002</v>
      </c>
    </row>
    <row r="62" spans="1:16" x14ac:dyDescent="0.35">
      <c r="A62" t="s">
        <v>72</v>
      </c>
      <c r="B62">
        <v>5.1319999999999997</v>
      </c>
      <c r="C62">
        <v>8.1180000000000003</v>
      </c>
      <c r="D62">
        <v>0.71</v>
      </c>
      <c r="E62">
        <v>59.802</v>
      </c>
      <c r="F62">
        <v>-4.5999999999999999E-2</v>
      </c>
      <c r="G62">
        <v>0.80100000000000005</v>
      </c>
      <c r="H62">
        <v>38.1</v>
      </c>
      <c r="J62">
        <v>31</v>
      </c>
      <c r="K62">
        <v>6.1134868972955587</v>
      </c>
      <c r="L62">
        <v>5.8513102704440989E-2</v>
      </c>
      <c r="M62">
        <v>0.12891849727476218</v>
      </c>
      <c r="O62">
        <v>39.102564102564109</v>
      </c>
      <c r="P62">
        <v>5.766</v>
      </c>
    </row>
    <row r="63" spans="1:16" x14ac:dyDescent="0.35">
      <c r="A63" t="s">
        <v>73</v>
      </c>
      <c r="B63">
        <v>5.117</v>
      </c>
      <c r="C63">
        <v>9.52</v>
      </c>
      <c r="D63">
        <v>0.69699999999999995</v>
      </c>
      <c r="E63">
        <v>68.998999999999995</v>
      </c>
      <c r="F63">
        <v>-0.03</v>
      </c>
      <c r="G63">
        <v>0.90100000000000002</v>
      </c>
      <c r="H63">
        <v>29.4</v>
      </c>
      <c r="J63">
        <v>32</v>
      </c>
      <c r="K63">
        <v>6.2548442505573751</v>
      </c>
      <c r="L63">
        <v>-8.8844250557374771E-2</v>
      </c>
      <c r="M63">
        <v>-0.19574534153851841</v>
      </c>
      <c r="O63">
        <v>40.384615384615387</v>
      </c>
      <c r="P63">
        <v>5.84</v>
      </c>
    </row>
    <row r="64" spans="1:16" x14ac:dyDescent="0.35">
      <c r="A64" t="s">
        <v>74</v>
      </c>
      <c r="B64">
        <v>5.0739999999999998</v>
      </c>
      <c r="C64">
        <v>7.0979999999999999</v>
      </c>
      <c r="D64">
        <v>0.64100000000000001</v>
      </c>
      <c r="E64">
        <v>53.78</v>
      </c>
      <c r="F64">
        <v>1.7999999999999999E-2</v>
      </c>
      <c r="G64">
        <v>0.69299999999999995</v>
      </c>
      <c r="H64">
        <v>37.299999999999997</v>
      </c>
      <c r="J64">
        <v>33</v>
      </c>
      <c r="K64">
        <v>6.0140568314368776</v>
      </c>
      <c r="L64">
        <v>0.1379431685631225</v>
      </c>
      <c r="M64">
        <v>0.30392211621906101</v>
      </c>
      <c r="O64">
        <v>41.666666666666671</v>
      </c>
      <c r="P64">
        <v>5.88</v>
      </c>
    </row>
    <row r="65" spans="1:16" x14ac:dyDescent="0.35">
      <c r="A65" t="s">
        <v>75</v>
      </c>
      <c r="B65">
        <v>5.0449999999999999</v>
      </c>
      <c r="C65">
        <v>8.0869999999999997</v>
      </c>
      <c r="D65">
        <v>0.48899999999999999</v>
      </c>
      <c r="E65">
        <v>54.713000000000001</v>
      </c>
      <c r="F65">
        <v>-3.4000000000000002E-2</v>
      </c>
      <c r="G65">
        <v>0.66100000000000003</v>
      </c>
      <c r="H65">
        <v>37.799999999999997</v>
      </c>
      <c r="J65">
        <v>34</v>
      </c>
      <c r="K65">
        <v>5.6811106011002526</v>
      </c>
      <c r="L65">
        <v>0.45888939889974711</v>
      </c>
      <c r="M65">
        <v>1.0110441762129332</v>
      </c>
      <c r="O65">
        <v>42.948717948717956</v>
      </c>
      <c r="P65">
        <v>5.8819999999999997</v>
      </c>
    </row>
    <row r="66" spans="1:16" x14ac:dyDescent="0.35">
      <c r="A66" t="s">
        <v>76</v>
      </c>
      <c r="B66">
        <v>4.9340000000000002</v>
      </c>
      <c r="C66">
        <v>8.4580000000000002</v>
      </c>
      <c r="D66">
        <v>0.65100000000000002</v>
      </c>
      <c r="E66">
        <v>58.709000000000003</v>
      </c>
      <c r="F66">
        <v>9.8000000000000004E-2</v>
      </c>
      <c r="G66">
        <v>0.78700000000000003</v>
      </c>
      <c r="H66">
        <v>29.6</v>
      </c>
      <c r="J66">
        <v>35</v>
      </c>
      <c r="K66">
        <v>5.8309139461133288</v>
      </c>
      <c r="L66">
        <v>0.24708605388667149</v>
      </c>
      <c r="M66">
        <v>0.54439025265024898</v>
      </c>
      <c r="O66">
        <v>44.230769230769234</v>
      </c>
      <c r="P66">
        <v>5.9189999999999996</v>
      </c>
    </row>
    <row r="67" spans="1:16" x14ac:dyDescent="0.35">
      <c r="A67" t="s">
        <v>77</v>
      </c>
      <c r="B67">
        <v>4.875</v>
      </c>
      <c r="C67">
        <v>9.4359999999999999</v>
      </c>
      <c r="D67">
        <v>0.88800000000000001</v>
      </c>
      <c r="E67">
        <v>64.902000000000001</v>
      </c>
      <c r="F67">
        <v>-1.0999999999999999E-2</v>
      </c>
      <c r="G67">
        <v>0.92400000000000004</v>
      </c>
      <c r="H67">
        <v>25.6</v>
      </c>
      <c r="J67">
        <v>36</v>
      </c>
      <c r="K67">
        <v>5.6037025407755703</v>
      </c>
      <c r="L67">
        <v>0.45729745922442966</v>
      </c>
      <c r="M67">
        <v>1.0075367486247799</v>
      </c>
      <c r="O67">
        <v>45.512820512820518</v>
      </c>
      <c r="P67">
        <v>5.9290000000000003</v>
      </c>
    </row>
    <row r="68" spans="1:16" x14ac:dyDescent="0.35">
      <c r="A68" t="s">
        <v>78</v>
      </c>
      <c r="B68">
        <v>4.8520000000000003</v>
      </c>
      <c r="C68">
        <v>9.6029999999999998</v>
      </c>
      <c r="D68">
        <v>0.77600000000000002</v>
      </c>
      <c r="E68">
        <v>59.962000000000003</v>
      </c>
      <c r="F68">
        <v>-0.2</v>
      </c>
      <c r="G68">
        <v>0.84</v>
      </c>
      <c r="H68">
        <v>38</v>
      </c>
      <c r="J68">
        <v>37</v>
      </c>
      <c r="K68">
        <v>5.9513505838615179</v>
      </c>
      <c r="L68">
        <v>9.7649416138482437E-2</v>
      </c>
      <c r="M68">
        <v>0.21514524792710416</v>
      </c>
      <c r="O68">
        <v>46.794871794871803</v>
      </c>
      <c r="P68">
        <v>5.9290000000000003</v>
      </c>
    </row>
    <row r="69" spans="1:16" x14ac:dyDescent="0.35">
      <c r="A69" t="s">
        <v>79</v>
      </c>
      <c r="B69">
        <v>4.7229999999999999</v>
      </c>
      <c r="C69">
        <v>7.7439999999999998</v>
      </c>
      <c r="D69">
        <v>0.72399999999999998</v>
      </c>
      <c r="E69">
        <v>51.969000000000001</v>
      </c>
      <c r="F69">
        <v>-3.5999999999999997E-2</v>
      </c>
      <c r="G69">
        <v>0.82699999999999996</v>
      </c>
      <c r="H69">
        <v>36.1</v>
      </c>
      <c r="J69">
        <v>38</v>
      </c>
      <c r="K69">
        <v>6.0928931016194987</v>
      </c>
      <c r="L69">
        <v>-6.089310161949868E-2</v>
      </c>
      <c r="M69">
        <v>-0.1341622096992191</v>
      </c>
      <c r="O69">
        <v>48.07692307692308</v>
      </c>
      <c r="P69">
        <v>5.9850000000000003</v>
      </c>
    </row>
    <row r="70" spans="1:16" x14ac:dyDescent="0.35">
      <c r="A70" t="s">
        <v>80</v>
      </c>
      <c r="B70">
        <v>4.6360000000000001</v>
      </c>
      <c r="C70">
        <v>7.6769999999999996</v>
      </c>
      <c r="D70">
        <v>0.78100000000000003</v>
      </c>
      <c r="E70">
        <v>56.100999999999999</v>
      </c>
      <c r="F70">
        <v>0.122</v>
      </c>
      <c r="G70">
        <v>0.85499999999999998</v>
      </c>
      <c r="H70">
        <v>42.7</v>
      </c>
      <c r="J70">
        <v>39</v>
      </c>
      <c r="K70">
        <v>5.8493319680971751</v>
      </c>
      <c r="L70">
        <v>0.16266803190282442</v>
      </c>
      <c r="M70">
        <v>0.35839696167681701</v>
      </c>
      <c r="O70">
        <v>49.358974358974365</v>
      </c>
      <c r="P70">
        <v>5.992</v>
      </c>
    </row>
    <row r="71" spans="1:16" x14ac:dyDescent="0.35">
      <c r="A71" t="s">
        <v>81</v>
      </c>
      <c r="B71">
        <v>4.4260000000000002</v>
      </c>
      <c r="C71">
        <v>8.5410000000000004</v>
      </c>
      <c r="D71">
        <v>0.77900000000000003</v>
      </c>
      <c r="E71">
        <v>59.302</v>
      </c>
      <c r="F71">
        <v>0.50900000000000001</v>
      </c>
      <c r="G71">
        <v>0.66</v>
      </c>
      <c r="H71">
        <v>30.7</v>
      </c>
      <c r="J71">
        <v>40</v>
      </c>
      <c r="K71">
        <v>6.0056171864381698</v>
      </c>
      <c r="L71">
        <v>-1.3617186438169782E-2</v>
      </c>
      <c r="M71">
        <v>-3.000195053040455E-2</v>
      </c>
      <c r="O71">
        <v>50.641025641025649</v>
      </c>
      <c r="P71">
        <v>6.0119999999999996</v>
      </c>
    </row>
    <row r="72" spans="1:16" x14ac:dyDescent="0.35">
      <c r="A72" t="s">
        <v>82</v>
      </c>
      <c r="B72">
        <v>4.3250000000000002</v>
      </c>
      <c r="C72">
        <v>9.4700000000000006</v>
      </c>
      <c r="D72">
        <v>0.82699999999999996</v>
      </c>
      <c r="E72">
        <v>67.299000000000007</v>
      </c>
      <c r="F72">
        <v>7.9000000000000001E-2</v>
      </c>
      <c r="G72">
        <v>0.86299999999999999</v>
      </c>
      <c r="H72">
        <v>37.700000000000003</v>
      </c>
      <c r="J72">
        <v>41</v>
      </c>
      <c r="K72">
        <v>5.6380179133130763</v>
      </c>
      <c r="L72">
        <v>0.34698208668692399</v>
      </c>
      <c r="M72">
        <v>0.76448533968348986</v>
      </c>
      <c r="O72">
        <v>51.923076923076927</v>
      </c>
      <c r="P72">
        <v>6.032</v>
      </c>
    </row>
    <row r="73" spans="1:16" x14ac:dyDescent="0.35">
      <c r="A73" t="s">
        <v>83</v>
      </c>
      <c r="B73">
        <v>4.1070000000000002</v>
      </c>
      <c r="C73">
        <v>7.3620000000000001</v>
      </c>
      <c r="D73">
        <v>0.56899999999999995</v>
      </c>
      <c r="E73">
        <v>54.914000000000001</v>
      </c>
      <c r="F73">
        <v>3.2000000000000001E-2</v>
      </c>
      <c r="G73">
        <v>0.77200000000000002</v>
      </c>
      <c r="H73">
        <v>42.4</v>
      </c>
      <c r="J73">
        <v>42</v>
      </c>
      <c r="K73">
        <v>6.0504900232795826</v>
      </c>
      <c r="L73">
        <v>-0.12149002327958236</v>
      </c>
      <c r="M73">
        <v>-0.26767186341480576</v>
      </c>
      <c r="O73">
        <v>53.205128205128212</v>
      </c>
      <c r="P73">
        <v>6.0490000000000004</v>
      </c>
    </row>
    <row r="74" spans="1:16" x14ac:dyDescent="0.35">
      <c r="A74" t="s">
        <v>84</v>
      </c>
      <c r="B74">
        <v>3.8490000000000002</v>
      </c>
      <c r="C74">
        <v>7.4340000000000002</v>
      </c>
      <c r="D74">
        <v>0.63</v>
      </c>
      <c r="E74">
        <v>51.651000000000003</v>
      </c>
      <c r="F74">
        <v>8.4000000000000005E-2</v>
      </c>
      <c r="G74">
        <v>0.86599999999999999</v>
      </c>
      <c r="H74">
        <v>35.700000000000003</v>
      </c>
      <c r="J74">
        <v>43</v>
      </c>
      <c r="K74">
        <v>6.2008666328550639</v>
      </c>
      <c r="L74">
        <v>-0.27186663285506363</v>
      </c>
      <c r="M74">
        <v>-0.59898785309438374</v>
      </c>
      <c r="O74">
        <v>54.487179487179496</v>
      </c>
      <c r="P74">
        <v>6.0609999999999999</v>
      </c>
    </row>
    <row r="75" spans="1:16" x14ac:dyDescent="0.35">
      <c r="A75" t="s">
        <v>85</v>
      </c>
      <c r="B75">
        <v>3.819</v>
      </c>
      <c r="C75">
        <v>8.7550000000000008</v>
      </c>
      <c r="D75">
        <v>0.60299999999999998</v>
      </c>
      <c r="E75">
        <v>60.633000000000003</v>
      </c>
      <c r="F75">
        <v>8.8999999999999996E-2</v>
      </c>
      <c r="G75">
        <v>0.77400000000000002</v>
      </c>
      <c r="H75">
        <v>35.700000000000003</v>
      </c>
      <c r="J75">
        <v>44</v>
      </c>
      <c r="K75">
        <v>5.4747568222511296</v>
      </c>
      <c r="L75">
        <v>0.44424317774887001</v>
      </c>
      <c r="M75">
        <v>0.97877501367916098</v>
      </c>
      <c r="O75">
        <v>55.769230769230774</v>
      </c>
      <c r="P75">
        <v>6.0780000000000003</v>
      </c>
    </row>
    <row r="76" spans="1:16" x14ac:dyDescent="0.35">
      <c r="A76" t="s">
        <v>86</v>
      </c>
      <c r="B76">
        <v>3.6230000000000002</v>
      </c>
      <c r="C76">
        <v>7.8760000000000003</v>
      </c>
      <c r="D76">
        <v>0.70199999999999996</v>
      </c>
      <c r="E76">
        <v>57.999000000000002</v>
      </c>
      <c r="F76">
        <v>0.183</v>
      </c>
      <c r="G76">
        <v>0.57699999999999996</v>
      </c>
      <c r="H76">
        <v>40.5</v>
      </c>
      <c r="J76">
        <v>45</v>
      </c>
      <c r="K76">
        <v>5.9660734430947464</v>
      </c>
      <c r="L76">
        <v>-8.4073443094746736E-2</v>
      </c>
      <c r="M76">
        <v>-0.18523410045844924</v>
      </c>
      <c r="O76">
        <v>57.051282051282058</v>
      </c>
      <c r="P76">
        <v>6.14</v>
      </c>
    </row>
    <row r="77" spans="1:16" x14ac:dyDescent="0.35">
      <c r="A77" t="s">
        <v>87</v>
      </c>
      <c r="B77">
        <v>3.6</v>
      </c>
      <c r="C77">
        <v>6.9580000000000002</v>
      </c>
      <c r="D77">
        <v>0.53700000000000003</v>
      </c>
      <c r="E77">
        <v>57.948</v>
      </c>
      <c r="F77">
        <v>3.7999999999999999E-2</v>
      </c>
      <c r="G77">
        <v>0.72899999999999998</v>
      </c>
      <c r="H77">
        <v>38.5</v>
      </c>
      <c r="J77">
        <v>46</v>
      </c>
      <c r="K77">
        <v>5.4080055655793258</v>
      </c>
      <c r="L77">
        <v>0.47199443442067412</v>
      </c>
      <c r="M77">
        <v>1.0399177345785549</v>
      </c>
      <c r="O77">
        <v>58.333333333333343</v>
      </c>
      <c r="P77">
        <v>6.1520000000000001</v>
      </c>
    </row>
    <row r="78" spans="1:16" x14ac:dyDescent="0.35">
      <c r="A78" t="s">
        <v>88</v>
      </c>
      <c r="B78">
        <v>3.512</v>
      </c>
      <c r="C78">
        <v>7.9260000000000002</v>
      </c>
      <c r="D78">
        <v>0.78700000000000003</v>
      </c>
      <c r="E78">
        <v>48.7</v>
      </c>
      <c r="F78">
        <v>-0.13100000000000001</v>
      </c>
      <c r="G78">
        <v>0.91500000000000004</v>
      </c>
      <c r="H78">
        <v>44.9</v>
      </c>
      <c r="J78">
        <v>47</v>
      </c>
      <c r="K78">
        <v>5.6227217203137245</v>
      </c>
      <c r="L78">
        <v>0.21727827968627533</v>
      </c>
      <c r="M78">
        <v>0.47871652694763223</v>
      </c>
      <c r="O78">
        <v>59.61538461538462</v>
      </c>
      <c r="P78">
        <v>6.1660000000000004</v>
      </c>
    </row>
    <row r="79" spans="1:16" x14ac:dyDescent="0.35">
      <c r="A79" t="s">
        <v>89</v>
      </c>
      <c r="B79">
        <v>3.145</v>
      </c>
      <c r="C79">
        <v>7.9429999999999996</v>
      </c>
      <c r="D79">
        <v>0.75</v>
      </c>
      <c r="E79">
        <v>56.201000000000001</v>
      </c>
      <c r="F79">
        <v>-4.7E-2</v>
      </c>
      <c r="G79">
        <v>0.82099999999999995</v>
      </c>
      <c r="H79">
        <v>50.3</v>
      </c>
      <c r="J79">
        <v>48</v>
      </c>
      <c r="K79">
        <v>5.3314601283987804</v>
      </c>
      <c r="L79">
        <v>0.43453987160121965</v>
      </c>
      <c r="M79">
        <v>0.95739628670461108</v>
      </c>
      <c r="O79">
        <v>60.897435897435905</v>
      </c>
      <c r="P79">
        <v>6.1719999999999997</v>
      </c>
    </row>
    <row r="80" spans="1:16" x14ac:dyDescent="0.35">
      <c r="J80">
        <v>49</v>
      </c>
      <c r="K80">
        <v>5.7207249302791263</v>
      </c>
      <c r="L80">
        <v>4.3275069720873915E-2</v>
      </c>
      <c r="M80">
        <v>9.5345430339864687E-2</v>
      </c>
      <c r="O80">
        <v>62.17948717948719</v>
      </c>
      <c r="P80">
        <v>6.18</v>
      </c>
    </row>
    <row r="81" spans="10:16" x14ac:dyDescent="0.35">
      <c r="J81">
        <v>50</v>
      </c>
      <c r="K81">
        <v>6.1642209365676131</v>
      </c>
      <c r="L81">
        <v>-0.44122093656761319</v>
      </c>
      <c r="M81">
        <v>-0.97211628642865822</v>
      </c>
      <c r="O81">
        <v>63.461538461538467</v>
      </c>
      <c r="P81">
        <v>6.1890000000000001</v>
      </c>
    </row>
    <row r="82" spans="10:16" x14ac:dyDescent="0.35">
      <c r="J82">
        <v>51</v>
      </c>
      <c r="K82">
        <v>5.3003871068221358</v>
      </c>
      <c r="L82">
        <v>0.41561289317786443</v>
      </c>
      <c r="M82">
        <v>0.91569558201602497</v>
      </c>
      <c r="O82">
        <v>64.743589743589737</v>
      </c>
      <c r="P82">
        <v>6.2229999999999999</v>
      </c>
    </row>
    <row r="83" spans="10:16" x14ac:dyDescent="0.35">
      <c r="J83">
        <v>52</v>
      </c>
      <c r="K83">
        <v>5.4150923542642753</v>
      </c>
      <c r="L83">
        <v>0.26190764573572434</v>
      </c>
      <c r="M83">
        <v>0.57704579918743049</v>
      </c>
      <c r="O83">
        <v>66.025641025641022</v>
      </c>
      <c r="P83">
        <v>6.2549999999999999</v>
      </c>
    </row>
    <row r="84" spans="10:16" x14ac:dyDescent="0.35">
      <c r="J84">
        <v>53</v>
      </c>
      <c r="K84">
        <v>5.6066698979454967</v>
      </c>
      <c r="L84">
        <v>4.6330102054502831E-2</v>
      </c>
      <c r="M84">
        <v>0.10207640441872443</v>
      </c>
      <c r="O84">
        <v>67.307692307692307</v>
      </c>
      <c r="P84">
        <v>6.3170000000000002</v>
      </c>
    </row>
    <row r="85" spans="10:16" x14ac:dyDescent="0.35">
      <c r="J85">
        <v>54</v>
      </c>
      <c r="K85">
        <v>5.9216263806934464</v>
      </c>
      <c r="L85">
        <v>-0.37662638069344645</v>
      </c>
      <c r="M85">
        <v>-0.82979887903545557</v>
      </c>
      <c r="O85">
        <v>68.589743589743591</v>
      </c>
      <c r="P85">
        <v>6.33</v>
      </c>
    </row>
    <row r="86" spans="10:16" x14ac:dyDescent="0.35">
      <c r="J86">
        <v>55</v>
      </c>
      <c r="K86">
        <v>5.7892072156401353</v>
      </c>
      <c r="L86">
        <v>-0.40520721564013495</v>
      </c>
      <c r="M86">
        <v>-0.89276936123320505</v>
      </c>
      <c r="O86">
        <v>69.871794871794876</v>
      </c>
      <c r="P86">
        <v>6.431</v>
      </c>
    </row>
    <row r="87" spans="10:16" x14ac:dyDescent="0.35">
      <c r="J87">
        <v>56</v>
      </c>
      <c r="K87">
        <v>5.0998596716299707</v>
      </c>
      <c r="L87">
        <v>0.24514032837002908</v>
      </c>
      <c r="M87">
        <v>0.54010334940770977</v>
      </c>
      <c r="O87">
        <v>71.15384615384616</v>
      </c>
      <c r="P87">
        <v>6.4610000000000003</v>
      </c>
    </row>
    <row r="88" spans="10:16" x14ac:dyDescent="0.35">
      <c r="J88">
        <v>57</v>
      </c>
      <c r="K88">
        <v>5.9339171085361544</v>
      </c>
      <c r="L88">
        <v>-0.59491710853615398</v>
      </c>
      <c r="M88">
        <v>-1.3107460737970156</v>
      </c>
      <c r="O88">
        <v>72.435897435897431</v>
      </c>
      <c r="P88">
        <v>6.4829999999999997</v>
      </c>
    </row>
    <row r="89" spans="10:16" x14ac:dyDescent="0.35">
      <c r="J89">
        <v>58</v>
      </c>
      <c r="K89">
        <v>5.8437296299691441</v>
      </c>
      <c r="L89">
        <v>-0.56072962996914377</v>
      </c>
      <c r="M89">
        <v>-1.2354228015936157</v>
      </c>
      <c r="O89">
        <v>73.717948717948715</v>
      </c>
      <c r="P89">
        <v>6.4909999999999997</v>
      </c>
    </row>
    <row r="90" spans="10:16" x14ac:dyDescent="0.35">
      <c r="J90">
        <v>59</v>
      </c>
      <c r="K90">
        <v>5.8147748103891033</v>
      </c>
      <c r="L90">
        <v>-0.54877481038910325</v>
      </c>
      <c r="M90">
        <v>-1.2090834467445906</v>
      </c>
      <c r="O90">
        <v>75</v>
      </c>
      <c r="P90">
        <v>6.5609999999999999</v>
      </c>
    </row>
    <row r="91" spans="10:16" x14ac:dyDescent="0.35">
      <c r="J91">
        <v>60</v>
      </c>
      <c r="K91">
        <v>5.9930463685905488</v>
      </c>
      <c r="L91">
        <v>-0.79504636859054845</v>
      </c>
      <c r="M91">
        <v>-1.7516791686842303</v>
      </c>
      <c r="O91">
        <v>76.282051282051285</v>
      </c>
      <c r="P91">
        <v>6.6020000000000003</v>
      </c>
    </row>
    <row r="92" spans="10:16" x14ac:dyDescent="0.35">
      <c r="J92">
        <v>61</v>
      </c>
      <c r="K92">
        <v>4.6543466247002172</v>
      </c>
      <c r="L92">
        <v>0.47765337529978247</v>
      </c>
      <c r="M92">
        <v>1.0523857480760856</v>
      </c>
      <c r="O92">
        <v>77.564102564102569</v>
      </c>
      <c r="P92">
        <v>6.69</v>
      </c>
    </row>
    <row r="93" spans="10:16" x14ac:dyDescent="0.35">
      <c r="J93">
        <v>62</v>
      </c>
      <c r="K93">
        <v>5.2867791826702257</v>
      </c>
      <c r="L93">
        <v>-0.16977918267022574</v>
      </c>
      <c r="M93">
        <v>-0.37406454429430946</v>
      </c>
      <c r="O93">
        <v>78.846153846153854</v>
      </c>
      <c r="P93">
        <v>6.8339999999999996</v>
      </c>
    </row>
    <row r="94" spans="10:16" x14ac:dyDescent="0.35">
      <c r="J94">
        <v>63</v>
      </c>
      <c r="K94">
        <v>4.0648127681967017</v>
      </c>
      <c r="L94">
        <v>1.0091872318032982</v>
      </c>
      <c r="M94">
        <v>2.2234832093954884</v>
      </c>
      <c r="O94">
        <v>80.128205128205124</v>
      </c>
      <c r="P94">
        <v>7.0640000000000001</v>
      </c>
    </row>
    <row r="95" spans="10:16" x14ac:dyDescent="0.35">
      <c r="J95">
        <v>64</v>
      </c>
      <c r="K95">
        <v>4.1725045830450762</v>
      </c>
      <c r="L95">
        <v>0.87249541695492372</v>
      </c>
      <c r="M95">
        <v>1.9223181276355188</v>
      </c>
      <c r="O95">
        <v>81.410256410256409</v>
      </c>
      <c r="P95">
        <v>7.069</v>
      </c>
    </row>
    <row r="96" spans="10:16" x14ac:dyDescent="0.35">
      <c r="J96">
        <v>65</v>
      </c>
      <c r="K96">
        <v>4.4932634703333507</v>
      </c>
      <c r="L96">
        <v>0.44073652966664945</v>
      </c>
      <c r="M96">
        <v>0.97104902103244073</v>
      </c>
      <c r="O96">
        <v>82.692307692307693</v>
      </c>
      <c r="P96">
        <v>7.085</v>
      </c>
    </row>
    <row r="97" spans="10:16" x14ac:dyDescent="0.35">
      <c r="J97">
        <v>66</v>
      </c>
      <c r="K97">
        <v>5.3155373389306035</v>
      </c>
      <c r="L97">
        <v>-0.44053733893060354</v>
      </c>
      <c r="M97">
        <v>-0.97061015573261544</v>
      </c>
      <c r="O97">
        <v>83.974358974358978</v>
      </c>
      <c r="P97">
        <v>7.1029999999999998</v>
      </c>
    </row>
    <row r="98" spans="10:16" x14ac:dyDescent="0.35">
      <c r="J98">
        <v>67</v>
      </c>
      <c r="K98">
        <v>5.1615020415354698</v>
      </c>
      <c r="L98">
        <v>-0.30950204153546945</v>
      </c>
      <c r="M98">
        <v>-0.6819077480776865</v>
      </c>
      <c r="O98">
        <v>85.256410256410263</v>
      </c>
      <c r="P98">
        <v>7.1550000000000002</v>
      </c>
    </row>
    <row r="99" spans="10:16" x14ac:dyDescent="0.35">
      <c r="J99">
        <v>68</v>
      </c>
      <c r="K99">
        <v>4.0664921108091239</v>
      </c>
      <c r="L99">
        <v>0.65650788919087599</v>
      </c>
      <c r="M99">
        <v>1.4464454389134651</v>
      </c>
      <c r="O99">
        <v>86.538461538461533</v>
      </c>
      <c r="P99">
        <v>7.157</v>
      </c>
    </row>
    <row r="100" spans="10:16" x14ac:dyDescent="0.35">
      <c r="J100">
        <v>69</v>
      </c>
      <c r="K100">
        <v>4.3722681902904164</v>
      </c>
      <c r="L100">
        <v>0.26373180970958376</v>
      </c>
      <c r="M100">
        <v>0.58106487299181564</v>
      </c>
      <c r="O100">
        <v>87.820512820512818</v>
      </c>
      <c r="P100">
        <v>7.1829999999999998</v>
      </c>
    </row>
    <row r="101" spans="10:16" x14ac:dyDescent="0.35">
      <c r="J101">
        <v>70</v>
      </c>
      <c r="K101">
        <v>4.9426200209359763</v>
      </c>
      <c r="L101">
        <v>-0.51662002093597614</v>
      </c>
      <c r="M101">
        <v>-1.1382386795917987</v>
      </c>
      <c r="O101">
        <v>89.102564102564102</v>
      </c>
      <c r="P101">
        <v>7.2679999999999998</v>
      </c>
    </row>
    <row r="102" spans="10:16" x14ac:dyDescent="0.35">
      <c r="J102">
        <v>71</v>
      </c>
      <c r="K102">
        <v>5.5427870634398184</v>
      </c>
      <c r="L102">
        <v>-1.2177870634398182</v>
      </c>
      <c r="M102">
        <v>-2.6830790192807754</v>
      </c>
      <c r="O102">
        <v>90.384615384615387</v>
      </c>
      <c r="P102">
        <v>7.3239999999999998</v>
      </c>
    </row>
    <row r="103" spans="10:16" x14ac:dyDescent="0.35">
      <c r="J103">
        <v>72</v>
      </c>
      <c r="K103">
        <v>3.9725891199661136</v>
      </c>
      <c r="L103">
        <v>0.13441088003388657</v>
      </c>
      <c r="M103">
        <v>0.29613963147491473</v>
      </c>
      <c r="O103">
        <v>91.666666666666671</v>
      </c>
      <c r="P103">
        <v>7.3630000000000004</v>
      </c>
    </row>
    <row r="104" spans="10:16" x14ac:dyDescent="0.35">
      <c r="J104">
        <v>73</v>
      </c>
      <c r="K104">
        <v>3.6896242679971225</v>
      </c>
      <c r="L104">
        <v>0.15937573200287769</v>
      </c>
      <c r="M104">
        <v>0.35114322984477098</v>
      </c>
      <c r="O104">
        <v>92.948717948717956</v>
      </c>
      <c r="P104">
        <v>7.3920000000000003</v>
      </c>
    </row>
    <row r="105" spans="10:16" x14ac:dyDescent="0.35">
      <c r="J105">
        <v>74</v>
      </c>
      <c r="K105">
        <v>4.6731443538663875</v>
      </c>
      <c r="L105">
        <v>-0.85414435386638754</v>
      </c>
      <c r="M105">
        <v>-1.8818863035239446</v>
      </c>
      <c r="O105">
        <v>94.230769230769226</v>
      </c>
      <c r="P105">
        <v>7.4640000000000004</v>
      </c>
    </row>
    <row r="106" spans="10:16" x14ac:dyDescent="0.35">
      <c r="J106">
        <v>75</v>
      </c>
      <c r="K106">
        <v>4.8334300750703036</v>
      </c>
      <c r="L106">
        <v>-1.2104300750703034</v>
      </c>
      <c r="M106">
        <v>-2.6668697970514139</v>
      </c>
      <c r="O106">
        <v>95.512820512820511</v>
      </c>
      <c r="P106">
        <v>7.5540000000000003</v>
      </c>
    </row>
    <row r="107" spans="10:16" x14ac:dyDescent="0.35">
      <c r="J107">
        <v>76</v>
      </c>
      <c r="K107">
        <v>4.0105362608999151</v>
      </c>
      <c r="L107">
        <v>-0.41053626089991502</v>
      </c>
      <c r="M107">
        <v>-0.90451053500534717</v>
      </c>
      <c r="O107">
        <v>96.794871794871796</v>
      </c>
      <c r="P107">
        <v>7.5709999999999997</v>
      </c>
    </row>
    <row r="108" spans="10:16" x14ac:dyDescent="0.35">
      <c r="J108">
        <v>77</v>
      </c>
      <c r="K108">
        <v>3.9966276583965503</v>
      </c>
      <c r="L108">
        <v>-0.48462765839655031</v>
      </c>
      <c r="M108">
        <v>-1.0677517781590511</v>
      </c>
      <c r="O108">
        <v>98.07692307692308</v>
      </c>
      <c r="P108">
        <v>7.62</v>
      </c>
    </row>
    <row r="109" spans="10:16" ht="15" thickBot="1" x14ac:dyDescent="0.4">
      <c r="J109" s="2">
        <v>78</v>
      </c>
      <c r="K109" s="2">
        <v>4.5529669643157531</v>
      </c>
      <c r="L109" s="2">
        <v>-1.4079669643157531</v>
      </c>
      <c r="M109" s="2">
        <v>-3.1020912729401244</v>
      </c>
      <c r="O109" s="2">
        <v>99.358974358974365</v>
      </c>
      <c r="P109" s="2">
        <v>7.8419999999999996</v>
      </c>
    </row>
  </sheetData>
  <sortState xmlns:xlrd2="http://schemas.microsoft.com/office/spreadsheetml/2017/richdata2" ref="P32:P109">
    <sortCondition ref="P32"/>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3A44-2899-440E-870E-E41D8D9B8DFC}">
  <dimension ref="A1:Q108"/>
  <sheetViews>
    <sheetView workbookViewId="0">
      <selection activeCell="H16" sqref="H16"/>
    </sheetView>
  </sheetViews>
  <sheetFormatPr defaultRowHeight="14.5" x14ac:dyDescent="0.35"/>
  <sheetData>
    <row r="1" spans="1:14" x14ac:dyDescent="0.35">
      <c r="A1" s="1" t="s">
        <v>0</v>
      </c>
      <c r="B1" s="4" t="s">
        <v>1</v>
      </c>
      <c r="C1" s="5" t="s">
        <v>2</v>
      </c>
      <c r="D1" s="5" t="s">
        <v>3</v>
      </c>
      <c r="E1" s="5" t="s">
        <v>4</v>
      </c>
      <c r="F1" s="5" t="s">
        <v>7</v>
      </c>
      <c r="G1" s="5" t="s">
        <v>11</v>
      </c>
    </row>
    <row r="2" spans="1:14" x14ac:dyDescent="0.35">
      <c r="A2" t="s">
        <v>12</v>
      </c>
      <c r="B2">
        <v>7.8419999999999996</v>
      </c>
      <c r="C2">
        <v>10.775</v>
      </c>
      <c r="D2">
        <v>0.95399999999999996</v>
      </c>
      <c r="E2">
        <v>72</v>
      </c>
      <c r="F2">
        <v>0.186</v>
      </c>
      <c r="G2">
        <v>27.1</v>
      </c>
    </row>
    <row r="3" spans="1:14" x14ac:dyDescent="0.35">
      <c r="A3" t="s">
        <v>13</v>
      </c>
      <c r="B3">
        <v>7.62</v>
      </c>
      <c r="C3">
        <v>10.933</v>
      </c>
      <c r="D3">
        <v>0.95399999999999996</v>
      </c>
      <c r="E3">
        <v>72.7</v>
      </c>
      <c r="F3">
        <v>0.17899999999999999</v>
      </c>
      <c r="G3">
        <v>27.5</v>
      </c>
      <c r="I3" t="s">
        <v>171</v>
      </c>
    </row>
    <row r="4" spans="1:14" ht="15" thickBot="1" x14ac:dyDescent="0.4">
      <c r="A4" t="s">
        <v>14</v>
      </c>
      <c r="B4">
        <v>7.5709999999999997</v>
      </c>
      <c r="C4">
        <v>11.117000000000001</v>
      </c>
      <c r="D4">
        <v>0.94199999999999995</v>
      </c>
      <c r="E4">
        <v>74.400000000000006</v>
      </c>
      <c r="F4">
        <v>0.29199999999999998</v>
      </c>
      <c r="G4">
        <v>33.1</v>
      </c>
    </row>
    <row r="5" spans="1:14" x14ac:dyDescent="0.35">
      <c r="A5" t="s">
        <v>15</v>
      </c>
      <c r="B5">
        <v>7.5540000000000003</v>
      </c>
      <c r="C5">
        <v>10.878</v>
      </c>
      <c r="D5">
        <v>0.98299999999999998</v>
      </c>
      <c r="E5">
        <v>73</v>
      </c>
      <c r="F5">
        <v>0.67300000000000004</v>
      </c>
      <c r="G5">
        <v>26.1</v>
      </c>
      <c r="I5" s="9" t="s">
        <v>172</v>
      </c>
      <c r="J5" s="9"/>
    </row>
    <row r="6" spans="1:14" x14ac:dyDescent="0.35">
      <c r="A6" t="s">
        <v>16</v>
      </c>
      <c r="B6">
        <v>7.4640000000000004</v>
      </c>
      <c r="C6">
        <v>10.932</v>
      </c>
      <c r="D6">
        <v>0.94199999999999995</v>
      </c>
      <c r="E6">
        <v>72.400000000000006</v>
      </c>
      <c r="F6">
        <v>0.33800000000000002</v>
      </c>
      <c r="G6">
        <v>26</v>
      </c>
      <c r="I6" t="s">
        <v>173</v>
      </c>
      <c r="J6">
        <v>0.90679890324821621</v>
      </c>
    </row>
    <row r="7" spans="1:14" x14ac:dyDescent="0.35">
      <c r="A7" t="s">
        <v>17</v>
      </c>
      <c r="B7">
        <v>7.3920000000000003</v>
      </c>
      <c r="C7">
        <v>11.053000000000001</v>
      </c>
      <c r="D7">
        <v>0.95399999999999996</v>
      </c>
      <c r="E7">
        <v>73.3</v>
      </c>
      <c r="F7">
        <v>0.27</v>
      </c>
      <c r="G7">
        <v>27.7</v>
      </c>
      <c r="I7" t="s">
        <v>174</v>
      </c>
      <c r="J7">
        <v>0.82228425093216784</v>
      </c>
      <c r="L7">
        <f>J7-J8</f>
        <v>1.2341371463043815E-2</v>
      </c>
      <c r="M7" t="s">
        <v>212</v>
      </c>
    </row>
    <row r="8" spans="1:14" x14ac:dyDescent="0.35">
      <c r="A8" t="s">
        <v>18</v>
      </c>
      <c r="B8">
        <v>7.3630000000000004</v>
      </c>
      <c r="C8">
        <v>10.867000000000001</v>
      </c>
      <c r="D8">
        <v>0.93400000000000005</v>
      </c>
      <c r="E8">
        <v>72.7</v>
      </c>
      <c r="F8">
        <v>0.23699999999999999</v>
      </c>
      <c r="G8">
        <v>28.9</v>
      </c>
      <c r="I8" t="s">
        <v>175</v>
      </c>
      <c r="J8">
        <v>0.80994287946912402</v>
      </c>
    </row>
    <row r="9" spans="1:14" x14ac:dyDescent="0.35">
      <c r="A9" t="s">
        <v>19</v>
      </c>
      <c r="B9">
        <v>7.3239999999999998</v>
      </c>
      <c r="C9">
        <v>11.647</v>
      </c>
      <c r="D9">
        <v>0.90800000000000003</v>
      </c>
      <c r="E9">
        <v>72.599999999999994</v>
      </c>
      <c r="F9">
        <v>0.38600000000000001</v>
      </c>
      <c r="G9">
        <v>33.4</v>
      </c>
      <c r="I9" t="s">
        <v>91</v>
      </c>
      <c r="J9">
        <v>0.47016910700214293</v>
      </c>
    </row>
    <row r="10" spans="1:14" ht="15" thickBot="1" x14ac:dyDescent="0.4">
      <c r="A10" t="s">
        <v>20</v>
      </c>
      <c r="B10">
        <v>7.2679999999999998</v>
      </c>
      <c r="C10">
        <v>10.906000000000001</v>
      </c>
      <c r="D10">
        <v>0.93400000000000005</v>
      </c>
      <c r="E10">
        <v>73.3</v>
      </c>
      <c r="F10">
        <v>0.48099999999999998</v>
      </c>
      <c r="G10">
        <v>29.8</v>
      </c>
      <c r="I10" s="2" t="s">
        <v>176</v>
      </c>
      <c r="J10" s="2">
        <v>78</v>
      </c>
    </row>
    <row r="11" spans="1:14" x14ac:dyDescent="0.35">
      <c r="A11" t="s">
        <v>21</v>
      </c>
      <c r="B11">
        <v>7.1829999999999998</v>
      </c>
      <c r="C11">
        <v>10.795999999999999</v>
      </c>
      <c r="D11">
        <v>0.94</v>
      </c>
      <c r="E11">
        <v>73.900000000000006</v>
      </c>
      <c r="F11">
        <v>0.442</v>
      </c>
      <c r="G11">
        <v>34.299999999999997</v>
      </c>
    </row>
    <row r="12" spans="1:14" ht="15" thickBot="1" x14ac:dyDescent="0.4">
      <c r="A12" t="s">
        <v>22</v>
      </c>
      <c r="B12">
        <v>7.157</v>
      </c>
      <c r="C12">
        <v>10.574999999999999</v>
      </c>
      <c r="D12">
        <v>0.93899999999999995</v>
      </c>
      <c r="E12">
        <v>73.503</v>
      </c>
      <c r="F12">
        <v>0.753</v>
      </c>
      <c r="G12">
        <v>38.6</v>
      </c>
      <c r="I12" t="s">
        <v>177</v>
      </c>
    </row>
    <row r="13" spans="1:14" x14ac:dyDescent="0.35">
      <c r="A13" t="s">
        <v>23</v>
      </c>
      <c r="B13">
        <v>7.1550000000000002</v>
      </c>
      <c r="C13">
        <v>10.872999999999999</v>
      </c>
      <c r="D13">
        <v>0.90300000000000002</v>
      </c>
      <c r="E13">
        <v>72.5</v>
      </c>
      <c r="F13">
        <v>0.46</v>
      </c>
      <c r="G13">
        <v>31.7</v>
      </c>
      <c r="I13" s="3"/>
      <c r="J13" s="3" t="s">
        <v>182</v>
      </c>
      <c r="K13" s="3" t="s">
        <v>183</v>
      </c>
      <c r="L13" s="3" t="s">
        <v>184</v>
      </c>
      <c r="M13" s="3" t="s">
        <v>185</v>
      </c>
      <c r="N13" s="3" t="s">
        <v>186</v>
      </c>
    </row>
    <row r="14" spans="1:14" x14ac:dyDescent="0.35">
      <c r="A14" t="s">
        <v>24</v>
      </c>
      <c r="B14">
        <v>7.1029999999999998</v>
      </c>
      <c r="C14">
        <v>10.776</v>
      </c>
      <c r="D14">
        <v>0.92600000000000005</v>
      </c>
      <c r="E14">
        <v>73.8</v>
      </c>
      <c r="F14">
        <v>0.41499999999999998</v>
      </c>
      <c r="G14">
        <v>32.5</v>
      </c>
      <c r="I14" t="s">
        <v>178</v>
      </c>
      <c r="J14">
        <v>5</v>
      </c>
      <c r="K14">
        <v>73.643891958585314</v>
      </c>
      <c r="L14">
        <v>14.728778391717062</v>
      </c>
      <c r="M14">
        <v>66.628271695288433</v>
      </c>
      <c r="N14">
        <v>1.2574595991246166E-25</v>
      </c>
    </row>
    <row r="15" spans="1:14" x14ac:dyDescent="0.35">
      <c r="A15" t="s">
        <v>25</v>
      </c>
      <c r="B15">
        <v>7.085</v>
      </c>
      <c r="C15">
        <v>11.342000000000001</v>
      </c>
      <c r="D15">
        <v>0.94699999999999995</v>
      </c>
      <c r="E15">
        <v>72.400000000000006</v>
      </c>
      <c r="F15">
        <v>0.36299999999999999</v>
      </c>
      <c r="G15">
        <v>29.2</v>
      </c>
      <c r="I15" t="s">
        <v>179</v>
      </c>
      <c r="J15">
        <v>72</v>
      </c>
      <c r="K15">
        <v>15.916247220901861</v>
      </c>
      <c r="L15">
        <v>0.22105898917919251</v>
      </c>
    </row>
    <row r="16" spans="1:14" ht="15" thickBot="1" x14ac:dyDescent="0.4">
      <c r="A16" t="s">
        <v>26</v>
      </c>
      <c r="B16">
        <v>7.069</v>
      </c>
      <c r="C16">
        <v>9.8800000000000008</v>
      </c>
      <c r="D16">
        <v>0.89100000000000001</v>
      </c>
      <c r="E16">
        <v>71.400000000000006</v>
      </c>
      <c r="F16">
        <v>0.80900000000000005</v>
      </c>
      <c r="G16">
        <v>48.7</v>
      </c>
      <c r="I16" s="2" t="s">
        <v>180</v>
      </c>
      <c r="J16" s="2">
        <v>77</v>
      </c>
      <c r="K16" s="2">
        <v>89.56013917948718</v>
      </c>
      <c r="L16" s="2"/>
      <c r="M16" s="2"/>
      <c r="N16" s="2"/>
    </row>
    <row r="17" spans="1:17" ht="15" thickBot="1" x14ac:dyDescent="0.4">
      <c r="A17" t="s">
        <v>27</v>
      </c>
      <c r="B17">
        <v>7.0640000000000001</v>
      </c>
      <c r="C17">
        <v>10.707000000000001</v>
      </c>
      <c r="D17">
        <v>0.93400000000000005</v>
      </c>
      <c r="E17">
        <v>72.5</v>
      </c>
      <c r="F17">
        <v>0.45900000000000002</v>
      </c>
      <c r="G17">
        <v>32.6</v>
      </c>
    </row>
    <row r="18" spans="1:17" x14ac:dyDescent="0.35">
      <c r="A18" t="s">
        <v>28</v>
      </c>
      <c r="B18">
        <v>6.8339999999999996</v>
      </c>
      <c r="C18">
        <v>10.823</v>
      </c>
      <c r="D18">
        <v>0.90600000000000003</v>
      </c>
      <c r="E18">
        <v>72.198999999999998</v>
      </c>
      <c r="F18">
        <v>0.64600000000000002</v>
      </c>
      <c r="G18">
        <v>26</v>
      </c>
      <c r="I18" s="3"/>
      <c r="J18" s="3" t="s">
        <v>187</v>
      </c>
      <c r="K18" s="3" t="s">
        <v>91</v>
      </c>
      <c r="L18" s="3" t="s">
        <v>188</v>
      </c>
      <c r="M18" s="3" t="s">
        <v>189</v>
      </c>
      <c r="N18" s="3" t="s">
        <v>190</v>
      </c>
      <c r="O18" s="3" t="s">
        <v>191</v>
      </c>
      <c r="P18" s="3" t="s">
        <v>192</v>
      </c>
      <c r="Q18" s="3" t="s">
        <v>193</v>
      </c>
    </row>
    <row r="19" spans="1:17" x14ac:dyDescent="0.35">
      <c r="A19" t="s">
        <v>29</v>
      </c>
      <c r="B19">
        <v>6.69</v>
      </c>
      <c r="C19">
        <v>10.704000000000001</v>
      </c>
      <c r="D19">
        <v>0.94199999999999995</v>
      </c>
      <c r="E19">
        <v>74</v>
      </c>
      <c r="F19">
        <v>0.57099999999999995</v>
      </c>
      <c r="G19">
        <v>30.7</v>
      </c>
      <c r="I19" t="s">
        <v>181</v>
      </c>
      <c r="J19">
        <v>-1.474577272968558</v>
      </c>
      <c r="K19">
        <v>0.83355414195942312</v>
      </c>
      <c r="L19">
        <v>-1.769023988654524</v>
      </c>
      <c r="M19">
        <v>8.1124848509975311E-2</v>
      </c>
      <c r="N19">
        <v>-3.1362370858047659</v>
      </c>
      <c r="O19">
        <v>0.18708253986764989</v>
      </c>
      <c r="P19">
        <v>-3.1362370858047659</v>
      </c>
      <c r="Q19">
        <v>0.18708253986764989</v>
      </c>
    </row>
    <row r="20" spans="1:17" x14ac:dyDescent="0.35">
      <c r="A20" t="s">
        <v>30</v>
      </c>
      <c r="B20">
        <v>6.6020000000000003</v>
      </c>
      <c r="C20">
        <v>10.673999999999999</v>
      </c>
      <c r="D20">
        <v>0.93100000000000005</v>
      </c>
      <c r="E20">
        <v>72.2</v>
      </c>
      <c r="F20">
        <v>0.65300000000000002</v>
      </c>
      <c r="G20">
        <v>31.4</v>
      </c>
      <c r="I20" t="s">
        <v>2</v>
      </c>
      <c r="J20">
        <v>0.28807182975248963</v>
      </c>
      <c r="K20">
        <v>0.15075251245583438</v>
      </c>
      <c r="L20">
        <v>1.9108923961508462</v>
      </c>
      <c r="M20">
        <v>5.9999991914053009E-2</v>
      </c>
      <c r="N20">
        <v>-1.2447811410956244E-2</v>
      </c>
      <c r="O20">
        <v>0.58859147091593544</v>
      </c>
      <c r="P20">
        <v>-1.2447811410956244E-2</v>
      </c>
      <c r="Q20">
        <v>0.58859147091593544</v>
      </c>
    </row>
    <row r="21" spans="1:17" x14ac:dyDescent="0.35">
      <c r="A21" t="s">
        <v>31</v>
      </c>
      <c r="B21">
        <v>6.5609999999999999</v>
      </c>
      <c r="C21">
        <v>11.085000000000001</v>
      </c>
      <c r="D21">
        <v>0.84399999999999997</v>
      </c>
      <c r="E21">
        <v>67.332999999999998</v>
      </c>
      <c r="F21">
        <v>0.58899999999999997</v>
      </c>
      <c r="G21">
        <v>26</v>
      </c>
      <c r="I21" t="s">
        <v>3</v>
      </c>
      <c r="J21">
        <v>1.8600268374212834</v>
      </c>
      <c r="K21">
        <v>0.93126707913985873</v>
      </c>
      <c r="L21">
        <v>1.9973076242953312</v>
      </c>
      <c r="M21">
        <v>4.9571442971145782E-2</v>
      </c>
      <c r="N21">
        <v>3.5798443243568734E-3</v>
      </c>
      <c r="O21">
        <v>3.7164738305182099</v>
      </c>
      <c r="P21">
        <v>3.5798443243568734E-3</v>
      </c>
      <c r="Q21">
        <v>3.7164738305182099</v>
      </c>
    </row>
    <row r="22" spans="1:17" x14ac:dyDescent="0.35">
      <c r="A22" t="s">
        <v>32</v>
      </c>
      <c r="B22">
        <v>6.4909999999999997</v>
      </c>
      <c r="C22">
        <v>10.571</v>
      </c>
      <c r="D22">
        <v>0.93200000000000005</v>
      </c>
      <c r="E22">
        <v>74.7</v>
      </c>
      <c r="F22">
        <v>0.745</v>
      </c>
      <c r="G22">
        <v>34.9</v>
      </c>
      <c r="I22" t="s">
        <v>4</v>
      </c>
      <c r="J22">
        <v>5.723579659711054E-2</v>
      </c>
      <c r="K22">
        <v>2.0725219771558296E-2</v>
      </c>
      <c r="L22">
        <v>2.7616496822705137</v>
      </c>
      <c r="M22">
        <v>7.2925298767523104E-3</v>
      </c>
      <c r="N22">
        <v>1.5920826071448797E-2</v>
      </c>
      <c r="O22">
        <v>9.8550767122772276E-2</v>
      </c>
      <c r="P22">
        <v>1.5920826071448797E-2</v>
      </c>
      <c r="Q22">
        <v>9.8550767122772276E-2</v>
      </c>
    </row>
    <row r="23" spans="1:17" x14ac:dyDescent="0.35">
      <c r="A23" t="s">
        <v>33</v>
      </c>
      <c r="B23">
        <v>6.4829999999999997</v>
      </c>
      <c r="C23">
        <v>10.622999999999999</v>
      </c>
      <c r="D23">
        <v>0.88</v>
      </c>
      <c r="E23">
        <v>73.8</v>
      </c>
      <c r="F23">
        <v>0.86599999999999999</v>
      </c>
      <c r="G23">
        <v>35.200000000000003</v>
      </c>
      <c r="I23" t="s">
        <v>7</v>
      </c>
      <c r="J23">
        <v>-1.6752833002352141</v>
      </c>
      <c r="K23">
        <v>0.32142893216564117</v>
      </c>
      <c r="L23">
        <v>-5.2119866402439916</v>
      </c>
      <c r="M23">
        <v>1.7125728676089325E-6</v>
      </c>
      <c r="N23">
        <v>-2.3160401657784497</v>
      </c>
      <c r="O23">
        <v>-1.0345264346919782</v>
      </c>
      <c r="P23">
        <v>-2.3160401657784497</v>
      </c>
      <c r="Q23">
        <v>-1.0345264346919782</v>
      </c>
    </row>
    <row r="24" spans="1:17" ht="15" thickBot="1" x14ac:dyDescent="0.4">
      <c r="A24" t="s">
        <v>34</v>
      </c>
      <c r="B24">
        <v>6.4610000000000003</v>
      </c>
      <c r="C24">
        <v>10.529</v>
      </c>
      <c r="D24">
        <v>0.94799999999999995</v>
      </c>
      <c r="E24">
        <v>71.400000000000006</v>
      </c>
      <c r="F24">
        <v>0.80600000000000005</v>
      </c>
      <c r="G24">
        <v>24</v>
      </c>
      <c r="I24" s="2" t="s">
        <v>11</v>
      </c>
      <c r="J24" s="2">
        <v>9.8227703892395588E-3</v>
      </c>
      <c r="K24" s="2">
        <v>9.1025336804699767E-3</v>
      </c>
      <c r="L24" s="2">
        <v>1.0791248606214874</v>
      </c>
      <c r="M24" s="11">
        <v>0.28413392949749849</v>
      </c>
      <c r="N24" s="2">
        <v>-8.3227988670899374E-3</v>
      </c>
      <c r="O24" s="2">
        <v>2.7968339645569055E-2</v>
      </c>
      <c r="P24" s="2">
        <v>-8.3227988670899374E-3</v>
      </c>
      <c r="Q24" s="2">
        <v>2.7968339645569055E-2</v>
      </c>
    </row>
    <row r="25" spans="1:17" x14ac:dyDescent="0.35">
      <c r="A25" t="s">
        <v>35</v>
      </c>
      <c r="B25">
        <v>6.431</v>
      </c>
      <c r="C25">
        <v>9.9659999999999993</v>
      </c>
      <c r="D25">
        <v>0.92500000000000004</v>
      </c>
      <c r="E25">
        <v>69.099999999999994</v>
      </c>
      <c r="F25">
        <v>0.59</v>
      </c>
      <c r="G25">
        <v>40.799999999999997</v>
      </c>
    </row>
    <row r="26" spans="1:17" x14ac:dyDescent="0.35">
      <c r="A26" t="s">
        <v>36</v>
      </c>
      <c r="B26">
        <v>6.33</v>
      </c>
      <c r="C26">
        <v>9.577</v>
      </c>
      <c r="D26">
        <v>0.88200000000000001</v>
      </c>
      <c r="E26">
        <v>66.600999999999999</v>
      </c>
      <c r="F26">
        <v>0.75600000000000001</v>
      </c>
      <c r="G26">
        <v>52.9</v>
      </c>
    </row>
    <row r="27" spans="1:17" x14ac:dyDescent="0.35">
      <c r="A27" t="s">
        <v>37</v>
      </c>
      <c r="B27">
        <v>6.3170000000000002</v>
      </c>
      <c r="C27">
        <v>9.859</v>
      </c>
      <c r="D27">
        <v>0.83099999999999996</v>
      </c>
      <c r="E27">
        <v>68.596999999999994</v>
      </c>
      <c r="F27">
        <v>0.79900000000000004</v>
      </c>
      <c r="G27">
        <v>45.4</v>
      </c>
    </row>
    <row r="28" spans="1:17" x14ac:dyDescent="0.35">
      <c r="A28" t="s">
        <v>38</v>
      </c>
      <c r="B28">
        <v>6.2549999999999999</v>
      </c>
      <c r="C28">
        <v>10.499000000000001</v>
      </c>
      <c r="D28">
        <v>0.93500000000000005</v>
      </c>
      <c r="E28">
        <v>67.906000000000006</v>
      </c>
      <c r="F28">
        <v>0.82599999999999996</v>
      </c>
      <c r="G28">
        <v>36</v>
      </c>
      <c r="I28" t="s">
        <v>194</v>
      </c>
      <c r="N28" t="s">
        <v>199</v>
      </c>
    </row>
    <row r="29" spans="1:17" ht="15" thickBot="1" x14ac:dyDescent="0.4">
      <c r="A29" t="s">
        <v>39</v>
      </c>
      <c r="B29">
        <v>6.2229999999999999</v>
      </c>
      <c r="C29">
        <v>10.576000000000001</v>
      </c>
      <c r="D29">
        <v>0.80200000000000005</v>
      </c>
      <c r="E29">
        <v>73.897999999999996</v>
      </c>
      <c r="F29">
        <v>0.84399999999999997</v>
      </c>
      <c r="G29">
        <v>31.7</v>
      </c>
    </row>
    <row r="30" spans="1:17" x14ac:dyDescent="0.35">
      <c r="A30" t="s">
        <v>40</v>
      </c>
      <c r="B30">
        <v>6.1890000000000001</v>
      </c>
      <c r="C30">
        <v>10.481</v>
      </c>
      <c r="D30">
        <v>0.94099999999999995</v>
      </c>
      <c r="E30">
        <v>68.8</v>
      </c>
      <c r="F30">
        <v>0.52700000000000002</v>
      </c>
      <c r="G30">
        <v>30.7</v>
      </c>
      <c r="I30" s="3" t="s">
        <v>195</v>
      </c>
      <c r="J30" s="3" t="s">
        <v>196</v>
      </c>
      <c r="K30" s="3" t="s">
        <v>197</v>
      </c>
      <c r="L30" s="3" t="s">
        <v>198</v>
      </c>
      <c r="N30" s="3" t="s">
        <v>200</v>
      </c>
      <c r="O30" s="3" t="s">
        <v>1</v>
      </c>
    </row>
    <row r="31" spans="1:17" x14ac:dyDescent="0.35">
      <c r="A31" t="s">
        <v>41</v>
      </c>
      <c r="B31">
        <v>6.18</v>
      </c>
      <c r="C31">
        <v>10.35</v>
      </c>
      <c r="D31">
        <v>0.89600000000000002</v>
      </c>
      <c r="E31">
        <v>69.652000000000001</v>
      </c>
      <c r="F31">
        <v>0.85599999999999998</v>
      </c>
      <c r="G31">
        <v>50.9</v>
      </c>
      <c r="I31">
        <v>1</v>
      </c>
      <c r="J31">
        <v>7.4794340342110228</v>
      </c>
      <c r="K31">
        <v>0.36256596578897682</v>
      </c>
      <c r="L31">
        <v>0.79746578475294938</v>
      </c>
      <c r="N31">
        <v>0.64102564102564108</v>
      </c>
      <c r="O31">
        <v>3.145</v>
      </c>
    </row>
    <row r="32" spans="1:17" x14ac:dyDescent="0.35">
      <c r="A32" t="s">
        <v>42</v>
      </c>
      <c r="B32">
        <v>6.1719999999999997</v>
      </c>
      <c r="C32">
        <v>10.071</v>
      </c>
      <c r="D32">
        <v>0.88200000000000001</v>
      </c>
      <c r="E32">
        <v>70</v>
      </c>
      <c r="F32">
        <v>0.83</v>
      </c>
      <c r="G32">
        <v>44.9</v>
      </c>
      <c r="I32">
        <v>2</v>
      </c>
      <c r="J32">
        <v>7.5806705321872361</v>
      </c>
      <c r="K32">
        <v>3.932946781276403E-2</v>
      </c>
      <c r="L32">
        <v>8.6505375221777897E-2</v>
      </c>
      <c r="N32">
        <v>1.9230769230769234</v>
      </c>
      <c r="O32">
        <v>3.512</v>
      </c>
    </row>
    <row r="33" spans="1:15" x14ac:dyDescent="0.35">
      <c r="A33" t="s">
        <v>43</v>
      </c>
      <c r="B33">
        <v>6.1660000000000004</v>
      </c>
      <c r="C33">
        <v>10.382</v>
      </c>
      <c r="D33">
        <v>0.89800000000000002</v>
      </c>
      <c r="E33">
        <v>69.701999999999998</v>
      </c>
      <c r="F33">
        <v>0.73499999999999999</v>
      </c>
      <c r="G33">
        <v>28.8</v>
      </c>
      <c r="I33">
        <v>3</v>
      </c>
      <c r="J33">
        <v>7.5743567822808888</v>
      </c>
      <c r="K33">
        <v>-3.3567822808890924E-3</v>
      </c>
      <c r="L33">
        <v>-7.3832606158959072E-3</v>
      </c>
      <c r="N33">
        <v>3.2051282051282053</v>
      </c>
      <c r="O33">
        <v>3.6</v>
      </c>
    </row>
    <row r="34" spans="1:15" x14ac:dyDescent="0.35">
      <c r="A34" t="s">
        <v>44</v>
      </c>
      <c r="B34">
        <v>6.1520000000000001</v>
      </c>
      <c r="C34">
        <v>10.154999999999999</v>
      </c>
      <c r="D34">
        <v>0.95199999999999996</v>
      </c>
      <c r="E34">
        <v>65.2</v>
      </c>
      <c r="F34">
        <v>0.73299999999999998</v>
      </c>
      <c r="G34">
        <v>27.8</v>
      </c>
      <c r="I34">
        <v>4</v>
      </c>
      <c r="J34">
        <v>6.7945962699540683</v>
      </c>
      <c r="K34">
        <v>0.75940373004593198</v>
      </c>
      <c r="L34">
        <v>1.6703125738996438</v>
      </c>
      <c r="N34">
        <v>4.4871794871794881</v>
      </c>
      <c r="O34">
        <v>3.6230000000000002</v>
      </c>
    </row>
    <row r="35" spans="1:15" x14ac:dyDescent="0.35">
      <c r="A35" t="s">
        <v>45</v>
      </c>
      <c r="B35">
        <v>6.14</v>
      </c>
      <c r="C35">
        <v>10.284000000000001</v>
      </c>
      <c r="D35">
        <v>0.83199999999999996</v>
      </c>
      <c r="E35">
        <v>67.355000000000004</v>
      </c>
      <c r="F35">
        <v>0.93799999999999994</v>
      </c>
      <c r="G35">
        <v>34.6</v>
      </c>
      <c r="I35">
        <v>5</v>
      </c>
      <c r="J35">
        <v>7.2597871990080369</v>
      </c>
      <c r="K35">
        <v>0.20421280099196348</v>
      </c>
      <c r="L35">
        <v>0.4491671501633408</v>
      </c>
      <c r="N35">
        <v>5.7692307692307701</v>
      </c>
      <c r="O35">
        <v>3.819</v>
      </c>
    </row>
    <row r="36" spans="1:15" x14ac:dyDescent="0.35">
      <c r="A36" t="s">
        <v>46</v>
      </c>
      <c r="B36">
        <v>6.0780000000000003</v>
      </c>
      <c r="C36">
        <v>9.7870000000000008</v>
      </c>
      <c r="D36">
        <v>0.873</v>
      </c>
      <c r="E36">
        <v>68.599999999999994</v>
      </c>
      <c r="F36">
        <v>0.83499999999999996</v>
      </c>
      <c r="G36">
        <v>35</v>
      </c>
      <c r="I36">
        <v>6</v>
      </c>
      <c r="J36">
        <v>7.4990944034722453</v>
      </c>
      <c r="K36">
        <v>-0.10709440347224497</v>
      </c>
      <c r="L36">
        <v>-0.2355547143587943</v>
      </c>
      <c r="N36">
        <v>7.051282051282052</v>
      </c>
      <c r="O36">
        <v>3.8490000000000002</v>
      </c>
    </row>
    <row r="37" spans="1:15" x14ac:dyDescent="0.35">
      <c r="A37" t="s">
        <v>47</v>
      </c>
      <c r="B37">
        <v>6.0609999999999999</v>
      </c>
      <c r="C37">
        <v>9.0540000000000003</v>
      </c>
      <c r="D37">
        <v>0.76200000000000001</v>
      </c>
      <c r="E37">
        <v>66.402000000000001</v>
      </c>
      <c r="F37">
        <v>0.68799999999999994</v>
      </c>
      <c r="G37">
        <v>39</v>
      </c>
      <c r="I37">
        <v>7</v>
      </c>
      <c r="J37">
        <v>7.44104270180644</v>
      </c>
      <c r="K37">
        <v>-7.8042701806439574E-2</v>
      </c>
      <c r="L37">
        <v>-0.17165534085605821</v>
      </c>
      <c r="N37">
        <v>8.3333333333333339</v>
      </c>
      <c r="O37">
        <v>4.1070000000000002</v>
      </c>
    </row>
    <row r="38" spans="1:15" x14ac:dyDescent="0.35">
      <c r="A38" t="s">
        <v>48</v>
      </c>
      <c r="B38">
        <v>6.0490000000000004</v>
      </c>
      <c r="C38">
        <v>10.007999999999999</v>
      </c>
      <c r="D38">
        <v>0.90500000000000003</v>
      </c>
      <c r="E38">
        <v>66.700999999999993</v>
      </c>
      <c r="F38">
        <v>0.78900000000000003</v>
      </c>
      <c r="G38">
        <v>36.799999999999997</v>
      </c>
      <c r="I38">
        <v>8</v>
      </c>
      <c r="J38">
        <v>7.4062397065972476</v>
      </c>
      <c r="K38">
        <v>-8.2239706597247775E-2</v>
      </c>
      <c r="L38">
        <v>-0.18088667538529468</v>
      </c>
      <c r="N38">
        <v>9.615384615384615</v>
      </c>
      <c r="O38">
        <v>4.3250000000000002</v>
      </c>
    </row>
    <row r="39" spans="1:15" x14ac:dyDescent="0.35">
      <c r="A39" t="s">
        <v>49</v>
      </c>
      <c r="B39">
        <v>6.032</v>
      </c>
      <c r="C39">
        <v>10.315</v>
      </c>
      <c r="D39">
        <v>0.92700000000000005</v>
      </c>
      <c r="E39">
        <v>67.099999999999994</v>
      </c>
      <c r="F39">
        <v>0.8</v>
      </c>
      <c r="G39">
        <v>35.700000000000003</v>
      </c>
      <c r="I39">
        <v>9</v>
      </c>
      <c r="J39">
        <v>7.0866903492179762</v>
      </c>
      <c r="K39">
        <v>0.18130965078202355</v>
      </c>
      <c r="L39">
        <v>0.39879154853802212</v>
      </c>
      <c r="N39">
        <v>10.897435897435898</v>
      </c>
      <c r="O39">
        <v>4.4260000000000002</v>
      </c>
    </row>
    <row r="40" spans="1:15" x14ac:dyDescent="0.35">
      <c r="A40" t="s">
        <v>50</v>
      </c>
      <c r="B40">
        <v>6.0119999999999996</v>
      </c>
      <c r="C40">
        <v>9.5570000000000004</v>
      </c>
      <c r="D40">
        <v>0.84699999999999998</v>
      </c>
      <c r="E40">
        <v>68.001000000000005</v>
      </c>
      <c r="F40">
        <v>0.84099999999999997</v>
      </c>
      <c r="G40">
        <v>51.5</v>
      </c>
      <c r="I40">
        <v>10</v>
      </c>
      <c r="J40">
        <v>7.2100426023887483</v>
      </c>
      <c r="K40">
        <v>-2.7042602388748449E-2</v>
      </c>
      <c r="L40">
        <v>-5.9480348876035975E-2</v>
      </c>
      <c r="N40">
        <v>12.179487179487181</v>
      </c>
      <c r="O40">
        <v>4.6360000000000001</v>
      </c>
    </row>
    <row r="41" spans="1:15" x14ac:dyDescent="0.35">
      <c r="A41" t="s">
        <v>51</v>
      </c>
      <c r="B41">
        <v>5.992</v>
      </c>
      <c r="C41">
        <v>10.358000000000001</v>
      </c>
      <c r="D41">
        <v>0.94299999999999995</v>
      </c>
      <c r="E41">
        <v>68</v>
      </c>
      <c r="F41">
        <v>0.876</v>
      </c>
      <c r="G41">
        <v>29.7</v>
      </c>
      <c r="I41">
        <v>11</v>
      </c>
      <c r="J41">
        <v>6.6430208962275508</v>
      </c>
      <c r="K41">
        <v>0.51397910377244926</v>
      </c>
      <c r="L41">
        <v>1.1304997931743972</v>
      </c>
      <c r="N41">
        <v>13.461538461538462</v>
      </c>
      <c r="O41">
        <v>4.7229999999999999</v>
      </c>
    </row>
    <row r="42" spans="1:15" x14ac:dyDescent="0.35">
      <c r="A42" t="s">
        <v>52</v>
      </c>
      <c r="B42">
        <v>5.9850000000000003</v>
      </c>
      <c r="C42">
        <v>9.8049999999999997</v>
      </c>
      <c r="D42">
        <v>0.88800000000000001</v>
      </c>
      <c r="E42">
        <v>67.400999999999996</v>
      </c>
      <c r="F42">
        <v>0.89500000000000002</v>
      </c>
      <c r="G42">
        <v>35.1</v>
      </c>
      <c r="I42">
        <v>12</v>
      </c>
      <c r="J42">
        <v>7.0275787226428905</v>
      </c>
      <c r="K42">
        <v>0.12742127735710973</v>
      </c>
      <c r="L42">
        <v>0.28026378240078081</v>
      </c>
      <c r="N42">
        <v>14.743589743589745</v>
      </c>
      <c r="O42">
        <v>4.8520000000000003</v>
      </c>
    </row>
    <row r="43" spans="1:15" x14ac:dyDescent="0.35">
      <c r="A43" t="s">
        <v>53</v>
      </c>
      <c r="B43">
        <v>5.9290000000000003</v>
      </c>
      <c r="C43">
        <v>9.9619999999999997</v>
      </c>
      <c r="D43">
        <v>0.89800000000000002</v>
      </c>
      <c r="E43">
        <v>69</v>
      </c>
      <c r="F43">
        <v>0.83399999999999996</v>
      </c>
      <c r="G43">
        <v>42</v>
      </c>
      <c r="I43">
        <v>13</v>
      </c>
      <c r="J43">
        <v>7.200068872815808</v>
      </c>
      <c r="K43">
        <v>-9.7068872815808227E-2</v>
      </c>
      <c r="L43">
        <v>-0.21350350595289169</v>
      </c>
      <c r="N43">
        <v>16.025641025641029</v>
      </c>
      <c r="O43">
        <v>4.875</v>
      </c>
    </row>
    <row r="44" spans="1:15" x14ac:dyDescent="0.35">
      <c r="A44" t="s">
        <v>54</v>
      </c>
      <c r="B44">
        <v>5.9290000000000003</v>
      </c>
      <c r="C44">
        <v>10.420999999999999</v>
      </c>
      <c r="D44">
        <v>0.879</v>
      </c>
      <c r="E44">
        <v>72.599999999999994</v>
      </c>
      <c r="F44">
        <v>0.88700000000000001</v>
      </c>
      <c r="G44">
        <v>34.700000000000003</v>
      </c>
      <c r="I44">
        <v>14</v>
      </c>
      <c r="J44">
        <v>7.3767475661333508</v>
      </c>
      <c r="K44">
        <v>-0.29174756613335084</v>
      </c>
      <c r="L44">
        <v>-0.64170033519282188</v>
      </c>
      <c r="N44">
        <v>17.30769230769231</v>
      </c>
      <c r="O44">
        <v>4.9340000000000002</v>
      </c>
    </row>
    <row r="45" spans="1:15" x14ac:dyDescent="0.35">
      <c r="A45" t="s">
        <v>55</v>
      </c>
      <c r="B45">
        <v>5.9189999999999996</v>
      </c>
      <c r="C45">
        <v>8.6479999999999997</v>
      </c>
      <c r="D45">
        <v>0.81200000000000006</v>
      </c>
      <c r="E45">
        <v>67.3</v>
      </c>
      <c r="F45">
        <v>0.80900000000000005</v>
      </c>
      <c r="G45">
        <v>48.2</v>
      </c>
      <c r="I45">
        <v>15</v>
      </c>
      <c r="J45">
        <v>6.2385569222277741</v>
      </c>
      <c r="K45">
        <v>0.83044307777222581</v>
      </c>
      <c r="L45">
        <v>1.8265639999252714</v>
      </c>
      <c r="N45">
        <v>18.589743589743591</v>
      </c>
      <c r="O45">
        <v>5.0449999999999999</v>
      </c>
    </row>
    <row r="46" spans="1:15" x14ac:dyDescent="0.35">
      <c r="A46" t="s">
        <v>56</v>
      </c>
      <c r="B46">
        <v>5.8819999999999997</v>
      </c>
      <c r="C46">
        <v>10.217000000000001</v>
      </c>
      <c r="D46">
        <v>0.92400000000000004</v>
      </c>
      <c r="E46">
        <v>70.799000000000007</v>
      </c>
      <c r="F46">
        <v>0.93899999999999995</v>
      </c>
      <c r="G46">
        <v>29.5</v>
      </c>
      <c r="I46">
        <v>16</v>
      </c>
      <c r="J46">
        <v>7.0479354075145881</v>
      </c>
      <c r="K46">
        <v>1.6064592485411922E-2</v>
      </c>
      <c r="L46">
        <v>3.5334157262217156E-2</v>
      </c>
      <c r="N46">
        <v>19.871794871794876</v>
      </c>
      <c r="O46">
        <v>5.0739999999999998</v>
      </c>
    </row>
    <row r="47" spans="1:15" x14ac:dyDescent="0.35">
      <c r="A47" t="s">
        <v>57</v>
      </c>
      <c r="B47">
        <v>5.88</v>
      </c>
      <c r="C47">
        <v>9.0760000000000005</v>
      </c>
      <c r="D47">
        <v>0.83</v>
      </c>
      <c r="E47">
        <v>62</v>
      </c>
      <c r="F47">
        <v>0.74199999999999999</v>
      </c>
      <c r="G47">
        <v>40.700000000000003</v>
      </c>
      <c r="I47">
        <v>17</v>
      </c>
      <c r="J47">
        <v>6.6339347518293845</v>
      </c>
      <c r="K47">
        <v>0.20006524817061511</v>
      </c>
      <c r="L47">
        <v>0.44004458550594555</v>
      </c>
      <c r="N47">
        <v>21.153846153846157</v>
      </c>
      <c r="O47">
        <v>5.117</v>
      </c>
    </row>
    <row r="48" spans="1:15" x14ac:dyDescent="0.35">
      <c r="A48" t="s">
        <v>58</v>
      </c>
      <c r="B48">
        <v>5.84</v>
      </c>
      <c r="C48">
        <v>9.4580000000000002</v>
      </c>
      <c r="D48">
        <v>0.83199999999999996</v>
      </c>
      <c r="E48">
        <v>68.25</v>
      </c>
      <c r="F48">
        <v>0.89100000000000001</v>
      </c>
      <c r="G48">
        <v>40.200000000000003</v>
      </c>
      <c r="I48">
        <v>18</v>
      </c>
      <c r="J48">
        <v>6.9415101082544677</v>
      </c>
      <c r="K48">
        <v>-0.25151010825446729</v>
      </c>
      <c r="L48">
        <v>-0.55319783095467256</v>
      </c>
      <c r="N48">
        <v>22.435897435897438</v>
      </c>
      <c r="O48">
        <v>5.1319999999999997</v>
      </c>
    </row>
    <row r="49" spans="1:15" x14ac:dyDescent="0.35">
      <c r="A49" t="s">
        <v>59</v>
      </c>
      <c r="B49">
        <v>5.766</v>
      </c>
      <c r="C49">
        <v>9.4540000000000006</v>
      </c>
      <c r="D49">
        <v>0.85699999999999998</v>
      </c>
      <c r="E49">
        <v>65.698999999999998</v>
      </c>
      <c r="F49">
        <v>0.91800000000000004</v>
      </c>
      <c r="G49">
        <v>25.7</v>
      </c>
      <c r="I49">
        <v>19</v>
      </c>
      <c r="J49">
        <v>6.6788859329286394</v>
      </c>
      <c r="K49">
        <v>-7.68859329286391E-2</v>
      </c>
      <c r="L49">
        <v>-0.16911102151018267</v>
      </c>
      <c r="N49">
        <v>23.717948717948723</v>
      </c>
      <c r="O49">
        <v>5.1980000000000004</v>
      </c>
    </row>
    <row r="50" spans="1:15" x14ac:dyDescent="0.35">
      <c r="A50" t="s">
        <v>60</v>
      </c>
      <c r="B50">
        <v>5.7640000000000002</v>
      </c>
      <c r="C50">
        <v>9.3130000000000006</v>
      </c>
      <c r="D50">
        <v>0.82099999999999995</v>
      </c>
      <c r="E50">
        <v>68.8</v>
      </c>
      <c r="F50">
        <v>0.84299999999999997</v>
      </c>
      <c r="G50">
        <v>45.8</v>
      </c>
      <c r="I50">
        <v>20</v>
      </c>
      <c r="J50">
        <v>6.4110696691762854</v>
      </c>
      <c r="K50">
        <v>0.14993033082371454</v>
      </c>
      <c r="L50">
        <v>0.32977256612715955</v>
      </c>
      <c r="N50">
        <v>25.000000000000004</v>
      </c>
      <c r="O50">
        <v>5.266</v>
      </c>
    </row>
    <row r="51" spans="1:15" x14ac:dyDescent="0.35">
      <c r="A51" t="s">
        <v>61</v>
      </c>
      <c r="B51">
        <v>5.7229999999999999</v>
      </c>
      <c r="C51">
        <v>10.279</v>
      </c>
      <c r="D51">
        <v>0.82299999999999995</v>
      </c>
      <c r="E51">
        <v>72.599999999999994</v>
      </c>
      <c r="F51">
        <v>0.82299999999999995</v>
      </c>
      <c r="G51">
        <v>33.6</v>
      </c>
      <c r="I51">
        <v>21</v>
      </c>
      <c r="J51">
        <v>6.6744176855350297</v>
      </c>
      <c r="K51">
        <v>-0.18341768553503002</v>
      </c>
      <c r="L51">
        <v>-0.40342818227427091</v>
      </c>
      <c r="N51">
        <v>26.282051282051285</v>
      </c>
      <c r="O51">
        <v>5.2830000000000004</v>
      </c>
    </row>
    <row r="52" spans="1:15" x14ac:dyDescent="0.35">
      <c r="A52" t="s">
        <v>62</v>
      </c>
      <c r="B52">
        <v>5.7160000000000002</v>
      </c>
      <c r="C52">
        <v>9.0459999999999994</v>
      </c>
      <c r="D52">
        <v>0.81</v>
      </c>
      <c r="E52">
        <v>63.901000000000003</v>
      </c>
      <c r="F52">
        <v>0.83899999999999997</v>
      </c>
      <c r="G52">
        <v>40.9</v>
      </c>
      <c r="I52">
        <v>22</v>
      </c>
      <c r="J52">
        <v>6.341401359987163</v>
      </c>
      <c r="K52">
        <v>0.14159864001283662</v>
      </c>
      <c r="L52">
        <v>0.31144696753889378</v>
      </c>
      <c r="N52">
        <v>27.564102564102569</v>
      </c>
      <c r="O52">
        <v>5.3390000000000004</v>
      </c>
    </row>
    <row r="53" spans="1:15" x14ac:dyDescent="0.35">
      <c r="A53" t="s">
        <v>63</v>
      </c>
      <c r="B53">
        <v>5.6769999999999996</v>
      </c>
      <c r="C53">
        <v>9.4</v>
      </c>
      <c r="D53">
        <v>0.93500000000000005</v>
      </c>
      <c r="E53">
        <v>62.5</v>
      </c>
      <c r="F53">
        <v>0.85599999999999998</v>
      </c>
      <c r="G53">
        <v>32.700000000000003</v>
      </c>
      <c r="I53">
        <v>23</v>
      </c>
      <c r="J53">
        <v>6.2939404907566416</v>
      </c>
      <c r="K53">
        <v>0.16705950924335866</v>
      </c>
      <c r="L53">
        <v>0.36744828585686312</v>
      </c>
      <c r="N53">
        <v>28.84615384615385</v>
      </c>
      <c r="O53">
        <v>5.3449999999999998</v>
      </c>
    </row>
    <row r="54" spans="1:15" x14ac:dyDescent="0.35">
      <c r="A54" t="s">
        <v>64</v>
      </c>
      <c r="B54">
        <v>5.6529999999999996</v>
      </c>
      <c r="C54">
        <v>9.4480000000000004</v>
      </c>
      <c r="D54">
        <v>0.89300000000000002</v>
      </c>
      <c r="E54">
        <v>65.900000000000006</v>
      </c>
      <c r="F54">
        <v>0.88200000000000001</v>
      </c>
      <c r="G54">
        <v>42.9</v>
      </c>
      <c r="I54">
        <v>24</v>
      </c>
      <c r="J54">
        <v>6.484216836561977</v>
      </c>
      <c r="K54">
        <v>-5.3216836561976955E-2</v>
      </c>
      <c r="L54">
        <v>-0.11705071720842881</v>
      </c>
      <c r="N54">
        <v>30.128205128205131</v>
      </c>
      <c r="O54">
        <v>5.3840000000000003</v>
      </c>
    </row>
    <row r="55" spans="1:15" x14ac:dyDescent="0.35">
      <c r="A55" t="s">
        <v>65</v>
      </c>
      <c r="B55">
        <v>5.5449999999999999</v>
      </c>
      <c r="C55">
        <v>9.8019999999999996</v>
      </c>
      <c r="D55">
        <v>0.85299999999999998</v>
      </c>
      <c r="E55">
        <v>66.102000000000004</v>
      </c>
      <c r="F55">
        <v>0.71399999999999997</v>
      </c>
      <c r="G55">
        <v>38.5</v>
      </c>
      <c r="I55">
        <v>25</v>
      </c>
      <c r="J55">
        <v>5.9899019789537169</v>
      </c>
      <c r="K55">
        <v>0.34009802104628317</v>
      </c>
      <c r="L55">
        <v>0.74804741988511592</v>
      </c>
      <c r="N55">
        <v>31.410256410256416</v>
      </c>
      <c r="O55">
        <v>5.5449999999999999</v>
      </c>
    </row>
    <row r="56" spans="1:15" x14ac:dyDescent="0.35">
      <c r="A56" t="s">
        <v>66</v>
      </c>
      <c r="B56">
        <v>5.3840000000000003</v>
      </c>
      <c r="C56">
        <v>10.238</v>
      </c>
      <c r="D56">
        <v>0.81699999999999995</v>
      </c>
      <c r="E56">
        <v>67.102000000000004</v>
      </c>
      <c r="F56">
        <v>0.83899999999999997</v>
      </c>
      <c r="G56">
        <v>41.2</v>
      </c>
      <c r="I56">
        <v>26</v>
      </c>
      <c r="J56">
        <v>5.9448115564138551</v>
      </c>
      <c r="K56">
        <v>0.37218844358614511</v>
      </c>
      <c r="L56">
        <v>0.81863047623492069</v>
      </c>
      <c r="N56">
        <v>32.692307692307693</v>
      </c>
      <c r="O56">
        <v>5.6529999999999996</v>
      </c>
    </row>
    <row r="57" spans="1:15" x14ac:dyDescent="0.35">
      <c r="A57" t="s">
        <v>67</v>
      </c>
      <c r="B57">
        <v>5.3449999999999998</v>
      </c>
      <c r="C57">
        <v>9.3650000000000002</v>
      </c>
      <c r="D57">
        <v>0.81100000000000005</v>
      </c>
      <c r="E57">
        <v>62.235999999999997</v>
      </c>
      <c r="F57">
        <v>0.86699999999999999</v>
      </c>
      <c r="G57">
        <v>37.9</v>
      </c>
      <c r="I57">
        <v>27</v>
      </c>
      <c r="J57">
        <v>6.1455036923334569</v>
      </c>
      <c r="K57">
        <v>0.10949630766654295</v>
      </c>
      <c r="L57">
        <v>0.24083771550601746</v>
      </c>
      <c r="N57">
        <v>33.974358974358978</v>
      </c>
      <c r="O57">
        <v>5.6769999999999996</v>
      </c>
    </row>
    <row r="58" spans="1:15" x14ac:dyDescent="0.35">
      <c r="A58" t="s">
        <v>68</v>
      </c>
      <c r="B58">
        <v>5.3390000000000004</v>
      </c>
      <c r="C58">
        <v>9.673</v>
      </c>
      <c r="D58">
        <v>0.81100000000000005</v>
      </c>
      <c r="E58">
        <v>69.593000000000004</v>
      </c>
      <c r="F58">
        <v>0.755</v>
      </c>
      <c r="G58">
        <v>38.200000000000003</v>
      </c>
      <c r="I58">
        <v>28</v>
      </c>
      <c r="J58">
        <v>6.1908655349792889</v>
      </c>
      <c r="K58">
        <v>3.2134465020710934E-2</v>
      </c>
      <c r="L58">
        <v>7.0679928022456887E-2</v>
      </c>
      <c r="N58">
        <v>35.256410256410263</v>
      </c>
      <c r="O58">
        <v>5.7160000000000002</v>
      </c>
    </row>
    <row r="59" spans="1:15" x14ac:dyDescent="0.35">
      <c r="A59" t="s">
        <v>69</v>
      </c>
      <c r="B59">
        <v>5.2830000000000004</v>
      </c>
      <c r="C59">
        <v>9.4870000000000001</v>
      </c>
      <c r="D59">
        <v>0.79900000000000004</v>
      </c>
      <c r="E59">
        <v>67.055000000000007</v>
      </c>
      <c r="F59">
        <v>0.629</v>
      </c>
      <c r="G59">
        <v>27.9</v>
      </c>
      <c r="I59">
        <v>29</v>
      </c>
      <c r="J59">
        <v>6.6514963862876151</v>
      </c>
      <c r="K59">
        <v>-0.46249638628761502</v>
      </c>
      <c r="L59">
        <v>-1.0172632801693313</v>
      </c>
      <c r="N59">
        <v>36.53846153846154</v>
      </c>
      <c r="O59">
        <v>5.7229999999999999</v>
      </c>
    </row>
    <row r="60" spans="1:15" x14ac:dyDescent="0.35">
      <c r="A60" t="s">
        <v>70</v>
      </c>
      <c r="B60">
        <v>5.266</v>
      </c>
      <c r="C60">
        <v>10.016</v>
      </c>
      <c r="D60">
        <v>0.93100000000000005</v>
      </c>
      <c r="E60">
        <v>67</v>
      </c>
      <c r="F60">
        <v>0.93200000000000005</v>
      </c>
      <c r="G60">
        <v>40.5</v>
      </c>
      <c r="I60">
        <v>30</v>
      </c>
      <c r="J60">
        <v>6.2260744236920722</v>
      </c>
      <c r="K60">
        <v>-4.6074423692072486E-2</v>
      </c>
      <c r="L60">
        <v>-0.10134094182470441</v>
      </c>
      <c r="N60">
        <v>37.820512820512825</v>
      </c>
      <c r="O60">
        <v>5.7640000000000002</v>
      </c>
    </row>
    <row r="61" spans="1:15" x14ac:dyDescent="0.35">
      <c r="A61" t="s">
        <v>71</v>
      </c>
      <c r="B61">
        <v>5.1980000000000004</v>
      </c>
      <c r="C61">
        <v>9.8260000000000005</v>
      </c>
      <c r="D61">
        <v>0.91300000000000003</v>
      </c>
      <c r="E61">
        <v>70.599999999999994</v>
      </c>
      <c r="F61">
        <v>0.82499999999999996</v>
      </c>
      <c r="G61">
        <v>29.3</v>
      </c>
      <c r="I61">
        <v>31</v>
      </c>
      <c r="J61">
        <v>6.1242008081537032</v>
      </c>
      <c r="K61">
        <v>4.7799191846296551E-2</v>
      </c>
      <c r="L61">
        <v>0.10513457862299599</v>
      </c>
      <c r="N61">
        <v>39.102564102564109</v>
      </c>
      <c r="O61">
        <v>5.766</v>
      </c>
    </row>
    <row r="62" spans="1:15" x14ac:dyDescent="0.35">
      <c r="A62" t="s">
        <v>72</v>
      </c>
      <c r="B62">
        <v>5.1319999999999997</v>
      </c>
      <c r="C62">
        <v>8.1180000000000003</v>
      </c>
      <c r="D62">
        <v>0.71</v>
      </c>
      <c r="E62">
        <v>59.802</v>
      </c>
      <c r="F62">
        <v>0.80100000000000005</v>
      </c>
      <c r="G62">
        <v>38.1</v>
      </c>
      <c r="I62">
        <v>32</v>
      </c>
      <c r="J62">
        <v>6.2275006194751175</v>
      </c>
      <c r="K62">
        <v>-6.1500619475117091E-2</v>
      </c>
      <c r="L62">
        <v>-0.13527094211888072</v>
      </c>
      <c r="N62">
        <v>40.384615384615387</v>
      </c>
      <c r="O62">
        <v>5.84</v>
      </c>
    </row>
    <row r="63" spans="1:15" x14ac:dyDescent="0.35">
      <c r="A63" t="s">
        <v>73</v>
      </c>
      <c r="B63">
        <v>5.117</v>
      </c>
      <c r="C63">
        <v>9.52</v>
      </c>
      <c r="D63">
        <v>0.69699999999999995</v>
      </c>
      <c r="E63">
        <v>68.998999999999995</v>
      </c>
      <c r="F63">
        <v>0.90100000000000002</v>
      </c>
      <c r="G63">
        <v>29.4</v>
      </c>
      <c r="I63">
        <v>33</v>
      </c>
      <c r="J63">
        <v>5.9984020032730907</v>
      </c>
      <c r="K63">
        <v>0.15359799672690944</v>
      </c>
      <c r="L63">
        <v>0.33783961693635023</v>
      </c>
      <c r="N63">
        <v>41.666666666666671</v>
      </c>
      <c r="O63">
        <v>5.88</v>
      </c>
    </row>
    <row r="64" spans="1:15" x14ac:dyDescent="0.35">
      <c r="A64" t="s">
        <v>74</v>
      </c>
      <c r="B64">
        <v>5.0739999999999998</v>
      </c>
      <c r="C64">
        <v>7.0979999999999999</v>
      </c>
      <c r="D64">
        <v>0.64100000000000001</v>
      </c>
      <c r="E64">
        <v>53.78</v>
      </c>
      <c r="F64">
        <v>0.69299999999999995</v>
      </c>
      <c r="G64">
        <v>37.299999999999997</v>
      </c>
      <c r="I64">
        <v>34</v>
      </c>
      <c r="J64">
        <v>5.6590649525859922</v>
      </c>
      <c r="K64">
        <v>0.4809350474140075</v>
      </c>
      <c r="L64">
        <v>1.0578192141300786</v>
      </c>
      <c r="N64">
        <v>42.948717948717956</v>
      </c>
      <c r="O64">
        <v>5.8819999999999997</v>
      </c>
    </row>
    <row r="65" spans="1:15" x14ac:dyDescent="0.35">
      <c r="A65" t="s">
        <v>75</v>
      </c>
      <c r="B65">
        <v>5.0449999999999999</v>
      </c>
      <c r="C65">
        <v>8.0869999999999997</v>
      </c>
      <c r="D65">
        <v>0.48899999999999999</v>
      </c>
      <c r="E65">
        <v>54.713000000000001</v>
      </c>
      <c r="F65">
        <v>0.66100000000000003</v>
      </c>
      <c r="G65">
        <v>37.799999999999997</v>
      </c>
      <c r="I65">
        <v>35</v>
      </c>
      <c r="J65">
        <v>5.8398962083766017</v>
      </c>
      <c r="K65">
        <v>0.23810379162339856</v>
      </c>
      <c r="L65">
        <v>0.52371056567985019</v>
      </c>
      <c r="N65">
        <v>44.230769230769234</v>
      </c>
      <c r="O65">
        <v>5.9189999999999996</v>
      </c>
    </row>
    <row r="66" spans="1:15" x14ac:dyDescent="0.35">
      <c r="A66" t="s">
        <v>76</v>
      </c>
      <c r="B66">
        <v>4.9340000000000002</v>
      </c>
      <c r="C66">
        <v>8.4580000000000002</v>
      </c>
      <c r="D66">
        <v>0.65100000000000002</v>
      </c>
      <c r="E66">
        <v>58.709000000000003</v>
      </c>
      <c r="F66">
        <v>0.78700000000000003</v>
      </c>
      <c r="G66">
        <v>29.6</v>
      </c>
      <c r="I66">
        <v>36</v>
      </c>
      <c r="J66">
        <v>5.5820300239853511</v>
      </c>
      <c r="K66">
        <v>0.47896997601464886</v>
      </c>
      <c r="L66">
        <v>1.0534970290563224</v>
      </c>
      <c r="N66">
        <v>45.512820512820518</v>
      </c>
      <c r="O66">
        <v>5.9290000000000003</v>
      </c>
    </row>
    <row r="67" spans="1:15" x14ac:dyDescent="0.35">
      <c r="A67" t="s">
        <v>77</v>
      </c>
      <c r="B67">
        <v>4.875</v>
      </c>
      <c r="C67">
        <v>9.4359999999999999</v>
      </c>
      <c r="D67">
        <v>0.88800000000000001</v>
      </c>
      <c r="E67">
        <v>64.902000000000001</v>
      </c>
      <c r="F67">
        <v>0.92400000000000004</v>
      </c>
      <c r="G67">
        <v>25.6</v>
      </c>
      <c r="I67">
        <v>37</v>
      </c>
      <c r="J67">
        <v>5.9491341823229211</v>
      </c>
      <c r="K67">
        <v>9.9865817677079249E-2</v>
      </c>
      <c r="L67">
        <v>0.21965540116415491</v>
      </c>
      <c r="N67">
        <v>46.794871794871803</v>
      </c>
      <c r="O67">
        <v>5.9290000000000003</v>
      </c>
    </row>
    <row r="68" spans="1:15" x14ac:dyDescent="0.35">
      <c r="A68" t="s">
        <v>78</v>
      </c>
      <c r="B68">
        <v>4.8520000000000003</v>
      </c>
      <c r="C68">
        <v>9.6029999999999998</v>
      </c>
      <c r="D68">
        <v>0.77600000000000002</v>
      </c>
      <c r="E68">
        <v>59.962000000000003</v>
      </c>
      <c r="F68">
        <v>0.84</v>
      </c>
      <c r="G68">
        <v>38</v>
      </c>
      <c r="I68">
        <v>38</v>
      </c>
      <c r="J68">
        <v>6.0720967435917004</v>
      </c>
      <c r="K68">
        <v>-4.0096743591700346E-2</v>
      </c>
      <c r="L68">
        <v>-8.8193002409398452E-2</v>
      </c>
      <c r="N68">
        <v>48.07692307692308</v>
      </c>
      <c r="O68">
        <v>5.9850000000000003</v>
      </c>
    </row>
    <row r="69" spans="1:15" x14ac:dyDescent="0.35">
      <c r="A69" t="s">
        <v>79</v>
      </c>
      <c r="B69">
        <v>4.7229999999999999</v>
      </c>
      <c r="C69">
        <v>7.7439999999999998</v>
      </c>
      <c r="D69">
        <v>0.72399999999999998</v>
      </c>
      <c r="E69">
        <v>51.969000000000001</v>
      </c>
      <c r="F69">
        <v>0.82699999999999996</v>
      </c>
      <c r="G69">
        <v>36.1</v>
      </c>
      <c r="I69">
        <v>39</v>
      </c>
      <c r="J69">
        <v>5.843018759219949</v>
      </c>
      <c r="K69">
        <v>0.16898124078005061</v>
      </c>
      <c r="L69">
        <v>0.37167514467042456</v>
      </c>
      <c r="N69">
        <v>49.358974358974365</v>
      </c>
      <c r="O69">
        <v>5.992</v>
      </c>
    </row>
    <row r="70" spans="1:15" x14ac:dyDescent="0.35">
      <c r="A70" t="s">
        <v>80</v>
      </c>
      <c r="B70">
        <v>4.6360000000000001</v>
      </c>
      <c r="C70">
        <v>7.6769999999999996</v>
      </c>
      <c r="D70">
        <v>0.78100000000000003</v>
      </c>
      <c r="E70">
        <v>56.100999999999999</v>
      </c>
      <c r="F70">
        <v>0.85499999999999998</v>
      </c>
      <c r="G70">
        <v>42.7</v>
      </c>
      <c r="I70">
        <v>40</v>
      </c>
      <c r="J70">
        <v>5.9794983254538847</v>
      </c>
      <c r="K70">
        <v>1.2501674546115282E-2</v>
      </c>
      <c r="L70">
        <v>2.7497500160967688E-2</v>
      </c>
      <c r="N70">
        <v>50.641025641025649</v>
      </c>
      <c r="O70">
        <v>6.0119999999999996</v>
      </c>
    </row>
    <row r="71" spans="1:15" x14ac:dyDescent="0.35">
      <c r="A71" t="s">
        <v>81</v>
      </c>
      <c r="B71">
        <v>4.4260000000000002</v>
      </c>
      <c r="C71">
        <v>8.5410000000000004</v>
      </c>
      <c r="D71">
        <v>0.77900000000000003</v>
      </c>
      <c r="E71">
        <v>59.302</v>
      </c>
      <c r="F71">
        <v>0.66</v>
      </c>
      <c r="G71">
        <v>30.7</v>
      </c>
      <c r="I71">
        <v>41</v>
      </c>
      <c r="J71">
        <v>5.7048214627783418</v>
      </c>
      <c r="K71">
        <v>0.28017853722165853</v>
      </c>
      <c r="L71">
        <v>0.61625419410283888</v>
      </c>
      <c r="N71">
        <v>51.923076923076927</v>
      </c>
      <c r="O71">
        <v>6.032</v>
      </c>
    </row>
    <row r="72" spans="1:15" x14ac:dyDescent="0.35">
      <c r="A72" t="s">
        <v>82</v>
      </c>
      <c r="B72">
        <v>4.3250000000000002</v>
      </c>
      <c r="C72">
        <v>9.4700000000000006</v>
      </c>
      <c r="D72">
        <v>0.82699999999999996</v>
      </c>
      <c r="E72">
        <v>67.299000000000007</v>
      </c>
      <c r="F72">
        <v>0.86299999999999999</v>
      </c>
      <c r="G72">
        <v>37.700000000000003</v>
      </c>
      <c r="I72">
        <v>42</v>
      </c>
      <c r="J72">
        <v>6.0301384441825761</v>
      </c>
      <c r="K72">
        <v>-0.10113844418257578</v>
      </c>
      <c r="L72">
        <v>-0.22245454998303185</v>
      </c>
      <c r="N72">
        <v>53.205128205128212</v>
      </c>
      <c r="O72">
        <v>6.0490000000000004</v>
      </c>
    </row>
    <row r="73" spans="1:15" x14ac:dyDescent="0.35">
      <c r="A73" t="s">
        <v>83</v>
      </c>
      <c r="B73">
        <v>4.1070000000000002</v>
      </c>
      <c r="C73">
        <v>7.3620000000000001</v>
      </c>
      <c r="D73">
        <v>0.56899999999999995</v>
      </c>
      <c r="E73">
        <v>54.914000000000001</v>
      </c>
      <c r="F73">
        <v>0.77200000000000002</v>
      </c>
      <c r="G73">
        <v>42.4</v>
      </c>
      <c r="I73">
        <v>43</v>
      </c>
      <c r="J73">
        <v>6.1725755331236467</v>
      </c>
      <c r="K73">
        <v>-0.24357553312364644</v>
      </c>
      <c r="L73">
        <v>-0.53574569043284526</v>
      </c>
      <c r="N73">
        <v>54.487179487179496</v>
      </c>
      <c r="O73">
        <v>6.0609999999999999</v>
      </c>
    </row>
    <row r="74" spans="1:15" x14ac:dyDescent="0.35">
      <c r="A74" t="s">
        <v>84</v>
      </c>
      <c r="B74">
        <v>3.8490000000000002</v>
      </c>
      <c r="C74">
        <v>7.4340000000000002</v>
      </c>
      <c r="D74">
        <v>0.63</v>
      </c>
      <c r="E74">
        <v>51.651000000000003</v>
      </c>
      <c r="F74">
        <v>0.86599999999999999</v>
      </c>
      <c r="G74">
        <v>35.700000000000003</v>
      </c>
      <c r="I74">
        <v>44</v>
      </c>
      <c r="J74">
        <v>5.4971321565736533</v>
      </c>
      <c r="K74">
        <v>0.42186784342634631</v>
      </c>
      <c r="L74">
        <v>0.92790058241659168</v>
      </c>
      <c r="N74">
        <v>55.769230769230774</v>
      </c>
      <c r="O74">
        <v>6.0780000000000003</v>
      </c>
    </row>
    <row r="75" spans="1:15" x14ac:dyDescent="0.35">
      <c r="A75" t="s">
        <v>85</v>
      </c>
      <c r="B75">
        <v>3.819</v>
      </c>
      <c r="C75">
        <v>8.7550000000000008</v>
      </c>
      <c r="D75">
        <v>0.60299999999999998</v>
      </c>
      <c r="E75">
        <v>60.633000000000003</v>
      </c>
      <c r="F75">
        <v>0.77400000000000002</v>
      </c>
      <c r="G75">
        <v>35.700000000000003</v>
      </c>
      <c r="I75">
        <v>45</v>
      </c>
      <c r="J75">
        <v>5.956235280230425</v>
      </c>
      <c r="K75">
        <v>-7.423528023042536E-2</v>
      </c>
      <c r="L75">
        <v>-0.16328089669554732</v>
      </c>
      <c r="N75">
        <v>57.051282051282058</v>
      </c>
      <c r="O75">
        <v>6.14</v>
      </c>
    </row>
    <row r="76" spans="1:15" x14ac:dyDescent="0.35">
      <c r="A76" t="s">
        <v>86</v>
      </c>
      <c r="B76">
        <v>3.6230000000000002</v>
      </c>
      <c r="C76">
        <v>7.8760000000000003</v>
      </c>
      <c r="D76">
        <v>0.70199999999999996</v>
      </c>
      <c r="E76">
        <v>57.999000000000002</v>
      </c>
      <c r="F76">
        <v>0.57699999999999996</v>
      </c>
      <c r="G76">
        <v>40.5</v>
      </c>
      <c r="I76">
        <v>46</v>
      </c>
      <c r="J76">
        <v>5.3891308640130768</v>
      </c>
      <c r="K76">
        <v>0.49086913598692306</v>
      </c>
      <c r="L76">
        <v>1.0796692951832358</v>
      </c>
      <c r="N76">
        <v>58.333333333333343</v>
      </c>
      <c r="O76">
        <v>6.1520000000000001</v>
      </c>
    </row>
    <row r="77" spans="1:15" x14ac:dyDescent="0.35">
      <c r="A77" t="s">
        <v>87</v>
      </c>
      <c r="B77">
        <v>3.6</v>
      </c>
      <c r="C77">
        <v>6.9580000000000002</v>
      </c>
      <c r="D77">
        <v>0.53700000000000003</v>
      </c>
      <c r="E77">
        <v>57.948</v>
      </c>
      <c r="F77">
        <v>0.72899999999999998</v>
      </c>
      <c r="G77">
        <v>38.5</v>
      </c>
      <c r="I77">
        <v>47</v>
      </c>
      <c r="J77">
        <v>5.6060894884556447</v>
      </c>
      <c r="K77">
        <v>0.23391051154435516</v>
      </c>
      <c r="L77">
        <v>0.51448742367410127</v>
      </c>
      <c r="N77">
        <v>59.61538461538462</v>
      </c>
      <c r="O77">
        <v>6.1660000000000004</v>
      </c>
    </row>
    <row r="78" spans="1:15" x14ac:dyDescent="0.35">
      <c r="A78" t="s">
        <v>88</v>
      </c>
      <c r="B78">
        <v>3.512</v>
      </c>
      <c r="C78">
        <v>7.9260000000000002</v>
      </c>
      <c r="D78">
        <v>0.78700000000000003</v>
      </c>
      <c r="E78">
        <v>48.7</v>
      </c>
      <c r="F78">
        <v>0.91500000000000004</v>
      </c>
      <c r="G78">
        <v>44.9</v>
      </c>
      <c r="I78">
        <v>48</v>
      </c>
      <c r="J78">
        <v>5.3177665352026153</v>
      </c>
      <c r="K78">
        <v>0.44823346479738468</v>
      </c>
      <c r="L78">
        <v>0.98589190791621606</v>
      </c>
      <c r="N78">
        <v>60.897435897435905</v>
      </c>
      <c r="O78">
        <v>6.1719999999999997</v>
      </c>
    </row>
    <row r="79" spans="1:15" x14ac:dyDescent="0.35">
      <c r="A79" t="s">
        <v>89</v>
      </c>
      <c r="B79">
        <v>3.145</v>
      </c>
      <c r="C79">
        <v>7.9429999999999996</v>
      </c>
      <c r="D79">
        <v>0.75</v>
      </c>
      <c r="E79">
        <v>56.201000000000001</v>
      </c>
      <c r="F79">
        <v>0.82099999999999995</v>
      </c>
      <c r="G79">
        <v>50.3</v>
      </c>
      <c r="I79">
        <v>49</v>
      </c>
      <c r="J79">
        <v>5.710759578649343</v>
      </c>
      <c r="K79">
        <v>5.3240421350657208E-2</v>
      </c>
      <c r="L79">
        <v>0.11710259207752251</v>
      </c>
      <c r="N79">
        <v>62.17948717948719</v>
      </c>
      <c r="O79">
        <v>6.18</v>
      </c>
    </row>
    <row r="80" spans="1:15" x14ac:dyDescent="0.35">
      <c r="I80">
        <v>50</v>
      </c>
      <c r="J80">
        <v>6.1239209141900917</v>
      </c>
      <c r="K80">
        <v>-0.40092091419009179</v>
      </c>
      <c r="L80">
        <v>-0.8818276993063312</v>
      </c>
      <c r="N80">
        <v>63.461538461538467</v>
      </c>
      <c r="O80">
        <v>6.1890000000000001</v>
      </c>
    </row>
    <row r="81" spans="9:15" x14ac:dyDescent="0.35">
      <c r="I81">
        <v>51</v>
      </c>
      <c r="J81">
        <v>5.2915554956582165</v>
      </c>
      <c r="K81">
        <v>0.42444450434178371</v>
      </c>
      <c r="L81">
        <v>0.93356796190848668</v>
      </c>
      <c r="N81">
        <v>64.743589743589737</v>
      </c>
      <c r="O81">
        <v>6.2229999999999999</v>
      </c>
    </row>
    <row r="82" spans="9:15" x14ac:dyDescent="0.35">
      <c r="I82">
        <v>52</v>
      </c>
      <c r="J82">
        <v>5.436822393739944</v>
      </c>
      <c r="K82">
        <v>0.24017760626005558</v>
      </c>
      <c r="L82">
        <v>0.5282719320868019</v>
      </c>
      <c r="N82">
        <v>66.025641025641022</v>
      </c>
      <c r="O82">
        <v>6.2549999999999999</v>
      </c>
    </row>
    <row r="83" spans="9:15" x14ac:dyDescent="0.35">
      <c r="I83">
        <v>53</v>
      </c>
      <c r="J83">
        <v>5.6237653149906732</v>
      </c>
      <c r="K83">
        <v>2.9234685009326355E-2</v>
      </c>
      <c r="L83">
        <v>6.4301846347422767E-2</v>
      </c>
      <c r="N83">
        <v>67.307692307692307</v>
      </c>
      <c r="O83">
        <v>6.3170000000000002</v>
      </c>
    </row>
    <row r="84" spans="9:15" x14ac:dyDescent="0.35">
      <c r="I84">
        <v>54</v>
      </c>
      <c r="J84">
        <v>5.9011307048656807</v>
      </c>
      <c r="K84">
        <v>-0.35613070486568077</v>
      </c>
      <c r="L84">
        <v>-0.78331139386543513</v>
      </c>
      <c r="N84">
        <v>68.589743589743591</v>
      </c>
      <c r="O84">
        <v>6.33</v>
      </c>
    </row>
    <row r="85" spans="9:15" x14ac:dyDescent="0.35">
      <c r="I85">
        <v>55</v>
      </c>
      <c r="J85">
        <v>5.834115920609257</v>
      </c>
      <c r="K85">
        <v>-0.45011592060925665</v>
      </c>
      <c r="L85">
        <v>-0.9900323795625563</v>
      </c>
      <c r="N85">
        <v>69.871794871794876</v>
      </c>
      <c r="O85">
        <v>6.431</v>
      </c>
    </row>
    <row r="86" spans="9:15" x14ac:dyDescent="0.35">
      <c r="I86">
        <v>56</v>
      </c>
      <c r="J86">
        <v>5.2136365912781875</v>
      </c>
      <c r="K86">
        <v>0.13136340872181229</v>
      </c>
      <c r="L86">
        <v>0.2889345214634248</v>
      </c>
      <c r="N86">
        <v>71.15384615384616</v>
      </c>
      <c r="O86">
        <v>6.4610000000000003</v>
      </c>
    </row>
    <row r="87" spans="9:15" x14ac:dyDescent="0.35">
      <c r="I87">
        <v>57</v>
      </c>
      <c r="J87">
        <v>5.9140250311500129</v>
      </c>
      <c r="K87">
        <v>-0.57502503115001247</v>
      </c>
      <c r="L87">
        <v>-1.2647706375880017</v>
      </c>
      <c r="N87">
        <v>72.435897435897431</v>
      </c>
      <c r="O87">
        <v>6.4829999999999997</v>
      </c>
    </row>
    <row r="88" spans="9:15" x14ac:dyDescent="0.35">
      <c r="I88">
        <v>58</v>
      </c>
      <c r="J88">
        <v>5.8027700578239978</v>
      </c>
      <c r="K88">
        <v>-0.51977005782399743</v>
      </c>
      <c r="L88">
        <v>-1.1432370276446453</v>
      </c>
      <c r="N88">
        <v>73.717948717948715</v>
      </c>
      <c r="O88">
        <v>6.4909999999999997</v>
      </c>
    </row>
    <row r="89" spans="9:15" x14ac:dyDescent="0.35">
      <c r="I89">
        <v>59</v>
      </c>
      <c r="J89">
        <v>5.8136916964229819</v>
      </c>
      <c r="K89">
        <v>-0.54769169642298188</v>
      </c>
      <c r="L89">
        <v>-1.2046508213758724</v>
      </c>
      <c r="N89">
        <v>75</v>
      </c>
      <c r="O89">
        <v>6.5609999999999999</v>
      </c>
    </row>
    <row r="90" spans="9:15" x14ac:dyDescent="0.35">
      <c r="I90">
        <v>60</v>
      </c>
      <c r="J90">
        <v>6.0007667182117084</v>
      </c>
      <c r="K90">
        <v>-0.80276671821170797</v>
      </c>
      <c r="L90">
        <v>-1.7656896987536082</v>
      </c>
      <c r="N90">
        <v>76.282051282051285</v>
      </c>
      <c r="O90">
        <v>6.6020000000000003</v>
      </c>
    </row>
    <row r="91" spans="9:15" x14ac:dyDescent="0.35">
      <c r="I91">
        <v>61</v>
      </c>
      <c r="J91">
        <v>4.63976963197329</v>
      </c>
      <c r="K91">
        <v>0.49223036802670972</v>
      </c>
      <c r="L91">
        <v>1.0826633323496233</v>
      </c>
      <c r="N91">
        <v>77.564102564102569</v>
      </c>
      <c r="O91">
        <v>6.69</v>
      </c>
    </row>
    <row r="92" spans="9:15" x14ac:dyDescent="0.35">
      <c r="I92">
        <v>62</v>
      </c>
      <c r="J92">
        <v>5.2928771772935219</v>
      </c>
      <c r="K92">
        <v>-0.17587717729352192</v>
      </c>
      <c r="L92">
        <v>-0.38684279398730126</v>
      </c>
      <c r="N92">
        <v>78.846153846153854</v>
      </c>
      <c r="O92">
        <v>6.8339999999999996</v>
      </c>
    </row>
    <row r="93" spans="9:15" x14ac:dyDescent="0.35">
      <c r="I93">
        <v>63</v>
      </c>
      <c r="J93">
        <v>4.0459929268498938</v>
      </c>
      <c r="K93">
        <v>1.0280070731501061</v>
      </c>
      <c r="L93">
        <v>2.2611070665093203</v>
      </c>
      <c r="N93">
        <v>80.128205128205124</v>
      </c>
      <c r="O93">
        <v>7.0640000000000001</v>
      </c>
    </row>
    <row r="94" spans="9:15" x14ac:dyDescent="0.35">
      <c r="I94">
        <v>64</v>
      </c>
      <c r="J94">
        <v>4.1600933362143211</v>
      </c>
      <c r="K94">
        <v>0.88490666378567884</v>
      </c>
      <c r="L94">
        <v>1.9463569492335835</v>
      </c>
      <c r="N94">
        <v>81.410256410256409</v>
      </c>
      <c r="O94">
        <v>7.069</v>
      </c>
    </row>
    <row r="95" spans="9:15" x14ac:dyDescent="0.35">
      <c r="I95">
        <v>65</v>
      </c>
      <c r="J95">
        <v>4.5053741628953956</v>
      </c>
      <c r="K95">
        <v>0.42862583710460456</v>
      </c>
      <c r="L95">
        <v>0.9427648257281781</v>
      </c>
      <c r="N95">
        <v>82.692307692307693</v>
      </c>
      <c r="O95">
        <v>7.085</v>
      </c>
    </row>
    <row r="96" spans="9:15" x14ac:dyDescent="0.35">
      <c r="I96">
        <v>66</v>
      </c>
      <c r="J96">
        <v>5.3135911674988963</v>
      </c>
      <c r="K96">
        <v>-0.43859116749889626</v>
      </c>
      <c r="L96">
        <v>-0.964683623334878</v>
      </c>
      <c r="N96">
        <v>83.974358974358978</v>
      </c>
      <c r="O96">
        <v>7.1029999999999998</v>
      </c>
    </row>
    <row r="97" spans="9:15" x14ac:dyDescent="0.35">
      <c r="I97">
        <v>67</v>
      </c>
      <c r="J97">
        <v>5.1331574721329822</v>
      </c>
      <c r="K97">
        <v>-0.28115747213298192</v>
      </c>
      <c r="L97">
        <v>-0.61840736668643137</v>
      </c>
      <c r="N97">
        <v>85.256410256410263</v>
      </c>
      <c r="O97">
        <v>7.1550000000000002</v>
      </c>
    </row>
    <row r="98" spans="9:15" x14ac:dyDescent="0.35">
      <c r="I98">
        <v>68</v>
      </c>
      <c r="J98">
        <v>4.0465402420399945</v>
      </c>
      <c r="K98">
        <v>0.67645975796000535</v>
      </c>
      <c r="L98">
        <v>1.4878768627978236</v>
      </c>
      <c r="N98">
        <v>86.538461538461533</v>
      </c>
      <c r="O98">
        <v>7.157</v>
      </c>
    </row>
    <row r="99" spans="9:15" x14ac:dyDescent="0.35">
      <c r="I99">
        <v>69</v>
      </c>
      <c r="J99">
        <v>4.3876816228812467</v>
      </c>
      <c r="K99">
        <v>0.24831837711875338</v>
      </c>
      <c r="L99">
        <v>0.54617760121710268</v>
      </c>
      <c r="N99">
        <v>87.820512820512818</v>
      </c>
      <c r="O99">
        <v>7.1829999999999998</v>
      </c>
    </row>
    <row r="100" spans="9:15" x14ac:dyDescent="0.35">
      <c r="I100">
        <v>70</v>
      </c>
      <c r="J100">
        <v>5.0248744138948984</v>
      </c>
      <c r="K100">
        <v>-0.59887441389489826</v>
      </c>
      <c r="L100">
        <v>-1.3172274827448178</v>
      </c>
      <c r="N100">
        <v>89.102564102564102</v>
      </c>
      <c r="O100">
        <v>7.2679999999999998</v>
      </c>
    </row>
    <row r="101" spans="9:15" x14ac:dyDescent="0.35">
      <c r="I101">
        <v>71</v>
      </c>
      <c r="J101">
        <v>5.5681659800952046</v>
      </c>
      <c r="K101">
        <v>-1.2431659800952044</v>
      </c>
      <c r="L101">
        <v>-2.7343502353770375</v>
      </c>
      <c r="N101">
        <v>90.384615384615387</v>
      </c>
      <c r="O101">
        <v>7.3239999999999998</v>
      </c>
    </row>
    <row r="102" spans="9:15" x14ac:dyDescent="0.35">
      <c r="I102">
        <v>72</v>
      </c>
      <c r="J102">
        <v>3.9707760992178813</v>
      </c>
      <c r="K102">
        <v>0.13622390078211888</v>
      </c>
      <c r="L102">
        <v>0.29962519979756791</v>
      </c>
      <c r="N102">
        <v>91.666666666666671</v>
      </c>
      <c r="O102">
        <v>7.3630000000000004</v>
      </c>
    </row>
    <row r="103" spans="9:15" x14ac:dyDescent="0.35">
      <c r="I103">
        <v>73</v>
      </c>
      <c r="J103">
        <v>3.6949293119163724</v>
      </c>
      <c r="K103">
        <v>0.15407068808362778</v>
      </c>
      <c r="L103">
        <v>0.33887930410861705</v>
      </c>
      <c r="N103">
        <v>92.948717948717956</v>
      </c>
      <c r="O103">
        <v>7.3920000000000003</v>
      </c>
    </row>
    <row r="104" spans="9:15" x14ac:dyDescent="0.35">
      <c r="I104">
        <v>74</v>
      </c>
      <c r="J104">
        <v>4.6934694630659228</v>
      </c>
      <c r="K104">
        <v>-0.87446946306592288</v>
      </c>
      <c r="L104">
        <v>-1.9234002703172601</v>
      </c>
      <c r="N104">
        <v>94.230769230769226</v>
      </c>
      <c r="O104">
        <v>7.4640000000000004</v>
      </c>
    </row>
    <row r="105" spans="9:15" x14ac:dyDescent="0.35">
      <c r="I105">
        <v>75</v>
      </c>
      <c r="J105">
        <v>4.8508180013960898</v>
      </c>
      <c r="K105">
        <v>-1.2278180013960895</v>
      </c>
      <c r="L105">
        <v>-2.7005922739781316</v>
      </c>
      <c r="N105">
        <v>95.512820512820511</v>
      </c>
      <c r="O105">
        <v>7.5540000000000003</v>
      </c>
    </row>
    <row r="106" spans="9:15" x14ac:dyDescent="0.35">
      <c r="I106">
        <v>76</v>
      </c>
      <c r="J106">
        <v>4.0022560054681069</v>
      </c>
      <c r="K106">
        <v>-0.4022560054681068</v>
      </c>
      <c r="L106">
        <v>-0.88476423972711282</v>
      </c>
      <c r="N106">
        <v>96.794871794871796</v>
      </c>
      <c r="O106">
        <v>7.5709999999999997</v>
      </c>
    </row>
    <row r="107" spans="9:15" x14ac:dyDescent="0.35">
      <c r="I107">
        <v>77</v>
      </c>
      <c r="J107">
        <v>3.9680626357411435</v>
      </c>
      <c r="K107">
        <v>-0.45606263574114347</v>
      </c>
      <c r="L107">
        <v>-1.0031122113637367</v>
      </c>
      <c r="N107">
        <v>98.07692307692308</v>
      </c>
      <c r="O107">
        <v>7.62</v>
      </c>
    </row>
    <row r="108" spans="9:15" ht="15" thickBot="1" x14ac:dyDescent="0.4">
      <c r="I108" s="2">
        <v>78</v>
      </c>
      <c r="J108" s="2">
        <v>4.5439841644612784</v>
      </c>
      <c r="K108" s="2">
        <v>-1.3989841644612784</v>
      </c>
      <c r="L108" s="2">
        <v>-3.0770731669237712</v>
      </c>
      <c r="N108" s="2">
        <v>99.358974358974365</v>
      </c>
      <c r="O108" s="2">
        <v>7.8419999999999996</v>
      </c>
    </row>
  </sheetData>
  <sortState xmlns:xlrd2="http://schemas.microsoft.com/office/spreadsheetml/2017/richdata2" ref="O31:O108">
    <sortCondition ref="O31"/>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11901-7202-4F24-BA18-A53289FC21C9}">
  <dimension ref="A1:X107"/>
  <sheetViews>
    <sheetView tabSelected="1" topLeftCell="G36" zoomScaleNormal="100" workbookViewId="0">
      <selection activeCell="F2" sqref="F2"/>
    </sheetView>
  </sheetViews>
  <sheetFormatPr defaultRowHeight="14.5" x14ac:dyDescent="0.35"/>
  <cols>
    <col min="6" max="6" width="13.54296875" customWidth="1"/>
    <col min="9" max="9" width="21.6328125" customWidth="1"/>
    <col min="17" max="17" width="22.08984375" customWidth="1"/>
    <col min="18" max="18" width="11.453125" customWidth="1"/>
  </cols>
  <sheetData>
    <row r="1" spans="1:14" x14ac:dyDescent="0.35">
      <c r="A1" s="1" t="s">
        <v>0</v>
      </c>
      <c r="B1" s="4" t="s">
        <v>1</v>
      </c>
      <c r="C1" s="5" t="s">
        <v>2</v>
      </c>
      <c r="D1" s="5" t="s">
        <v>3</v>
      </c>
      <c r="E1" s="5" t="s">
        <v>4</v>
      </c>
      <c r="F1" s="5" t="s">
        <v>7</v>
      </c>
    </row>
    <row r="2" spans="1:14" x14ac:dyDescent="0.35">
      <c r="A2" t="s">
        <v>12</v>
      </c>
      <c r="B2">
        <v>7.8419999999999996</v>
      </c>
      <c r="C2">
        <v>10.775</v>
      </c>
      <c r="D2">
        <v>0.95399999999999996</v>
      </c>
      <c r="E2">
        <v>72</v>
      </c>
      <c r="F2">
        <v>0.186</v>
      </c>
    </row>
    <row r="3" spans="1:14" x14ac:dyDescent="0.35">
      <c r="A3" t="s">
        <v>13</v>
      </c>
      <c r="B3">
        <v>7.62</v>
      </c>
      <c r="C3">
        <v>10.933</v>
      </c>
      <c r="D3">
        <v>0.95399999999999996</v>
      </c>
      <c r="E3">
        <v>72.7</v>
      </c>
      <c r="F3">
        <v>0.17899999999999999</v>
      </c>
      <c r="I3" t="s">
        <v>171</v>
      </c>
    </row>
    <row r="4" spans="1:14" ht="15" thickBot="1" x14ac:dyDescent="0.4">
      <c r="A4" t="s">
        <v>14</v>
      </c>
      <c r="B4">
        <v>7.5709999999999997</v>
      </c>
      <c r="C4">
        <v>11.117000000000001</v>
      </c>
      <c r="D4">
        <v>0.94199999999999995</v>
      </c>
      <c r="E4">
        <v>74.400000000000006</v>
      </c>
      <c r="F4">
        <v>0.29199999999999998</v>
      </c>
    </row>
    <row r="5" spans="1:14" x14ac:dyDescent="0.35">
      <c r="A5" t="s">
        <v>15</v>
      </c>
      <c r="B5">
        <v>7.5540000000000003</v>
      </c>
      <c r="C5">
        <v>10.878</v>
      </c>
      <c r="D5">
        <v>0.98299999999999998</v>
      </c>
      <c r="E5">
        <v>73</v>
      </c>
      <c r="F5">
        <v>0.67300000000000004</v>
      </c>
      <c r="I5" s="9" t="s">
        <v>172</v>
      </c>
      <c r="J5" s="9"/>
    </row>
    <row r="6" spans="1:14" x14ac:dyDescent="0.35">
      <c r="A6" t="s">
        <v>16</v>
      </c>
      <c r="B6">
        <v>7.4640000000000004</v>
      </c>
      <c r="C6">
        <v>10.932</v>
      </c>
      <c r="D6">
        <v>0.94199999999999995</v>
      </c>
      <c r="E6">
        <v>72.400000000000006</v>
      </c>
      <c r="F6">
        <v>0.33800000000000002</v>
      </c>
      <c r="I6" t="s">
        <v>173</v>
      </c>
      <c r="J6">
        <v>0.90521263783069228</v>
      </c>
    </row>
    <row r="7" spans="1:14" x14ac:dyDescent="0.35">
      <c r="A7" t="s">
        <v>17</v>
      </c>
      <c r="B7">
        <v>7.3920000000000003</v>
      </c>
      <c r="C7">
        <v>11.053000000000001</v>
      </c>
      <c r="D7">
        <v>0.95399999999999996</v>
      </c>
      <c r="E7">
        <v>73.3</v>
      </c>
      <c r="F7">
        <v>0.27</v>
      </c>
      <c r="I7" t="s">
        <v>174</v>
      </c>
      <c r="J7">
        <v>0.81940991968840016</v>
      </c>
      <c r="L7">
        <f>J7-J8</f>
        <v>9.8953468663890432E-3</v>
      </c>
      <c r="M7" t="s">
        <v>213</v>
      </c>
    </row>
    <row r="8" spans="1:14" x14ac:dyDescent="0.35">
      <c r="A8" t="s">
        <v>18</v>
      </c>
      <c r="B8">
        <v>7.3630000000000004</v>
      </c>
      <c r="C8">
        <v>10.867000000000001</v>
      </c>
      <c r="D8">
        <v>0.93400000000000005</v>
      </c>
      <c r="E8">
        <v>72.7</v>
      </c>
      <c r="F8">
        <v>0.23699999999999999</v>
      </c>
      <c r="I8" t="s">
        <v>175</v>
      </c>
      <c r="J8">
        <v>0.80951457282201111</v>
      </c>
    </row>
    <row r="9" spans="1:14" x14ac:dyDescent="0.35">
      <c r="A9" t="s">
        <v>19</v>
      </c>
      <c r="B9">
        <v>7.3239999999999998</v>
      </c>
      <c r="C9">
        <v>11.647</v>
      </c>
      <c r="D9">
        <v>0.90800000000000003</v>
      </c>
      <c r="E9">
        <v>72.599999999999994</v>
      </c>
      <c r="F9">
        <v>0.38600000000000001</v>
      </c>
      <c r="I9" t="s">
        <v>91</v>
      </c>
      <c r="J9">
        <v>0.47069858789439345</v>
      </c>
    </row>
    <row r="10" spans="1:14" ht="15" thickBot="1" x14ac:dyDescent="0.4">
      <c r="A10" t="s">
        <v>20</v>
      </c>
      <c r="B10">
        <v>7.2679999999999998</v>
      </c>
      <c r="C10">
        <v>10.906000000000001</v>
      </c>
      <c r="D10">
        <v>0.93400000000000005</v>
      </c>
      <c r="E10">
        <v>73.3</v>
      </c>
      <c r="F10">
        <v>0.48099999999999998</v>
      </c>
      <c r="I10" s="2" t="s">
        <v>176</v>
      </c>
      <c r="J10" s="2">
        <v>78</v>
      </c>
    </row>
    <row r="11" spans="1:14" x14ac:dyDescent="0.35">
      <c r="A11" t="s">
        <v>21</v>
      </c>
      <c r="B11">
        <v>7.1829999999999998</v>
      </c>
      <c r="C11">
        <v>10.795999999999999</v>
      </c>
      <c r="D11">
        <v>0.94</v>
      </c>
      <c r="E11">
        <v>73.900000000000006</v>
      </c>
      <c r="F11">
        <v>0.442</v>
      </c>
    </row>
    <row r="12" spans="1:14" ht="15" thickBot="1" x14ac:dyDescent="0.4">
      <c r="A12" t="s">
        <v>22</v>
      </c>
      <c r="B12">
        <v>7.157</v>
      </c>
      <c r="C12">
        <v>10.574999999999999</v>
      </c>
      <c r="D12">
        <v>0.93899999999999995</v>
      </c>
      <c r="E12">
        <v>73.503</v>
      </c>
      <c r="F12">
        <v>0.753</v>
      </c>
      <c r="I12" t="s">
        <v>177</v>
      </c>
    </row>
    <row r="13" spans="1:14" x14ac:dyDescent="0.35">
      <c r="A13" t="s">
        <v>23</v>
      </c>
      <c r="B13">
        <v>7.1550000000000002</v>
      </c>
      <c r="C13">
        <v>10.872999999999999</v>
      </c>
      <c r="D13">
        <v>0.90300000000000002</v>
      </c>
      <c r="E13">
        <v>72.5</v>
      </c>
      <c r="F13">
        <v>0.46</v>
      </c>
      <c r="I13" s="3"/>
      <c r="J13" s="3" t="s">
        <v>182</v>
      </c>
      <c r="K13" s="3" t="s">
        <v>183</v>
      </c>
      <c r="L13" s="3" t="s">
        <v>184</v>
      </c>
      <c r="M13" s="3" t="s">
        <v>185</v>
      </c>
      <c r="N13" s="3" t="s">
        <v>186</v>
      </c>
    </row>
    <row r="14" spans="1:14" x14ac:dyDescent="0.35">
      <c r="A14" t="s">
        <v>24</v>
      </c>
      <c r="B14">
        <v>7.1029999999999998</v>
      </c>
      <c r="C14">
        <v>10.776</v>
      </c>
      <c r="D14">
        <v>0.92600000000000005</v>
      </c>
      <c r="E14">
        <v>73.8</v>
      </c>
      <c r="F14">
        <v>0.41499999999999998</v>
      </c>
      <c r="I14" t="s">
        <v>178</v>
      </c>
      <c r="J14">
        <v>4</v>
      </c>
      <c r="K14">
        <v>73.38646645234553</v>
      </c>
      <c r="L14">
        <v>18.346616613086383</v>
      </c>
      <c r="M14">
        <v>82.80759944571966</v>
      </c>
      <c r="N14">
        <v>2.2877281843349322E-26</v>
      </c>
    </row>
    <row r="15" spans="1:14" x14ac:dyDescent="0.35">
      <c r="A15" t="s">
        <v>25</v>
      </c>
      <c r="B15">
        <v>7.085</v>
      </c>
      <c r="C15">
        <v>11.342000000000001</v>
      </c>
      <c r="D15">
        <v>0.94699999999999995</v>
      </c>
      <c r="E15">
        <v>72.400000000000006</v>
      </c>
      <c r="F15">
        <v>0.36299999999999999</v>
      </c>
      <c r="I15" t="s">
        <v>179</v>
      </c>
      <c r="J15">
        <v>73</v>
      </c>
      <c r="K15">
        <v>16.17367272714165</v>
      </c>
      <c r="L15">
        <v>0.22155716064577602</v>
      </c>
    </row>
    <row r="16" spans="1:14" ht="15" thickBot="1" x14ac:dyDescent="0.4">
      <c r="A16" t="s">
        <v>26</v>
      </c>
      <c r="B16">
        <v>7.069</v>
      </c>
      <c r="C16">
        <v>9.8800000000000008</v>
      </c>
      <c r="D16">
        <v>0.89100000000000001</v>
      </c>
      <c r="E16">
        <v>71.400000000000006</v>
      </c>
      <c r="F16">
        <v>0.80900000000000005</v>
      </c>
      <c r="I16" s="2" t="s">
        <v>180</v>
      </c>
      <c r="J16" s="2">
        <v>77</v>
      </c>
      <c r="K16" s="2">
        <v>89.56013917948718</v>
      </c>
      <c r="L16" s="2"/>
      <c r="M16" s="2"/>
      <c r="N16" s="2"/>
    </row>
    <row r="17" spans="1:17" ht="15" thickBot="1" x14ac:dyDescent="0.4">
      <c r="A17" t="s">
        <v>27</v>
      </c>
      <c r="B17">
        <v>7.0640000000000001</v>
      </c>
      <c r="C17">
        <v>10.707000000000001</v>
      </c>
      <c r="D17">
        <v>0.93400000000000005</v>
      </c>
      <c r="E17">
        <v>72.5</v>
      </c>
      <c r="F17">
        <v>0.45900000000000002</v>
      </c>
    </row>
    <row r="18" spans="1:17" x14ac:dyDescent="0.35">
      <c r="A18" t="s">
        <v>28</v>
      </c>
      <c r="B18">
        <v>6.8339999999999996</v>
      </c>
      <c r="C18">
        <v>10.823</v>
      </c>
      <c r="D18">
        <v>0.90600000000000003</v>
      </c>
      <c r="E18">
        <v>72.198999999999998</v>
      </c>
      <c r="F18">
        <v>0.64600000000000002</v>
      </c>
      <c r="I18" s="3"/>
      <c r="J18" s="3" t="s">
        <v>187</v>
      </c>
      <c r="K18" s="3" t="s">
        <v>91</v>
      </c>
      <c r="L18" s="3" t="s">
        <v>188</v>
      </c>
      <c r="M18" s="3" t="s">
        <v>189</v>
      </c>
      <c r="N18" s="3" t="s">
        <v>190</v>
      </c>
      <c r="O18" s="3" t="s">
        <v>191</v>
      </c>
      <c r="P18" s="3" t="s">
        <v>192</v>
      </c>
      <c r="Q18" s="3" t="s">
        <v>193</v>
      </c>
    </row>
    <row r="19" spans="1:17" x14ac:dyDescent="0.35">
      <c r="A19" t="s">
        <v>29</v>
      </c>
      <c r="B19">
        <v>6.69</v>
      </c>
      <c r="C19">
        <v>10.704000000000001</v>
      </c>
      <c r="D19">
        <v>0.94199999999999995</v>
      </c>
      <c r="E19">
        <v>74</v>
      </c>
      <c r="F19">
        <v>0.57099999999999995</v>
      </c>
      <c r="I19" t="s">
        <v>181</v>
      </c>
      <c r="J19">
        <v>-1.0456680734912791</v>
      </c>
      <c r="K19">
        <v>0.73351733823199483</v>
      </c>
      <c r="L19">
        <v>-1.4255533154971698</v>
      </c>
      <c r="M19">
        <v>0.1582593828295929</v>
      </c>
      <c r="N19">
        <v>-2.5075660203780226</v>
      </c>
      <c r="O19">
        <v>0.41622987339546458</v>
      </c>
      <c r="P19">
        <v>-2.5075660203780226</v>
      </c>
      <c r="Q19">
        <v>0.41622987339546458</v>
      </c>
    </row>
    <row r="20" spans="1:17" x14ac:dyDescent="0.35">
      <c r="A20" t="s">
        <v>30</v>
      </c>
      <c r="B20">
        <v>6.6020000000000003</v>
      </c>
      <c r="C20">
        <v>10.673999999999999</v>
      </c>
      <c r="D20">
        <v>0.93100000000000005</v>
      </c>
      <c r="E20">
        <v>72.2</v>
      </c>
      <c r="F20">
        <v>0.65300000000000002</v>
      </c>
      <c r="I20" t="s">
        <v>2</v>
      </c>
      <c r="J20">
        <v>0.23784027113399317</v>
      </c>
      <c r="K20">
        <v>0.14354754217882559</v>
      </c>
      <c r="L20">
        <v>1.6568745624198957</v>
      </c>
      <c r="M20">
        <v>0.10183703937801085</v>
      </c>
      <c r="N20">
        <v>-4.8249567856959191E-2</v>
      </c>
      <c r="O20">
        <v>0.5239301101249455</v>
      </c>
      <c r="P20">
        <v>-4.8249567856959191E-2</v>
      </c>
      <c r="Q20">
        <v>0.5239301101249455</v>
      </c>
    </row>
    <row r="21" spans="1:17" x14ac:dyDescent="0.35">
      <c r="A21" t="s">
        <v>31</v>
      </c>
      <c r="B21">
        <v>6.5609999999999999</v>
      </c>
      <c r="C21">
        <v>11.085000000000001</v>
      </c>
      <c r="D21">
        <v>0.84399999999999997</v>
      </c>
      <c r="E21">
        <v>67.332999999999998</v>
      </c>
      <c r="F21">
        <v>0.58899999999999997</v>
      </c>
      <c r="I21" t="s">
        <v>3</v>
      </c>
      <c r="J21">
        <v>1.9787952524586983</v>
      </c>
      <c r="K21">
        <v>0.92578199950643192</v>
      </c>
      <c r="L21">
        <v>2.137431116087444</v>
      </c>
      <c r="M21">
        <v>3.5912475032008513E-2</v>
      </c>
      <c r="N21">
        <v>0.13371438824181481</v>
      </c>
      <c r="O21">
        <v>3.8238761166755815</v>
      </c>
      <c r="P21">
        <v>0.13371438824181481</v>
      </c>
      <c r="Q21">
        <v>3.8238761166755815</v>
      </c>
    </row>
    <row r="22" spans="1:17" x14ac:dyDescent="0.35">
      <c r="A22" t="s">
        <v>32</v>
      </c>
      <c r="B22">
        <v>6.4909999999999997</v>
      </c>
      <c r="C22">
        <v>10.571</v>
      </c>
      <c r="D22">
        <v>0.93200000000000005</v>
      </c>
      <c r="E22">
        <v>74.7</v>
      </c>
      <c r="F22">
        <v>0.745</v>
      </c>
      <c r="I22" t="s">
        <v>4</v>
      </c>
      <c r="J22">
        <v>6.101926793307378E-2</v>
      </c>
      <c r="K22">
        <v>2.0449513329047948E-2</v>
      </c>
      <c r="L22">
        <v>2.9838982938727279</v>
      </c>
      <c r="M22">
        <v>3.8688906524638419E-3</v>
      </c>
      <c r="N22">
        <v>2.0263446642434908E-2</v>
      </c>
      <c r="O22">
        <v>0.10177508922371264</v>
      </c>
      <c r="P22">
        <v>2.0263446642434908E-2</v>
      </c>
      <c r="Q22">
        <v>0.10177508922371264</v>
      </c>
    </row>
    <row r="23" spans="1:17" ht="15" thickBot="1" x14ac:dyDescent="0.4">
      <c r="A23" t="s">
        <v>33</v>
      </c>
      <c r="B23">
        <v>6.4829999999999997</v>
      </c>
      <c r="C23">
        <v>10.622999999999999</v>
      </c>
      <c r="D23">
        <v>0.88</v>
      </c>
      <c r="E23">
        <v>73.8</v>
      </c>
      <c r="F23">
        <v>0.86599999999999999</v>
      </c>
      <c r="I23" s="2" t="s">
        <v>7</v>
      </c>
      <c r="J23" s="2">
        <v>-1.5943504023419117</v>
      </c>
      <c r="K23" s="2">
        <v>0.31290880033774532</v>
      </c>
      <c r="L23" s="2">
        <v>-5.09525587206564</v>
      </c>
      <c r="M23" s="2">
        <v>2.6368803284042379E-6</v>
      </c>
      <c r="N23" s="2">
        <v>-2.2179767420806811</v>
      </c>
      <c r="O23" s="2">
        <v>-0.97072406260314226</v>
      </c>
      <c r="P23" s="2">
        <v>-2.2179767420806811</v>
      </c>
      <c r="Q23" s="2">
        <v>-0.97072406260314226</v>
      </c>
    </row>
    <row r="24" spans="1:17" x14ac:dyDescent="0.35">
      <c r="A24" t="s">
        <v>34</v>
      </c>
      <c r="B24">
        <v>6.4610000000000003</v>
      </c>
      <c r="C24">
        <v>10.529</v>
      </c>
      <c r="D24">
        <v>0.94799999999999995</v>
      </c>
      <c r="E24">
        <v>71.400000000000006</v>
      </c>
      <c r="F24">
        <v>0.80600000000000005</v>
      </c>
    </row>
    <row r="25" spans="1:17" x14ac:dyDescent="0.35">
      <c r="A25" t="s">
        <v>35</v>
      </c>
      <c r="B25">
        <v>6.431</v>
      </c>
      <c r="C25">
        <v>9.9659999999999993</v>
      </c>
      <c r="D25">
        <v>0.92500000000000004</v>
      </c>
      <c r="E25">
        <v>69.099999999999994</v>
      </c>
      <c r="F25">
        <v>0.59</v>
      </c>
    </row>
    <row r="26" spans="1:17" x14ac:dyDescent="0.35">
      <c r="A26" t="s">
        <v>36</v>
      </c>
      <c r="B26">
        <v>6.33</v>
      </c>
      <c r="C26">
        <v>9.577</v>
      </c>
      <c r="D26">
        <v>0.88200000000000001</v>
      </c>
      <c r="E26">
        <v>66.600999999999999</v>
      </c>
      <c r="F26">
        <v>0.75600000000000001</v>
      </c>
    </row>
    <row r="27" spans="1:17" x14ac:dyDescent="0.35">
      <c r="A27" t="s">
        <v>37</v>
      </c>
      <c r="B27">
        <v>6.3170000000000002</v>
      </c>
      <c r="C27">
        <v>9.859</v>
      </c>
      <c r="D27">
        <v>0.83099999999999996</v>
      </c>
      <c r="E27">
        <v>68.596999999999994</v>
      </c>
      <c r="F27">
        <v>0.79900000000000004</v>
      </c>
      <c r="I27" t="s">
        <v>194</v>
      </c>
      <c r="N27" t="s">
        <v>199</v>
      </c>
    </row>
    <row r="28" spans="1:17" ht="15" thickBot="1" x14ac:dyDescent="0.4">
      <c r="A28" t="s">
        <v>38</v>
      </c>
      <c r="B28">
        <v>6.2549999999999999</v>
      </c>
      <c r="C28">
        <v>10.499000000000001</v>
      </c>
      <c r="D28">
        <v>0.93500000000000005</v>
      </c>
      <c r="E28">
        <v>67.906000000000006</v>
      </c>
      <c r="F28">
        <v>0.82599999999999996</v>
      </c>
    </row>
    <row r="29" spans="1:17" x14ac:dyDescent="0.35">
      <c r="A29" t="s">
        <v>39</v>
      </c>
      <c r="B29">
        <v>6.2229999999999999</v>
      </c>
      <c r="C29">
        <v>10.576000000000001</v>
      </c>
      <c r="D29">
        <v>0.80200000000000005</v>
      </c>
      <c r="E29">
        <v>73.897999999999996</v>
      </c>
      <c r="F29">
        <v>0.84399999999999997</v>
      </c>
      <c r="I29" s="3" t="s">
        <v>195</v>
      </c>
      <c r="J29" s="3" t="s">
        <v>196</v>
      </c>
      <c r="K29" s="3" t="s">
        <v>197</v>
      </c>
      <c r="L29" s="3" t="s">
        <v>198</v>
      </c>
      <c r="N29" s="3" t="s">
        <v>200</v>
      </c>
      <c r="O29" s="3" t="s">
        <v>1</v>
      </c>
    </row>
    <row r="30" spans="1:17" x14ac:dyDescent="0.35">
      <c r="A30" t="s">
        <v>40</v>
      </c>
      <c r="B30">
        <v>6.1890000000000001</v>
      </c>
      <c r="C30">
        <v>10.481</v>
      </c>
      <c r="D30">
        <v>0.94099999999999995</v>
      </c>
      <c r="E30">
        <v>68.8</v>
      </c>
      <c r="F30">
        <v>0.52700000000000002</v>
      </c>
      <c r="I30">
        <v>1</v>
      </c>
      <c r="J30">
        <v>7.5016696351688124</v>
      </c>
      <c r="K30">
        <v>0.34033036483118728</v>
      </c>
      <c r="L30">
        <v>0.7425774151463711</v>
      </c>
      <c r="N30">
        <v>0.64102564102564108</v>
      </c>
      <c r="O30">
        <v>3.145</v>
      </c>
    </row>
    <row r="31" spans="1:17" x14ac:dyDescent="0.35">
      <c r="A31" t="s">
        <v>41</v>
      </c>
      <c r="B31">
        <v>6.18</v>
      </c>
      <c r="C31">
        <v>10.35</v>
      </c>
      <c r="D31">
        <v>0.89600000000000002</v>
      </c>
      <c r="E31">
        <v>69.652000000000001</v>
      </c>
      <c r="F31">
        <v>0.85599999999999998</v>
      </c>
      <c r="I31">
        <v>2</v>
      </c>
      <c r="J31">
        <v>7.5931223383775288</v>
      </c>
      <c r="K31">
        <v>2.6877661622471294E-2</v>
      </c>
      <c r="L31">
        <v>5.8645206409053775E-2</v>
      </c>
      <c r="N31">
        <v>1.9230769230769234</v>
      </c>
      <c r="O31">
        <v>3.512</v>
      </c>
    </row>
    <row r="32" spans="1:17" x14ac:dyDescent="0.35">
      <c r="A32" t="s">
        <v>42</v>
      </c>
      <c r="B32">
        <v>6.1719999999999997</v>
      </c>
      <c r="C32">
        <v>10.071</v>
      </c>
      <c r="D32">
        <v>0.88200000000000001</v>
      </c>
      <c r="E32">
        <v>70</v>
      </c>
      <c r="F32">
        <v>0.83</v>
      </c>
      <c r="I32">
        <v>3</v>
      </c>
      <c r="J32">
        <v>7.5367105652582689</v>
      </c>
      <c r="K32">
        <v>3.4289434741730851E-2</v>
      </c>
      <c r="L32">
        <v>7.4817184855000413E-2</v>
      </c>
      <c r="N32">
        <v>3.2051282051282053</v>
      </c>
      <c r="O32">
        <v>3.6</v>
      </c>
    </row>
    <row r="33" spans="1:24" x14ac:dyDescent="0.35">
      <c r="A33" t="s">
        <v>43</v>
      </c>
      <c r="B33">
        <v>6.1660000000000004</v>
      </c>
      <c r="C33">
        <v>10.382</v>
      </c>
      <c r="D33">
        <v>0.89800000000000002</v>
      </c>
      <c r="E33">
        <v>69.701999999999998</v>
      </c>
      <c r="F33">
        <v>0.73499999999999999</v>
      </c>
      <c r="I33">
        <v>4</v>
      </c>
      <c r="J33">
        <v>6.8681228674094781</v>
      </c>
      <c r="K33">
        <v>0.68587713259052219</v>
      </c>
      <c r="L33">
        <v>1.496536662192071</v>
      </c>
      <c r="N33">
        <v>4.4871794871794881</v>
      </c>
      <c r="O33">
        <v>3.6230000000000002</v>
      </c>
    </row>
    <row r="34" spans="1:24" x14ac:dyDescent="0.35">
      <c r="A34" t="s">
        <v>44</v>
      </c>
      <c r="B34">
        <v>6.1520000000000001</v>
      </c>
      <c r="C34">
        <v>10.154999999999999</v>
      </c>
      <c r="D34">
        <v>0.95199999999999996</v>
      </c>
      <c r="E34">
        <v>65.2</v>
      </c>
      <c r="F34">
        <v>0.73299999999999998</v>
      </c>
      <c r="I34">
        <v>5</v>
      </c>
      <c r="J34">
        <v>7.297331460724604</v>
      </c>
      <c r="K34">
        <v>0.16666853927539638</v>
      </c>
      <c r="L34">
        <v>0.36365927307936685</v>
      </c>
      <c r="N34">
        <v>5.7692307692307701</v>
      </c>
      <c r="O34">
        <v>3.819</v>
      </c>
    </row>
    <row r="35" spans="1:24" x14ac:dyDescent="0.35">
      <c r="A35" t="s">
        <v>45</v>
      </c>
      <c r="B35">
        <v>6.14</v>
      </c>
      <c r="C35">
        <v>10.284000000000001</v>
      </c>
      <c r="D35">
        <v>0.83199999999999996</v>
      </c>
      <c r="E35">
        <v>67.355000000000004</v>
      </c>
      <c r="F35">
        <v>0.93799999999999994</v>
      </c>
      <c r="I35">
        <v>6</v>
      </c>
      <c r="J35">
        <v>7.5131888450603377</v>
      </c>
      <c r="K35">
        <v>-0.12118884506033734</v>
      </c>
      <c r="L35">
        <v>-0.26442571280443283</v>
      </c>
      <c r="N35">
        <v>7.051282051282052</v>
      </c>
      <c r="O35">
        <v>3.8490000000000002</v>
      </c>
    </row>
    <row r="36" spans="1:24" x14ac:dyDescent="0.35">
      <c r="A36" t="s">
        <v>46</v>
      </c>
      <c r="B36">
        <v>6.0780000000000003</v>
      </c>
      <c r="C36">
        <v>9.7870000000000008</v>
      </c>
      <c r="D36">
        <v>0.873</v>
      </c>
      <c r="E36">
        <v>68.599999999999994</v>
      </c>
      <c r="F36">
        <v>0.83499999999999996</v>
      </c>
      <c r="I36">
        <v>7</v>
      </c>
      <c r="J36">
        <v>7.4453766520976803</v>
      </c>
      <c r="K36">
        <v>-8.2376652097679859E-2</v>
      </c>
      <c r="L36">
        <v>-0.17974018102513253</v>
      </c>
      <c r="N36">
        <v>8.3333333333333339</v>
      </c>
      <c r="O36">
        <v>4.1070000000000002</v>
      </c>
    </row>
    <row r="37" spans="1:24" x14ac:dyDescent="0.35">
      <c r="A37" t="s">
        <v>47</v>
      </c>
      <c r="B37">
        <v>6.0609999999999999</v>
      </c>
      <c r="C37">
        <v>9.0540000000000003</v>
      </c>
      <c r="D37">
        <v>0.76200000000000001</v>
      </c>
      <c r="E37">
        <v>66.402000000000001</v>
      </c>
      <c r="F37">
        <v>0.68799999999999994</v>
      </c>
      <c r="I37">
        <v>8</v>
      </c>
      <c r="J37">
        <v>7.3357832502760152</v>
      </c>
      <c r="K37">
        <v>-1.1783250276015345E-2</v>
      </c>
      <c r="L37">
        <v>-2.5710240508003024E-2</v>
      </c>
      <c r="N37">
        <v>9.615384615384615</v>
      </c>
      <c r="O37">
        <v>4.3250000000000002</v>
      </c>
    </row>
    <row r="38" spans="1:24" x14ac:dyDescent="0.35">
      <c r="A38" t="s">
        <v>48</v>
      </c>
      <c r="B38">
        <v>6.0490000000000004</v>
      </c>
      <c r="C38">
        <v>10.007999999999999</v>
      </c>
      <c r="D38">
        <v>0.90500000000000003</v>
      </c>
      <c r="E38">
        <v>66.700999999999993</v>
      </c>
      <c r="F38">
        <v>0.78900000000000003</v>
      </c>
      <c r="I38">
        <v>9</v>
      </c>
      <c r="J38">
        <v>7.1022424852603239</v>
      </c>
      <c r="K38">
        <v>0.16575751473967593</v>
      </c>
      <c r="L38">
        <v>0.36167148029101021</v>
      </c>
      <c r="N38">
        <v>10.897435897435898</v>
      </c>
      <c r="O38">
        <v>4.4260000000000002</v>
      </c>
    </row>
    <row r="39" spans="1:24" x14ac:dyDescent="0.35">
      <c r="A39" t="s">
        <v>49</v>
      </c>
      <c r="B39">
        <v>6.032</v>
      </c>
      <c r="C39">
        <v>10.315</v>
      </c>
      <c r="D39">
        <v>0.92700000000000005</v>
      </c>
      <c r="E39">
        <v>67.099999999999994</v>
      </c>
      <c r="F39">
        <v>0.8</v>
      </c>
      <c r="I39">
        <v>10</v>
      </c>
      <c r="J39">
        <v>7.1867440534015152</v>
      </c>
      <c r="K39">
        <v>-3.7440534015154014E-3</v>
      </c>
      <c r="L39">
        <v>-8.1692666431523418E-3</v>
      </c>
      <c r="N39">
        <v>12.179487179487181</v>
      </c>
      <c r="O39">
        <v>4.6360000000000001</v>
      </c>
    </row>
    <row r="40" spans="1:24" ht="15" thickBot="1" x14ac:dyDescent="0.4">
      <c r="A40" t="s">
        <v>50</v>
      </c>
      <c r="B40">
        <v>6.0119999999999996</v>
      </c>
      <c r="C40">
        <v>9.5570000000000004</v>
      </c>
      <c r="D40">
        <v>0.84699999999999998</v>
      </c>
      <c r="E40">
        <v>68.001000000000005</v>
      </c>
      <c r="F40">
        <v>0.84099999999999997</v>
      </c>
      <c r="I40">
        <v>11</v>
      </c>
      <c r="J40">
        <v>6.6121349337306778</v>
      </c>
      <c r="K40">
        <v>0.54486506626932218</v>
      </c>
      <c r="L40">
        <v>1.188858045959325</v>
      </c>
      <c r="N40">
        <v>13.461538461538462</v>
      </c>
      <c r="O40">
        <v>4.7229999999999999</v>
      </c>
    </row>
    <row r="41" spans="1:24" x14ac:dyDescent="0.35">
      <c r="A41" t="s">
        <v>51</v>
      </c>
      <c r="B41">
        <v>5.992</v>
      </c>
      <c r="C41">
        <v>10.358000000000001</v>
      </c>
      <c r="D41">
        <v>0.94299999999999995</v>
      </c>
      <c r="E41">
        <v>68</v>
      </c>
      <c r="F41">
        <v>0.876</v>
      </c>
      <c r="I41">
        <v>12</v>
      </c>
      <c r="J41">
        <v>7.0177170475894028</v>
      </c>
      <c r="K41">
        <v>0.1372829524105974</v>
      </c>
      <c r="L41">
        <v>0.29954194652977906</v>
      </c>
      <c r="N41">
        <v>14.743589743589745</v>
      </c>
      <c r="O41">
        <v>4.8520000000000003</v>
      </c>
      <c r="Q41" s="3"/>
      <c r="R41" s="3" t="s">
        <v>187</v>
      </c>
      <c r="S41" t="s">
        <v>226</v>
      </c>
    </row>
    <row r="42" spans="1:24" x14ac:dyDescent="0.35">
      <c r="A42" t="s">
        <v>52</v>
      </c>
      <c r="B42">
        <v>5.9850000000000003</v>
      </c>
      <c r="C42">
        <v>9.8049999999999997</v>
      </c>
      <c r="D42">
        <v>0.88800000000000001</v>
      </c>
      <c r="E42">
        <v>67.400999999999996</v>
      </c>
      <c r="F42">
        <v>0.89500000000000002</v>
      </c>
      <c r="I42">
        <v>13</v>
      </c>
      <c r="J42">
        <v>7.1912296485143381</v>
      </c>
      <c r="K42">
        <v>-8.8229648514338344E-2</v>
      </c>
      <c r="L42">
        <v>-0.19251101606977838</v>
      </c>
      <c r="N42">
        <v>16.025641025641029</v>
      </c>
      <c r="O42">
        <v>4.875</v>
      </c>
      <c r="Q42" t="s">
        <v>181</v>
      </c>
      <c r="R42">
        <v>-1.0456680734912791</v>
      </c>
      <c r="S42">
        <v>1</v>
      </c>
    </row>
    <row r="43" spans="1:24" x14ac:dyDescent="0.35">
      <c r="A43" t="s">
        <v>53</v>
      </c>
      <c r="B43">
        <v>5.9290000000000003</v>
      </c>
      <c r="C43">
        <v>9.9619999999999997</v>
      </c>
      <c r="D43">
        <v>0.89800000000000002</v>
      </c>
      <c r="E43">
        <v>69</v>
      </c>
      <c r="F43">
        <v>0.83399999999999996</v>
      </c>
      <c r="I43">
        <v>14</v>
      </c>
      <c r="J43">
        <v>7.3648811880932863</v>
      </c>
      <c r="K43">
        <v>-0.27988118809328633</v>
      </c>
      <c r="L43">
        <v>-0.61068147505879666</v>
      </c>
      <c r="N43">
        <v>17.30769230769231</v>
      </c>
      <c r="O43">
        <v>4.9340000000000002</v>
      </c>
      <c r="Q43" t="s">
        <v>2</v>
      </c>
      <c r="R43">
        <v>0.23784027113399317</v>
      </c>
      <c r="S43">
        <v>11.647</v>
      </c>
    </row>
    <row r="44" spans="1:24" x14ac:dyDescent="0.35">
      <c r="A44" t="s">
        <v>54</v>
      </c>
      <c r="B44">
        <v>5.9290000000000003</v>
      </c>
      <c r="C44">
        <v>10.420999999999999</v>
      </c>
      <c r="D44">
        <v>0.879</v>
      </c>
      <c r="E44">
        <v>72.599999999999994</v>
      </c>
      <c r="F44">
        <v>0.88700000000000001</v>
      </c>
      <c r="I44">
        <v>15</v>
      </c>
      <c r="J44">
        <v>6.1342466301801348</v>
      </c>
      <c r="K44">
        <v>0.93475336981986512</v>
      </c>
      <c r="L44">
        <v>2.0395674699919892</v>
      </c>
      <c r="N44">
        <v>18.589743589743591</v>
      </c>
      <c r="O44">
        <v>5.0449999999999999</v>
      </c>
      <c r="Q44" t="s">
        <v>3</v>
      </c>
      <c r="R44">
        <v>1.9787952524586983</v>
      </c>
      <c r="S44">
        <v>0.98299999999999998</v>
      </c>
    </row>
    <row r="45" spans="1:24" x14ac:dyDescent="0.35">
      <c r="A45" t="s">
        <v>55</v>
      </c>
      <c r="B45">
        <v>5.9189999999999996</v>
      </c>
      <c r="C45">
        <v>8.6479999999999997</v>
      </c>
      <c r="D45">
        <v>0.81200000000000006</v>
      </c>
      <c r="E45">
        <v>67.3</v>
      </c>
      <c r="F45">
        <v>0.80900000000000005</v>
      </c>
      <c r="I45">
        <v>16</v>
      </c>
      <c r="J45">
        <v>7.0411725658097213</v>
      </c>
      <c r="K45">
        <v>2.2827434190278773E-2</v>
      </c>
      <c r="L45">
        <v>4.9807889119295339E-2</v>
      </c>
      <c r="N45">
        <v>19.871794871794876</v>
      </c>
      <c r="O45">
        <v>5.0739999999999998</v>
      </c>
      <c r="Q45" t="s">
        <v>4</v>
      </c>
      <c r="R45">
        <v>6.101926793307378E-2</v>
      </c>
      <c r="S45">
        <v>74.7</v>
      </c>
    </row>
    <row r="46" spans="1:24" ht="15" thickBot="1" x14ac:dyDescent="0.4">
      <c r="A46" t="s">
        <v>56</v>
      </c>
      <c r="B46">
        <v>5.8819999999999997</v>
      </c>
      <c r="C46">
        <v>10.217000000000001</v>
      </c>
      <c r="D46">
        <v>0.92400000000000004</v>
      </c>
      <c r="E46">
        <v>70.799000000000007</v>
      </c>
      <c r="F46">
        <v>0.93899999999999995</v>
      </c>
      <c r="I46">
        <v>17</v>
      </c>
      <c r="J46">
        <v>6.6968454453066286</v>
      </c>
      <c r="K46">
        <v>0.13715455469337101</v>
      </c>
      <c r="L46">
        <v>0.29926179155443339</v>
      </c>
      <c r="N46">
        <v>21.153846153846157</v>
      </c>
      <c r="O46">
        <v>5.117</v>
      </c>
      <c r="Q46" s="2" t="s">
        <v>7</v>
      </c>
      <c r="R46" s="2">
        <v>-1.5943504023419117</v>
      </c>
      <c r="S46">
        <v>0.17899999999999999</v>
      </c>
    </row>
    <row r="47" spans="1:24" ht="80.5" customHeight="1" x14ac:dyDescent="0.35">
      <c r="A47" t="s">
        <v>57</v>
      </c>
      <c r="B47">
        <v>5.88</v>
      </c>
      <c r="C47">
        <v>9.0760000000000005</v>
      </c>
      <c r="D47">
        <v>0.83</v>
      </c>
      <c r="E47">
        <v>62</v>
      </c>
      <c r="F47">
        <v>0.74199999999999999</v>
      </c>
      <c r="I47">
        <v>18</v>
      </c>
      <c r="J47">
        <v>6.9692510638533065</v>
      </c>
      <c r="K47">
        <v>-0.27925106385330611</v>
      </c>
      <c r="L47">
        <v>-0.60930658736819143</v>
      </c>
      <c r="N47">
        <v>22.435897435897438</v>
      </c>
      <c r="O47">
        <v>5.1319999999999997</v>
      </c>
      <c r="R47" s="35" t="s">
        <v>227</v>
      </c>
      <c r="S47">
        <f>SUMPRODUCT(R42:R46,S42:S46)</f>
        <v>7.9423638901546498</v>
      </c>
      <c r="T47" s="22" t="s">
        <v>215</v>
      </c>
      <c r="U47" s="22"/>
      <c r="V47" s="22"/>
      <c r="W47" s="22"/>
      <c r="X47" s="22"/>
    </row>
    <row r="48" spans="1:24" ht="14.5" customHeight="1" x14ac:dyDescent="0.35">
      <c r="A48" t="s">
        <v>58</v>
      </c>
      <c r="B48">
        <v>5.84</v>
      </c>
      <c r="C48">
        <v>9.4580000000000002</v>
      </c>
      <c r="D48">
        <v>0.83199999999999996</v>
      </c>
      <c r="E48">
        <v>68.25</v>
      </c>
      <c r="F48">
        <v>0.89100000000000001</v>
      </c>
      <c r="I48">
        <v>19</v>
      </c>
      <c r="J48">
        <v>6.6997776926706702</v>
      </c>
      <c r="K48">
        <v>-9.7777692670669936E-2</v>
      </c>
      <c r="L48">
        <v>-0.21334419077879688</v>
      </c>
      <c r="N48">
        <v>23.717948717948723</v>
      </c>
      <c r="O48">
        <v>5.1980000000000004</v>
      </c>
      <c r="R48" t="s">
        <v>228</v>
      </c>
      <c r="S48">
        <f>S47-2*$J$9</f>
        <v>7.0009667143658625</v>
      </c>
      <c r="T48" s="16"/>
      <c r="U48" s="16"/>
      <c r="V48" s="16"/>
      <c r="W48" s="16"/>
      <c r="X48" s="16"/>
    </row>
    <row r="49" spans="1:24" x14ac:dyDescent="0.35">
      <c r="A49" t="s">
        <v>59</v>
      </c>
      <c r="B49">
        <v>5.766</v>
      </c>
      <c r="C49">
        <v>9.4540000000000006</v>
      </c>
      <c r="D49">
        <v>0.85699999999999998</v>
      </c>
      <c r="E49">
        <v>65.698999999999998</v>
      </c>
      <c r="F49">
        <v>0.91800000000000004</v>
      </c>
      <c r="I49">
        <v>20</v>
      </c>
      <c r="J49">
        <v>6.4304325058624476</v>
      </c>
      <c r="K49">
        <v>0.13056749413755231</v>
      </c>
      <c r="L49">
        <v>0.28488927911823414</v>
      </c>
      <c r="N49">
        <v>25.000000000000004</v>
      </c>
      <c r="O49">
        <v>5.266</v>
      </c>
      <c r="S49">
        <f>S47+2*$J$9</f>
        <v>8.8837610659434372</v>
      </c>
      <c r="T49" s="16"/>
      <c r="U49" s="16"/>
      <c r="V49" s="16"/>
      <c r="W49" s="16"/>
      <c r="X49" s="16"/>
    </row>
    <row r="50" spans="1:24" x14ac:dyDescent="0.35">
      <c r="A50" t="s">
        <v>60</v>
      </c>
      <c r="B50">
        <v>5.7640000000000002</v>
      </c>
      <c r="C50">
        <v>9.3130000000000006</v>
      </c>
      <c r="D50">
        <v>0.82099999999999995</v>
      </c>
      <c r="E50">
        <v>68.8</v>
      </c>
      <c r="F50">
        <v>0.84299999999999997</v>
      </c>
      <c r="I50">
        <v>21</v>
      </c>
      <c r="J50">
        <v>6.683126872813558</v>
      </c>
      <c r="K50">
        <v>-0.19212687281355834</v>
      </c>
      <c r="L50">
        <v>-0.41920760336743779</v>
      </c>
      <c r="N50">
        <v>26.282051282051285</v>
      </c>
      <c r="O50">
        <v>5.2830000000000004</v>
      </c>
      <c r="T50" s="16"/>
      <c r="U50" s="16"/>
      <c r="V50" s="16"/>
      <c r="W50" s="16"/>
      <c r="X50" s="16"/>
    </row>
    <row r="51" spans="1:24" x14ac:dyDescent="0.35">
      <c r="A51" t="s">
        <v>61</v>
      </c>
      <c r="B51">
        <v>5.7229999999999999</v>
      </c>
      <c r="C51">
        <v>10.279</v>
      </c>
      <c r="D51">
        <v>0.82299999999999995</v>
      </c>
      <c r="E51">
        <v>72.599999999999994</v>
      </c>
      <c r="F51">
        <v>0.82299999999999995</v>
      </c>
      <c r="I51">
        <v>22</v>
      </c>
      <c r="J51">
        <v>6.3447634739615344</v>
      </c>
      <c r="K51">
        <v>0.13823652603846526</v>
      </c>
      <c r="L51">
        <v>0.30162257850654989</v>
      </c>
      <c r="N51">
        <v>27.564102564102569</v>
      </c>
      <c r="O51">
        <v>5.3390000000000004</v>
      </c>
    </row>
    <row r="52" spans="1:24" x14ac:dyDescent="0.35">
      <c r="A52" t="s">
        <v>62</v>
      </c>
      <c r="B52">
        <v>5.7160000000000002</v>
      </c>
      <c r="C52">
        <v>9.0459999999999994</v>
      </c>
      <c r="D52">
        <v>0.81</v>
      </c>
      <c r="E52">
        <v>63.901000000000003</v>
      </c>
      <c r="F52">
        <v>0.83899999999999997</v>
      </c>
      <c r="I52">
        <v>23</v>
      </c>
      <c r="J52">
        <v>6.4061793467432686</v>
      </c>
      <c r="K52">
        <v>5.4820653256731688E-2</v>
      </c>
      <c r="L52">
        <v>0.11961488952715643</v>
      </c>
      <c r="N52">
        <v>28.84615384615385</v>
      </c>
      <c r="O52">
        <v>5.3449999999999998</v>
      </c>
    </row>
    <row r="53" spans="1:24" x14ac:dyDescent="0.35">
      <c r="A53" t="s">
        <v>63</v>
      </c>
      <c r="B53">
        <v>5.6769999999999996</v>
      </c>
      <c r="C53">
        <v>9.4</v>
      </c>
      <c r="D53">
        <v>0.93500000000000005</v>
      </c>
      <c r="E53">
        <v>62.5</v>
      </c>
      <c r="F53">
        <v>0.85599999999999998</v>
      </c>
      <c r="I53">
        <v>24</v>
      </c>
      <c r="J53">
        <v>6.4307983539480631</v>
      </c>
      <c r="K53">
        <v>2.0164605193695451E-4</v>
      </c>
      <c r="L53">
        <v>4.3997779656272646E-4</v>
      </c>
      <c r="N53">
        <v>30.128205128205131</v>
      </c>
      <c r="O53">
        <v>5.3840000000000003</v>
      </c>
    </row>
    <row r="54" spans="1:24" ht="29" customHeight="1" x14ac:dyDescent="0.35">
      <c r="A54" t="s">
        <v>64</v>
      </c>
      <c r="B54">
        <v>5.6529999999999996</v>
      </c>
      <c r="C54">
        <v>9.4480000000000004</v>
      </c>
      <c r="D54">
        <v>0.89300000000000002</v>
      </c>
      <c r="E54">
        <v>65.900000000000006</v>
      </c>
      <c r="F54">
        <v>0.88200000000000001</v>
      </c>
      <c r="I54">
        <v>25</v>
      </c>
      <c r="J54">
        <v>5.8360409752677054</v>
      </c>
      <c r="K54">
        <v>0.49395902473229469</v>
      </c>
      <c r="L54">
        <v>1.0777845695780732</v>
      </c>
      <c r="N54">
        <v>31.410256410256416</v>
      </c>
      <c r="O54">
        <v>5.5449999999999999</v>
      </c>
      <c r="S54" s="20" t="s">
        <v>217</v>
      </c>
      <c r="T54" s="20"/>
      <c r="U54" s="20"/>
      <c r="V54" s="20"/>
      <c r="W54" s="20"/>
    </row>
    <row r="55" spans="1:24" ht="30.5" customHeight="1" x14ac:dyDescent="0.35">
      <c r="A55" t="s">
        <v>65</v>
      </c>
      <c r="B55">
        <v>5.5449999999999999</v>
      </c>
      <c r="C55">
        <v>9.8019999999999996</v>
      </c>
      <c r="D55">
        <v>0.85299999999999998</v>
      </c>
      <c r="E55">
        <v>66.102000000000004</v>
      </c>
      <c r="F55">
        <v>0.71399999999999997</v>
      </c>
      <c r="I55">
        <v>26</v>
      </c>
      <c r="J55">
        <v>5.8554307653458117</v>
      </c>
      <c r="K55">
        <v>0.46156923465418842</v>
      </c>
      <c r="L55">
        <v>1.0071122785373836</v>
      </c>
      <c r="N55">
        <v>32.692307692307693</v>
      </c>
      <c r="O55">
        <v>5.6529999999999996</v>
      </c>
      <c r="S55" s="20" t="s">
        <v>216</v>
      </c>
      <c r="T55" s="20"/>
      <c r="U55" s="20"/>
      <c r="V55" s="20"/>
      <c r="W55" s="20"/>
    </row>
    <row r="56" spans="1:24" x14ac:dyDescent="0.35">
      <c r="A56" t="s">
        <v>66</v>
      </c>
      <c r="B56">
        <v>5.3840000000000003</v>
      </c>
      <c r="C56">
        <v>10.238</v>
      </c>
      <c r="D56">
        <v>0.81699999999999995</v>
      </c>
      <c r="E56">
        <v>67.102000000000004</v>
      </c>
      <c r="F56">
        <v>0.83899999999999997</v>
      </c>
      <c r="I56">
        <v>27</v>
      </c>
      <c r="J56">
        <v>6.1282314701222873</v>
      </c>
      <c r="K56">
        <v>0.12676852987771259</v>
      </c>
      <c r="L56">
        <v>0.27660020076431019</v>
      </c>
      <c r="N56">
        <v>33.974358974358978</v>
      </c>
      <c r="O56">
        <v>5.6769999999999996</v>
      </c>
    </row>
    <row r="57" spans="1:24" x14ac:dyDescent="0.35">
      <c r="A57" t="s">
        <v>67</v>
      </c>
      <c r="B57">
        <v>5.3449999999999998</v>
      </c>
      <c r="C57">
        <v>9.3650000000000002</v>
      </c>
      <c r="D57">
        <v>0.81100000000000005</v>
      </c>
      <c r="E57">
        <v>62.235999999999997</v>
      </c>
      <c r="F57">
        <v>0.86699999999999999</v>
      </c>
      <c r="I57">
        <v>28</v>
      </c>
      <c r="J57">
        <v>6.2202945486354215</v>
      </c>
      <c r="K57">
        <v>2.7054513645783373E-3</v>
      </c>
      <c r="L57">
        <v>5.9031085342893929E-3</v>
      </c>
      <c r="N57">
        <v>35.256410256410263</v>
      </c>
      <c r="O57">
        <v>5.7160000000000002</v>
      </c>
    </row>
    <row r="58" spans="1:24" x14ac:dyDescent="0.35">
      <c r="A58" t="s">
        <v>68</v>
      </c>
      <c r="B58">
        <v>5.3390000000000004</v>
      </c>
      <c r="C58">
        <v>9.673</v>
      </c>
      <c r="D58">
        <v>0.81100000000000005</v>
      </c>
      <c r="E58">
        <v>69.593000000000004</v>
      </c>
      <c r="F58">
        <v>0.755</v>
      </c>
      <c r="I58">
        <v>29</v>
      </c>
      <c r="J58">
        <v>6.6670851125890271</v>
      </c>
      <c r="K58">
        <v>-0.47808511258902708</v>
      </c>
      <c r="L58">
        <v>-1.0431487866280116</v>
      </c>
      <c r="N58">
        <v>36.53846153846154</v>
      </c>
      <c r="O58">
        <v>5.7229999999999999</v>
      </c>
    </row>
    <row r="59" spans="1:24" x14ac:dyDescent="0.35">
      <c r="A59" t="s">
        <v>69</v>
      </c>
      <c r="B59">
        <v>5.2830000000000004</v>
      </c>
      <c r="C59">
        <v>9.4870000000000001</v>
      </c>
      <c r="D59">
        <v>0.79900000000000004</v>
      </c>
      <c r="E59">
        <v>67.055000000000007</v>
      </c>
      <c r="F59">
        <v>0.629</v>
      </c>
      <c r="I59">
        <v>30</v>
      </c>
      <c r="J59">
        <v>6.0743293846183226</v>
      </c>
      <c r="K59">
        <v>0.1056706153816771</v>
      </c>
      <c r="L59">
        <v>0.23056600449382358</v>
      </c>
      <c r="N59">
        <v>37.820512820512825</v>
      </c>
      <c r="O59">
        <v>5.7640000000000002</v>
      </c>
    </row>
    <row r="60" spans="1:24" x14ac:dyDescent="0.35">
      <c r="A60" t="s">
        <v>70</v>
      </c>
      <c r="B60">
        <v>5.266</v>
      </c>
      <c r="C60">
        <v>10.016</v>
      </c>
      <c r="D60">
        <v>0.93100000000000005</v>
      </c>
      <c r="E60">
        <v>67</v>
      </c>
      <c r="F60">
        <v>0.93200000000000005</v>
      </c>
      <c r="I60">
        <v>31</v>
      </c>
      <c r="J60">
        <v>6.0429566311391163</v>
      </c>
      <c r="K60">
        <v>0.12904336886088341</v>
      </c>
      <c r="L60">
        <v>0.28156374274163304</v>
      </c>
      <c r="N60">
        <v>39.102564102564109</v>
      </c>
      <c r="O60">
        <v>5.766</v>
      </c>
    </row>
    <row r="61" spans="1:24" x14ac:dyDescent="0.35">
      <c r="A61" t="s">
        <v>71</v>
      </c>
      <c r="B61">
        <v>5.1980000000000004</v>
      </c>
      <c r="C61">
        <v>9.8260000000000005</v>
      </c>
      <c r="D61">
        <v>0.91300000000000003</v>
      </c>
      <c r="E61">
        <v>70.599999999999994</v>
      </c>
      <c r="F61">
        <v>0.82499999999999996</v>
      </c>
      <c r="I61">
        <v>32</v>
      </c>
      <c r="J61">
        <v>6.2818652258795522</v>
      </c>
      <c r="K61">
        <v>-0.11586522587955184</v>
      </c>
      <c r="L61">
        <v>-0.2528099424265759</v>
      </c>
      <c r="N61">
        <v>40.384615384615387</v>
      </c>
      <c r="O61">
        <v>5.84</v>
      </c>
    </row>
    <row r="62" spans="1:24" x14ac:dyDescent="0.35">
      <c r="A62" t="s">
        <v>72</v>
      </c>
      <c r="B62">
        <v>5.1319999999999997</v>
      </c>
      <c r="C62">
        <v>8.1180000000000003</v>
      </c>
      <c r="D62">
        <v>0.71</v>
      </c>
      <c r="E62">
        <v>59.802</v>
      </c>
      <c r="F62">
        <v>0.80100000000000005</v>
      </c>
      <c r="I62">
        <v>33</v>
      </c>
      <c r="J62">
        <v>6.0632103845348908</v>
      </c>
      <c r="K62">
        <v>8.8789615465109328E-2</v>
      </c>
      <c r="L62">
        <v>0.19373282538754868</v>
      </c>
      <c r="N62">
        <v>41.666666666666671</v>
      </c>
      <c r="O62">
        <v>5.88</v>
      </c>
    </row>
    <row r="63" spans="1:24" x14ac:dyDescent="0.35">
      <c r="A63" t="s">
        <v>73</v>
      </c>
      <c r="B63">
        <v>5.117</v>
      </c>
      <c r="C63">
        <v>9.52</v>
      </c>
      <c r="D63">
        <v>0.69699999999999995</v>
      </c>
      <c r="E63">
        <v>68.998999999999995</v>
      </c>
      <c r="F63">
        <v>0.90100000000000002</v>
      </c>
      <c r="I63">
        <v>34</v>
      </c>
      <c r="J63">
        <v>5.6610910391318159</v>
      </c>
      <c r="K63">
        <v>0.4789089608681838</v>
      </c>
      <c r="L63">
        <v>1.0449463668289802</v>
      </c>
      <c r="N63">
        <v>42.948717948717956</v>
      </c>
      <c r="O63">
        <v>5.8819999999999997</v>
      </c>
    </row>
    <row r="64" spans="1:24" x14ac:dyDescent="0.35">
      <c r="A64" t="s">
        <v>74</v>
      </c>
      <c r="B64">
        <v>5.0739999999999998</v>
      </c>
      <c r="C64">
        <v>7.0979999999999999</v>
      </c>
      <c r="D64">
        <v>0.64100000000000001</v>
      </c>
      <c r="E64">
        <v>53.78</v>
      </c>
      <c r="F64">
        <v>0.69299999999999995</v>
      </c>
      <c r="I64">
        <v>35</v>
      </c>
      <c r="J64">
        <v>5.8642021097469206</v>
      </c>
      <c r="K64">
        <v>0.21379789025307971</v>
      </c>
      <c r="L64">
        <v>0.46649227078703159</v>
      </c>
      <c r="N64">
        <v>44.230769230769234</v>
      </c>
      <c r="O64">
        <v>5.9189999999999996</v>
      </c>
    </row>
    <row r="65" spans="1:15" x14ac:dyDescent="0.35">
      <c r="A65" t="s">
        <v>75</v>
      </c>
      <c r="B65">
        <v>5.0449999999999999</v>
      </c>
      <c r="C65">
        <v>8.0869999999999997</v>
      </c>
      <c r="D65">
        <v>0.48899999999999999</v>
      </c>
      <c r="E65">
        <v>54.713000000000001</v>
      </c>
      <c r="F65">
        <v>0.66100000000000003</v>
      </c>
      <c r="I65">
        <v>36</v>
      </c>
      <c r="J65">
        <v>5.5704680762101528</v>
      </c>
      <c r="K65">
        <v>0.49053192378984711</v>
      </c>
      <c r="L65">
        <v>1.0703068713698902</v>
      </c>
      <c r="N65">
        <v>45.512820512820518</v>
      </c>
      <c r="O65">
        <v>5.9290000000000003</v>
      </c>
    </row>
    <row r="66" spans="1:15" x14ac:dyDescent="0.35">
      <c r="A66" t="s">
        <v>76</v>
      </c>
      <c r="B66">
        <v>4.9340000000000002</v>
      </c>
      <c r="C66">
        <v>8.4580000000000002</v>
      </c>
      <c r="D66">
        <v>0.65100000000000002</v>
      </c>
      <c r="E66">
        <v>58.709000000000003</v>
      </c>
      <c r="F66">
        <v>0.78700000000000003</v>
      </c>
      <c r="I66">
        <v>37</v>
      </c>
      <c r="J66">
        <v>5.9375507864490311</v>
      </c>
      <c r="K66">
        <v>0.11144921355096926</v>
      </c>
      <c r="L66">
        <v>0.24317450768703999</v>
      </c>
      <c r="N66">
        <v>46.794871794871803</v>
      </c>
      <c r="O66">
        <v>5.9290000000000003</v>
      </c>
    </row>
    <row r="67" spans="1:15" x14ac:dyDescent="0.35">
      <c r="A67" t="s">
        <v>77</v>
      </c>
      <c r="B67">
        <v>4.875</v>
      </c>
      <c r="C67">
        <v>9.4359999999999999</v>
      </c>
      <c r="D67">
        <v>0.88800000000000001</v>
      </c>
      <c r="E67">
        <v>64.902000000000001</v>
      </c>
      <c r="F67">
        <v>0.92400000000000004</v>
      </c>
      <c r="I67">
        <v>38</v>
      </c>
      <c r="J67">
        <v>6.0609100787207941</v>
      </c>
      <c r="K67">
        <v>-2.8910078720794097E-2</v>
      </c>
      <c r="L67">
        <v>-6.3079800530916663E-2</v>
      </c>
      <c r="N67">
        <v>48.07692307692308</v>
      </c>
      <c r="O67">
        <v>5.9850000000000003</v>
      </c>
    </row>
    <row r="68" spans="1:15" x14ac:dyDescent="0.35">
      <c r="A68" t="s">
        <v>78</v>
      </c>
      <c r="B68">
        <v>4.8520000000000003</v>
      </c>
      <c r="C68">
        <v>9.6029999999999998</v>
      </c>
      <c r="D68">
        <v>0.77600000000000002</v>
      </c>
      <c r="E68">
        <v>59.962000000000003</v>
      </c>
      <c r="F68">
        <v>0.84</v>
      </c>
      <c r="I68">
        <v>39</v>
      </c>
      <c r="J68">
        <v>5.7119335269162139</v>
      </c>
      <c r="K68">
        <v>0.30006647308378565</v>
      </c>
      <c r="L68">
        <v>0.65472437660733418</v>
      </c>
      <c r="N68">
        <v>49.358974358974365</v>
      </c>
      <c r="O68">
        <v>5.992</v>
      </c>
    </row>
    <row r="69" spans="1:15" x14ac:dyDescent="0.35">
      <c r="A69" t="s">
        <v>79</v>
      </c>
      <c r="B69">
        <v>4.7229999999999999</v>
      </c>
      <c r="C69">
        <v>7.7439999999999998</v>
      </c>
      <c r="D69">
        <v>0.72399999999999998</v>
      </c>
      <c r="E69">
        <v>51.969000000000001</v>
      </c>
      <c r="F69">
        <v>0.82699999999999996</v>
      </c>
      <c r="I69">
        <v>40</v>
      </c>
      <c r="J69">
        <v>6.0365446449806761</v>
      </c>
      <c r="K69">
        <v>-4.4544644980676118E-2</v>
      </c>
      <c r="L69">
        <v>-9.7193347248843695E-2</v>
      </c>
      <c r="N69">
        <v>50.641025641025649</v>
      </c>
      <c r="O69">
        <v>6.0119999999999996</v>
      </c>
    </row>
    <row r="70" spans="1:15" x14ac:dyDescent="0.35">
      <c r="A70" t="s">
        <v>80</v>
      </c>
      <c r="B70">
        <v>4.6360000000000001</v>
      </c>
      <c r="C70">
        <v>7.6769999999999996</v>
      </c>
      <c r="D70">
        <v>0.78100000000000003</v>
      </c>
      <c r="E70">
        <v>56.100999999999999</v>
      </c>
      <c r="F70">
        <v>0.85499999999999998</v>
      </c>
      <c r="I70">
        <v>41</v>
      </c>
      <c r="J70">
        <v>5.7293420370219419</v>
      </c>
      <c r="K70">
        <v>0.25565796297805843</v>
      </c>
      <c r="L70">
        <v>0.55782806627907489</v>
      </c>
      <c r="N70">
        <v>51.923076923076927</v>
      </c>
      <c r="O70">
        <v>6.032</v>
      </c>
    </row>
    <row r="71" spans="1:15" x14ac:dyDescent="0.35">
      <c r="A71" t="s">
        <v>81</v>
      </c>
      <c r="B71">
        <v>4.4260000000000002</v>
      </c>
      <c r="C71">
        <v>8.5410000000000004</v>
      </c>
      <c r="D71">
        <v>0.77900000000000003</v>
      </c>
      <c r="E71">
        <v>59.302</v>
      </c>
      <c r="F71">
        <v>0.66</v>
      </c>
      <c r="I71">
        <v>42</v>
      </c>
      <c r="J71">
        <v>5.9812960960824082</v>
      </c>
      <c r="K71">
        <v>-5.2296096082407928E-2</v>
      </c>
      <c r="L71">
        <v>-0.11410647965656362</v>
      </c>
      <c r="N71">
        <v>53.205128205128212</v>
      </c>
      <c r="O71">
        <v>6.0490000000000004</v>
      </c>
    </row>
    <row r="72" spans="1:15" x14ac:dyDescent="0.35">
      <c r="A72" t="s">
        <v>82</v>
      </c>
      <c r="B72">
        <v>4.3250000000000002</v>
      </c>
      <c r="C72">
        <v>9.4700000000000006</v>
      </c>
      <c r="D72">
        <v>0.82699999999999996</v>
      </c>
      <c r="E72">
        <v>67.299000000000007</v>
      </c>
      <c r="F72">
        <v>0.86299999999999999</v>
      </c>
      <c r="I72">
        <v>43</v>
      </c>
      <c r="J72">
        <v>6.18803646397114</v>
      </c>
      <c r="K72">
        <v>-0.25903646397113977</v>
      </c>
      <c r="L72">
        <v>-0.56519972274515662</v>
      </c>
      <c r="N72">
        <v>54.487179487179496</v>
      </c>
      <c r="O72">
        <v>6.0609999999999999</v>
      </c>
    </row>
    <row r="73" spans="1:15" x14ac:dyDescent="0.35">
      <c r="A73" t="s">
        <v>83</v>
      </c>
      <c r="B73">
        <v>4.1070000000000002</v>
      </c>
      <c r="C73">
        <v>7.3620000000000001</v>
      </c>
      <c r="D73">
        <v>0.56899999999999995</v>
      </c>
      <c r="E73">
        <v>54.914000000000001</v>
      </c>
      <c r="F73">
        <v>0.77200000000000002</v>
      </c>
      <c r="I73">
        <v>44</v>
      </c>
      <c r="J73">
        <v>5.4347235926732154</v>
      </c>
      <c r="K73">
        <v>0.48427640732678423</v>
      </c>
      <c r="L73">
        <v>1.0566577653083404</v>
      </c>
      <c r="N73">
        <v>55.769230769230774</v>
      </c>
      <c r="O73">
        <v>6.0780000000000003</v>
      </c>
    </row>
    <row r="74" spans="1:15" x14ac:dyDescent="0.35">
      <c r="A74" t="s">
        <v>84</v>
      </c>
      <c r="B74">
        <v>3.8490000000000002</v>
      </c>
      <c r="C74">
        <v>7.4340000000000002</v>
      </c>
      <c r="D74">
        <v>0.63</v>
      </c>
      <c r="E74">
        <v>51.651000000000003</v>
      </c>
      <c r="F74">
        <v>0.86599999999999999</v>
      </c>
      <c r="I74">
        <v>45</v>
      </c>
      <c r="J74">
        <v>6.0357609125512015</v>
      </c>
      <c r="K74">
        <v>-0.15376091255120183</v>
      </c>
      <c r="L74">
        <v>-0.33549572060504979</v>
      </c>
      <c r="N74">
        <v>57.051282051282058</v>
      </c>
      <c r="O74">
        <v>6.14</v>
      </c>
    </row>
    <row r="75" spans="1:15" x14ac:dyDescent="0.35">
      <c r="A75" t="s">
        <v>85</v>
      </c>
      <c r="B75">
        <v>3.819</v>
      </c>
      <c r="C75">
        <v>8.7550000000000008</v>
      </c>
      <c r="D75">
        <v>0.60299999999999998</v>
      </c>
      <c r="E75">
        <v>60.633000000000003</v>
      </c>
      <c r="F75">
        <v>0.77400000000000002</v>
      </c>
      <c r="I75">
        <v>46</v>
      </c>
      <c r="J75">
        <v>5.3555569001744381</v>
      </c>
      <c r="K75">
        <v>0.52444309982556181</v>
      </c>
      <c r="L75">
        <v>1.1442987217816669</v>
      </c>
      <c r="N75">
        <v>58.333333333333343</v>
      </c>
      <c r="O75">
        <v>6.1520000000000001</v>
      </c>
    </row>
    <row r="76" spans="1:15" x14ac:dyDescent="0.35">
      <c r="A76" t="s">
        <v>86</v>
      </c>
      <c r="B76">
        <v>3.6230000000000002</v>
      </c>
      <c r="C76">
        <v>7.8760000000000003</v>
      </c>
      <c r="D76">
        <v>0.70199999999999996</v>
      </c>
      <c r="E76">
        <v>57.999000000000002</v>
      </c>
      <c r="F76">
        <v>0.57699999999999996</v>
      </c>
      <c r="I76">
        <v>47</v>
      </c>
      <c r="J76">
        <v>5.5941816888853078</v>
      </c>
      <c r="K76">
        <v>0.2458183111146921</v>
      </c>
      <c r="L76">
        <v>0.53635862363835418</v>
      </c>
      <c r="N76">
        <v>59.61538461538462</v>
      </c>
      <c r="O76">
        <v>6.1660000000000004</v>
      </c>
    </row>
    <row r="77" spans="1:15" x14ac:dyDescent="0.35">
      <c r="A77" t="s">
        <v>87</v>
      </c>
      <c r="B77">
        <v>3.6</v>
      </c>
      <c r="C77">
        <v>6.9580000000000002</v>
      </c>
      <c r="D77">
        <v>0.53700000000000003</v>
      </c>
      <c r="E77">
        <v>57.948</v>
      </c>
      <c r="F77">
        <v>0.72899999999999998</v>
      </c>
      <c r="I77">
        <v>48</v>
      </c>
      <c r="J77">
        <v>5.4439925957517366</v>
      </c>
      <c r="K77">
        <v>0.32200740424826346</v>
      </c>
      <c r="L77">
        <v>0.70259797718395056</v>
      </c>
      <c r="N77">
        <v>60.897435897435905</v>
      </c>
      <c r="O77">
        <v>6.1719999999999997</v>
      </c>
    </row>
    <row r="78" spans="1:15" x14ac:dyDescent="0.35">
      <c r="A78" t="s">
        <v>88</v>
      </c>
      <c r="B78">
        <v>3.512</v>
      </c>
      <c r="C78">
        <v>7.9260000000000002</v>
      </c>
      <c r="D78">
        <v>0.78700000000000003</v>
      </c>
      <c r="E78">
        <v>48.7</v>
      </c>
      <c r="F78">
        <v>0.91500000000000004</v>
      </c>
      <c r="I78">
        <v>49</v>
      </c>
      <c r="J78">
        <v>5.6480175184694348</v>
      </c>
      <c r="K78">
        <v>0.11598248153056545</v>
      </c>
      <c r="L78">
        <v>0.25306578618087677</v>
      </c>
      <c r="N78">
        <v>62.17948717948719</v>
      </c>
      <c r="O78">
        <v>6.18</v>
      </c>
    </row>
    <row r="79" spans="1:15" x14ac:dyDescent="0.35">
      <c r="A79" t="s">
        <v>89</v>
      </c>
      <c r="B79">
        <v>3.145</v>
      </c>
      <c r="C79">
        <v>7.9429999999999996</v>
      </c>
      <c r="D79">
        <v>0.75</v>
      </c>
      <c r="E79">
        <v>56.201000000000001</v>
      </c>
      <c r="F79">
        <v>0.82099999999999995</v>
      </c>
      <c r="I79">
        <v>50</v>
      </c>
      <c r="J79">
        <v>6.1454890370823074</v>
      </c>
      <c r="K79">
        <v>-0.42248903708230756</v>
      </c>
      <c r="L79">
        <v>-0.92184197916009625</v>
      </c>
      <c r="N79">
        <v>63.461538461538467</v>
      </c>
      <c r="O79">
        <v>6.1890000000000001</v>
      </c>
    </row>
    <row r="80" spans="1:15" x14ac:dyDescent="0.35">
      <c r="I80">
        <v>51</v>
      </c>
      <c r="J80">
        <v>5.2701914263048524</v>
      </c>
      <c r="K80">
        <v>0.44580857369514781</v>
      </c>
      <c r="L80">
        <v>0.97272360187091</v>
      </c>
      <c r="N80">
        <v>64.743589743589737</v>
      </c>
      <c r="O80">
        <v>6.2229999999999999</v>
      </c>
    </row>
    <row r="81" spans="9:15" x14ac:dyDescent="0.35">
      <c r="I81">
        <v>52</v>
      </c>
      <c r="J81">
        <v>5.4891443376295745</v>
      </c>
      <c r="K81">
        <v>0.18785566237042506</v>
      </c>
      <c r="L81">
        <v>0.40988811636844097</v>
      </c>
      <c r="N81">
        <v>66.025641025641022</v>
      </c>
      <c r="O81">
        <v>6.2549999999999999</v>
      </c>
    </row>
    <row r="82" spans="9:15" x14ac:dyDescent="0.35">
      <c r="I82">
        <v>53</v>
      </c>
      <c r="J82">
        <v>5.5834636705523017</v>
      </c>
      <c r="K82">
        <v>6.9536329447697831E-2</v>
      </c>
      <c r="L82">
        <v>0.15172348140504829</v>
      </c>
      <c r="N82">
        <v>67.307692307692307</v>
      </c>
      <c r="O82">
        <v>6.3170000000000002</v>
      </c>
    </row>
    <row r="83" spans="9:15" x14ac:dyDescent="0.35">
      <c r="I83">
        <v>54</v>
      </c>
      <c r="J83">
        <v>5.8686840761513093</v>
      </c>
      <c r="K83">
        <v>-0.32368407615130934</v>
      </c>
      <c r="L83">
        <v>-0.7062563597923609</v>
      </c>
      <c r="N83">
        <v>68.589743589743591</v>
      </c>
      <c r="O83">
        <v>6.33</v>
      </c>
    </row>
    <row r="84" spans="9:15" x14ac:dyDescent="0.35">
      <c r="I84">
        <v>55</v>
      </c>
      <c r="J84">
        <v>5.7628712729175522</v>
      </c>
      <c r="K84">
        <v>-0.37887127291755185</v>
      </c>
      <c r="L84">
        <v>-0.82667102201087339</v>
      </c>
      <c r="N84">
        <v>69.871794871794876</v>
      </c>
      <c r="O84">
        <v>6.431</v>
      </c>
    </row>
    <row r="85" spans="9:15" x14ac:dyDescent="0.35">
      <c r="I85">
        <v>56</v>
      </c>
      <c r="J85">
        <v>5.2018023756749132</v>
      </c>
      <c r="K85">
        <v>0.14319762432508654</v>
      </c>
      <c r="L85">
        <v>0.31244735326267159</v>
      </c>
      <c r="N85">
        <v>71.15384615384616</v>
      </c>
      <c r="O85">
        <v>6.4610000000000003</v>
      </c>
    </row>
    <row r="86" spans="9:15" x14ac:dyDescent="0.35">
      <c r="I86">
        <v>57</v>
      </c>
      <c r="J86">
        <v>5.9025431784301023</v>
      </c>
      <c r="K86">
        <v>-0.56354317843010193</v>
      </c>
      <c r="L86">
        <v>-1.2296124002028721</v>
      </c>
      <c r="N86">
        <v>72.435897435897431</v>
      </c>
      <c r="O86">
        <v>6.4829999999999997</v>
      </c>
    </row>
    <row r="87" spans="9:15" x14ac:dyDescent="0.35">
      <c r="I87">
        <v>58</v>
      </c>
      <c r="J87">
        <v>5.880580593650615</v>
      </c>
      <c r="K87">
        <v>-0.59758059365061467</v>
      </c>
      <c r="L87">
        <v>-1.3038796958209089</v>
      </c>
      <c r="N87">
        <v>73.717948717948715</v>
      </c>
      <c r="O87">
        <v>6.4909999999999997</v>
      </c>
    </row>
    <row r="88" spans="9:15" x14ac:dyDescent="0.35">
      <c r="I88">
        <v>59</v>
      </c>
      <c r="J88">
        <v>5.7811548387591261</v>
      </c>
      <c r="K88">
        <v>-0.51515483875912604</v>
      </c>
      <c r="L88">
        <v>-1.1240323758817359</v>
      </c>
      <c r="N88">
        <v>75</v>
      </c>
      <c r="O88">
        <v>6.5609999999999999</v>
      </c>
    </row>
    <row r="89" spans="9:15" x14ac:dyDescent="0.35">
      <c r="I89">
        <v>60</v>
      </c>
      <c r="J89">
        <v>6.0906117303090612</v>
      </c>
      <c r="K89">
        <v>-0.89261173030906082</v>
      </c>
      <c r="L89">
        <v>-1.9476173151667342</v>
      </c>
      <c r="N89">
        <v>76.282051282051285</v>
      </c>
      <c r="O89">
        <v>6.6020000000000003</v>
      </c>
    </row>
    <row r="90" spans="9:15" x14ac:dyDescent="0.35">
      <c r="I90">
        <v>61</v>
      </c>
      <c r="J90">
        <v>4.66206346547796</v>
      </c>
      <c r="K90">
        <v>0.46993653452203965</v>
      </c>
      <c r="L90">
        <v>1.0253691505349956</v>
      </c>
      <c r="N90">
        <v>77.564102564102569</v>
      </c>
      <c r="O90">
        <v>6.69</v>
      </c>
    </row>
    <row r="91" spans="9:15" x14ac:dyDescent="0.35">
      <c r="I91">
        <v>62</v>
      </c>
      <c r="J91">
        <v>5.3715503542721432</v>
      </c>
      <c r="K91">
        <v>-0.25455035427214323</v>
      </c>
      <c r="L91">
        <v>-0.55541134037147011</v>
      </c>
      <c r="N91">
        <v>78.846153846153854</v>
      </c>
      <c r="O91">
        <v>6.8339999999999996</v>
      </c>
    </row>
    <row r="92" spans="9:15" x14ac:dyDescent="0.35">
      <c r="I92">
        <v>63</v>
      </c>
      <c r="J92">
        <v>4.0876613284615928</v>
      </c>
      <c r="K92">
        <v>0.98633867153840704</v>
      </c>
      <c r="L92">
        <v>2.1521230453039406</v>
      </c>
      <c r="N92">
        <v>80.128205128205124</v>
      </c>
      <c r="O92">
        <v>7.0640000000000001</v>
      </c>
    </row>
    <row r="93" spans="9:15" x14ac:dyDescent="0.35">
      <c r="I93">
        <v>64</v>
      </c>
      <c r="J93">
        <v>4.1300586680958888</v>
      </c>
      <c r="K93">
        <v>0.91494133190411109</v>
      </c>
      <c r="L93">
        <v>1.9963389678524286</v>
      </c>
      <c r="N93">
        <v>81.410256410256409</v>
      </c>
      <c r="O93">
        <v>7.069</v>
      </c>
    </row>
    <row r="94" spans="9:15" x14ac:dyDescent="0.35">
      <c r="I94">
        <v>65</v>
      </c>
      <c r="J94">
        <v>4.5818070835503928</v>
      </c>
      <c r="K94">
        <v>0.35219291644960737</v>
      </c>
      <c r="L94">
        <v>0.76846068572146731</v>
      </c>
      <c r="N94">
        <v>82.692307692307693</v>
      </c>
      <c r="O94">
        <v>7.085</v>
      </c>
    </row>
    <row r="95" spans="9:15" x14ac:dyDescent="0.35">
      <c r="I95">
        <v>66</v>
      </c>
      <c r="J95">
        <v>5.4428556647408328</v>
      </c>
      <c r="K95">
        <v>-0.56785566474083282</v>
      </c>
      <c r="L95">
        <v>-1.2390219483020113</v>
      </c>
      <c r="N95">
        <v>83.974358974358978</v>
      </c>
      <c r="O95">
        <v>7.1029999999999998</v>
      </c>
    </row>
    <row r="96" spans="9:15" x14ac:dyDescent="0.35">
      <c r="I96">
        <v>67</v>
      </c>
      <c r="J96">
        <v>5.0934401719521718</v>
      </c>
      <c r="K96">
        <v>-0.24144017195217149</v>
      </c>
      <c r="L96">
        <v>-0.52680582553857747</v>
      </c>
      <c r="N96">
        <v>85.256410256410263</v>
      </c>
      <c r="O96">
        <v>7.1550000000000002</v>
      </c>
    </row>
    <row r="97" spans="9:15" x14ac:dyDescent="0.35">
      <c r="I97">
        <v>68</v>
      </c>
      <c r="J97">
        <v>4.0813973014276117</v>
      </c>
      <c r="K97">
        <v>0.64160269857238816</v>
      </c>
      <c r="L97">
        <v>1.3999328966521891</v>
      </c>
      <c r="N97">
        <v>86.538461538461533</v>
      </c>
      <c r="O97">
        <v>7.157</v>
      </c>
    </row>
    <row r="98" spans="9:15" x14ac:dyDescent="0.35">
      <c r="I98">
        <v>69</v>
      </c>
      <c r="J98">
        <v>4.3857431364856669</v>
      </c>
      <c r="K98">
        <v>0.25025686351433318</v>
      </c>
      <c r="L98">
        <v>0.54604323926044851</v>
      </c>
      <c r="N98">
        <v>87.820512820512818</v>
      </c>
      <c r="O98">
        <v>7.1829999999999998</v>
      </c>
    </row>
    <row r="99" spans="9:15" x14ac:dyDescent="0.35">
      <c r="I99">
        <v>70</v>
      </c>
      <c r="J99">
        <v>5.0935005453509623</v>
      </c>
      <c r="K99">
        <v>-0.66750054535096215</v>
      </c>
      <c r="L99">
        <v>-1.4564402145585105</v>
      </c>
      <c r="N99">
        <v>89.102564102564102</v>
      </c>
      <c r="O99">
        <v>7.2679999999999998</v>
      </c>
    </row>
    <row r="100" spans="9:15" x14ac:dyDescent="0.35">
      <c r="I100">
        <v>71</v>
      </c>
      <c r="J100">
        <v>5.5737542833378431</v>
      </c>
      <c r="K100">
        <v>-1.2487542833378429</v>
      </c>
      <c r="L100">
        <v>-2.7246958358650657</v>
      </c>
      <c r="N100">
        <v>90.384615384615387</v>
      </c>
      <c r="O100">
        <v>7.3239999999999998</v>
      </c>
    </row>
    <row r="101" spans="9:15" x14ac:dyDescent="0.35">
      <c r="I101">
        <v>72</v>
      </c>
      <c r="J101">
        <v>3.9512200699150353</v>
      </c>
      <c r="K101">
        <v>0.15577993008496493</v>
      </c>
      <c r="L101">
        <v>0.33990107779996448</v>
      </c>
      <c r="N101">
        <v>91.666666666666671</v>
      </c>
      <c r="O101">
        <v>7.3630000000000004</v>
      </c>
    </row>
    <row r="102" spans="9:15" x14ac:dyDescent="0.35">
      <c r="I102">
        <v>73</v>
      </c>
      <c r="J102">
        <v>3.7400762707509045</v>
      </c>
      <c r="K102">
        <v>0.10892372924909566</v>
      </c>
      <c r="L102">
        <v>0.23766407488799113</v>
      </c>
      <c r="N102">
        <v>92.948717948717956</v>
      </c>
      <c r="O102">
        <v>7.3920000000000003</v>
      </c>
    </row>
    <row r="103" spans="9:15" x14ac:dyDescent="0.35">
      <c r="I103">
        <v>74</v>
      </c>
      <c r="J103">
        <v>4.6955910986928497</v>
      </c>
      <c r="K103">
        <v>-0.87659109869284979</v>
      </c>
      <c r="L103">
        <v>-1.912661400432299</v>
      </c>
      <c r="N103">
        <v>94.230769230769226</v>
      </c>
      <c r="O103">
        <v>7.4640000000000004</v>
      </c>
    </row>
    <row r="104" spans="9:15" x14ac:dyDescent="0.35">
      <c r="I104">
        <v>75</v>
      </c>
      <c r="J104">
        <v>4.8357925078851203</v>
      </c>
      <c r="K104">
        <v>-1.2127925078851201</v>
      </c>
      <c r="L104">
        <v>-2.6462297187643973</v>
      </c>
      <c r="N104">
        <v>95.512820512820511</v>
      </c>
      <c r="O104">
        <v>7.5540000000000003</v>
      </c>
    </row>
    <row r="105" spans="9:15" x14ac:dyDescent="0.35">
      <c r="I105">
        <v>76</v>
      </c>
      <c r="J105">
        <v>4.0455006785078726</v>
      </c>
      <c r="K105">
        <v>-0.44550067850787256</v>
      </c>
      <c r="L105">
        <v>-0.97205179577915479</v>
      </c>
      <c r="N105">
        <v>96.794871794871796</v>
      </c>
      <c r="O105">
        <v>7.5709999999999997</v>
      </c>
    </row>
    <row r="106" spans="9:15" x14ac:dyDescent="0.35">
      <c r="I106">
        <v>77</v>
      </c>
      <c r="J106">
        <v>3.9095735093995905</v>
      </c>
      <c r="K106">
        <v>-0.39757350939959046</v>
      </c>
      <c r="L106">
        <v>-0.86747801386179779</v>
      </c>
      <c r="N106">
        <v>98.07692307692308</v>
      </c>
      <c r="O106">
        <v>7.62</v>
      </c>
    </row>
    <row r="107" spans="9:15" ht="15" thickBot="1" x14ac:dyDescent="0.4">
      <c r="I107" s="2">
        <v>78</v>
      </c>
      <c r="J107" s="2">
        <v>4.4479758362540229</v>
      </c>
      <c r="K107" s="2">
        <v>-1.3029758362540229</v>
      </c>
      <c r="L107" s="2">
        <v>-2.8430035297133385</v>
      </c>
      <c r="N107" s="2">
        <v>99.358974358974365</v>
      </c>
      <c r="O107" s="2">
        <v>7.8419999999999996</v>
      </c>
    </row>
  </sheetData>
  <autoFilter ref="A1:S1" xr:uid="{CFA11901-7202-4F24-BA18-A53289FC21C9}"/>
  <sortState xmlns:xlrd2="http://schemas.microsoft.com/office/spreadsheetml/2017/richdata2" ref="O30:O107">
    <sortCondition ref="O30"/>
  </sortState>
  <mergeCells count="3">
    <mergeCell ref="S54:W54"/>
    <mergeCell ref="S55:W55"/>
    <mergeCell ref="T47:X47"/>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884EA-F78E-4A8E-95EE-2F6051D9C38C}">
  <dimension ref="A1:F9"/>
  <sheetViews>
    <sheetView workbookViewId="0">
      <selection activeCell="E12" sqref="E12"/>
    </sheetView>
  </sheetViews>
  <sheetFormatPr defaultRowHeight="14.5" x14ac:dyDescent="0.35"/>
  <cols>
    <col min="6" max="6" width="12.26953125" bestFit="1" customWidth="1"/>
  </cols>
  <sheetData>
    <row r="1" spans="1:6" ht="31.5" thickBot="1" x14ac:dyDescent="0.4">
      <c r="A1" s="25"/>
      <c r="B1" s="26" t="s">
        <v>218</v>
      </c>
      <c r="C1" s="26" t="s">
        <v>219</v>
      </c>
      <c r="D1" s="26" t="s">
        <v>220</v>
      </c>
      <c r="E1" s="26" t="s">
        <v>98</v>
      </c>
      <c r="F1" s="27" t="s">
        <v>221</v>
      </c>
    </row>
    <row r="2" spans="1:6" ht="16" customHeight="1" x14ac:dyDescent="0.35">
      <c r="A2" s="28" t="s">
        <v>222</v>
      </c>
      <c r="B2" s="23">
        <v>0.23784027099999999</v>
      </c>
      <c r="C2" s="23">
        <v>6.9580000000000002</v>
      </c>
      <c r="D2" s="23">
        <v>11.647</v>
      </c>
      <c r="E2" s="23">
        <f>D2-C2</f>
        <v>4.6890000000000001</v>
      </c>
      <c r="F2" s="29">
        <f>B2*E2</f>
        <v>1.1152330307189999</v>
      </c>
    </row>
    <row r="3" spans="1:6" ht="15" thickBot="1" x14ac:dyDescent="0.4">
      <c r="A3" s="30"/>
      <c r="B3" s="24"/>
      <c r="C3" s="24"/>
      <c r="D3" s="24"/>
      <c r="E3" s="24"/>
      <c r="F3" s="31"/>
    </row>
    <row r="4" spans="1:6" ht="16" customHeight="1" x14ac:dyDescent="0.35">
      <c r="A4" s="28" t="s">
        <v>223</v>
      </c>
      <c r="B4" s="23">
        <v>1.9787952520000001</v>
      </c>
      <c r="C4" s="23">
        <v>0.48899999999999999</v>
      </c>
      <c r="D4" s="23">
        <v>0.98299999999999998</v>
      </c>
      <c r="E4" s="23">
        <f t="shared" ref="E4" si="0">D4-C4</f>
        <v>0.49399999999999999</v>
      </c>
      <c r="F4" s="29">
        <f t="shared" ref="F4" si="1">B4*E4</f>
        <v>0.97752485448799997</v>
      </c>
    </row>
    <row r="5" spans="1:6" ht="15" customHeight="1" thickBot="1" x14ac:dyDescent="0.4">
      <c r="A5" s="30"/>
      <c r="B5" s="24"/>
      <c r="C5" s="24"/>
      <c r="D5" s="24"/>
      <c r="E5" s="24"/>
      <c r="F5" s="31"/>
    </row>
    <row r="6" spans="1:6" ht="47" customHeight="1" x14ac:dyDescent="0.35">
      <c r="A6" s="28" t="s">
        <v>224</v>
      </c>
      <c r="B6" s="23">
        <v>6.1019268000000002E-2</v>
      </c>
      <c r="C6" s="23">
        <v>48.7</v>
      </c>
      <c r="D6" s="23">
        <v>74.7</v>
      </c>
      <c r="E6" s="23">
        <f t="shared" ref="E6" si="2">D6-C6</f>
        <v>26</v>
      </c>
      <c r="F6" s="29">
        <f t="shared" ref="F6" si="3">B6*E6</f>
        <v>1.586500968</v>
      </c>
    </row>
    <row r="7" spans="1:6" ht="15" customHeight="1" thickBot="1" x14ac:dyDescent="0.4">
      <c r="A7" s="30"/>
      <c r="B7" s="24"/>
      <c r="C7" s="24"/>
      <c r="D7" s="24"/>
      <c r="E7" s="24"/>
      <c r="F7" s="31"/>
    </row>
    <row r="8" spans="1:6" ht="47" customHeight="1" x14ac:dyDescent="0.35">
      <c r="A8" s="28" t="s">
        <v>225</v>
      </c>
      <c r="B8" s="23">
        <v>1.5943504020000001</v>
      </c>
      <c r="C8" s="23">
        <v>0.17899999999999999</v>
      </c>
      <c r="D8" s="23">
        <v>0.93899999999999995</v>
      </c>
      <c r="E8" s="23">
        <f t="shared" ref="E8" si="4">D8-C8</f>
        <v>0.76</v>
      </c>
      <c r="F8" s="29">
        <f>B8*E8</f>
        <v>1.2117063055200001</v>
      </c>
    </row>
    <row r="9" spans="1:6" ht="15" customHeight="1" x14ac:dyDescent="0.35">
      <c r="A9" s="32"/>
      <c r="B9" s="33"/>
      <c r="C9" s="33"/>
      <c r="D9" s="33"/>
      <c r="E9" s="33"/>
      <c r="F9" s="34"/>
    </row>
  </sheetData>
  <mergeCells count="24">
    <mergeCell ref="A8:A9"/>
    <mergeCell ref="B8:B9"/>
    <mergeCell ref="C8:C9"/>
    <mergeCell ref="D8:D9"/>
    <mergeCell ref="E8:E9"/>
    <mergeCell ref="F8:F9"/>
    <mergeCell ref="A6:A7"/>
    <mergeCell ref="B6:B7"/>
    <mergeCell ref="C6:C7"/>
    <mergeCell ref="D6:D7"/>
    <mergeCell ref="E6:E7"/>
    <mergeCell ref="F6:F7"/>
    <mergeCell ref="A4:A5"/>
    <mergeCell ref="B4:B5"/>
    <mergeCell ref="C4:C5"/>
    <mergeCell ref="D4:D5"/>
    <mergeCell ref="E4:E5"/>
    <mergeCell ref="F4:F5"/>
    <mergeCell ref="A2:A3"/>
    <mergeCell ref="B2:B3"/>
    <mergeCell ref="C2:C3"/>
    <mergeCell ref="D2:D3"/>
    <mergeCell ref="E2:E3"/>
    <mergeCell ref="F2: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201A-6DE0-4C6A-81A5-E2459F714FF3}">
  <dimension ref="A1:K79"/>
  <sheetViews>
    <sheetView topLeftCell="A27" workbookViewId="0">
      <selection activeCell="G32" sqref="G32:H45"/>
    </sheetView>
  </sheetViews>
  <sheetFormatPr defaultRowHeight="14.5" x14ac:dyDescent="0.35"/>
  <cols>
    <col min="1" max="1" width="16.81640625" bestFit="1" customWidth="1"/>
    <col min="2" max="2" width="12.453125" bestFit="1" customWidth="1"/>
    <col min="4" max="4" width="16.81640625" bestFit="1" customWidth="1"/>
    <col min="5" max="5" width="12.6328125" customWidth="1"/>
    <col min="7" max="7" width="16.81640625" bestFit="1" customWidth="1"/>
    <col min="8" max="8" width="12.453125" bestFit="1" customWidth="1"/>
    <col min="10" max="10" width="16.81640625" bestFit="1" customWidth="1"/>
    <col min="11" max="11" width="12.453125" bestFit="1" customWidth="1"/>
  </cols>
  <sheetData>
    <row r="1" spans="1:11" x14ac:dyDescent="0.35">
      <c r="A1" s="17" t="s">
        <v>2</v>
      </c>
      <c r="B1" s="17"/>
      <c r="D1" s="17" t="s">
        <v>3</v>
      </c>
      <c r="E1" s="17"/>
      <c r="G1" s="17" t="s">
        <v>4</v>
      </c>
      <c r="H1" s="17"/>
      <c r="J1" s="17" t="s">
        <v>5</v>
      </c>
      <c r="K1" s="17"/>
    </row>
    <row r="2" spans="1:11" x14ac:dyDescent="0.35">
      <c r="A2" s="15" t="s">
        <v>90</v>
      </c>
      <c r="B2" s="15">
        <v>9.7600641025641028</v>
      </c>
      <c r="D2" s="15" t="s">
        <v>90</v>
      </c>
      <c r="E2" s="15">
        <v>0.84716666666666673</v>
      </c>
      <c r="G2" s="15" t="s">
        <v>90</v>
      </c>
      <c r="H2" s="15">
        <v>66.970153846153821</v>
      </c>
      <c r="J2" s="15" t="s">
        <v>90</v>
      </c>
      <c r="K2" s="15">
        <v>0.82928205128205146</v>
      </c>
    </row>
    <row r="3" spans="1:11" x14ac:dyDescent="0.35">
      <c r="A3" s="15" t="s">
        <v>91</v>
      </c>
      <c r="B3" s="15">
        <v>0.12377518524902723</v>
      </c>
      <c r="D3" s="15" t="s">
        <v>91</v>
      </c>
      <c r="E3" s="15">
        <v>1.2123221507606734E-2</v>
      </c>
      <c r="G3" s="15" t="s">
        <v>91</v>
      </c>
      <c r="H3" s="15">
        <v>0.70868259985104942</v>
      </c>
      <c r="J3" s="15" t="s">
        <v>91</v>
      </c>
      <c r="K3" s="15">
        <v>9.6334398139664018E-3</v>
      </c>
    </row>
    <row r="4" spans="1:11" x14ac:dyDescent="0.35">
      <c r="A4" s="15" t="s">
        <v>92</v>
      </c>
      <c r="B4" s="15">
        <v>9.9639999999999986</v>
      </c>
      <c r="D4" s="15" t="s">
        <v>92</v>
      </c>
      <c r="E4" s="15">
        <v>0.88200000000000001</v>
      </c>
      <c r="G4" s="15" t="s">
        <v>92</v>
      </c>
      <c r="H4" s="15">
        <v>68.125500000000002</v>
      </c>
      <c r="J4" s="15" t="s">
        <v>92</v>
      </c>
      <c r="K4" s="15">
        <v>0.84349999999999992</v>
      </c>
    </row>
    <row r="5" spans="1:11" x14ac:dyDescent="0.35">
      <c r="A5" s="15" t="s">
        <v>93</v>
      </c>
      <c r="B5" s="15" t="e">
        <v>#N/A</v>
      </c>
      <c r="D5" s="15" t="s">
        <v>93</v>
      </c>
      <c r="E5" s="15">
        <v>0.95399999999999996</v>
      </c>
      <c r="G5" s="15" t="s">
        <v>93</v>
      </c>
      <c r="H5" s="15">
        <v>72.599999999999994</v>
      </c>
      <c r="J5" s="15" t="s">
        <v>93</v>
      </c>
      <c r="K5" s="15">
        <v>0.82199999999999995</v>
      </c>
    </row>
    <row r="6" spans="1:11" x14ac:dyDescent="0.35">
      <c r="A6" s="15" t="s">
        <v>94</v>
      </c>
      <c r="B6" s="15">
        <v>1.0931528373048385</v>
      </c>
      <c r="D6" s="15" t="s">
        <v>94</v>
      </c>
      <c r="E6" s="15">
        <v>0.10706939328470524</v>
      </c>
      <c r="G6" s="15" t="s">
        <v>94</v>
      </c>
      <c r="H6" s="15">
        <v>6.2589152520119757</v>
      </c>
      <c r="J6" s="15" t="s">
        <v>94</v>
      </c>
      <c r="K6" s="15">
        <v>8.5080236757113084E-2</v>
      </c>
    </row>
    <row r="7" spans="1:11" x14ac:dyDescent="0.35">
      <c r="A7" s="15" t="s">
        <v>95</v>
      </c>
      <c r="B7" s="15">
        <v>1.1949831257076189</v>
      </c>
      <c r="D7" s="15" t="s">
        <v>95</v>
      </c>
      <c r="E7" s="15">
        <v>1.1463854978354886E-2</v>
      </c>
      <c r="G7" s="15" t="s">
        <v>95</v>
      </c>
      <c r="H7" s="15">
        <v>39.174020131868133</v>
      </c>
      <c r="J7" s="15" t="s">
        <v>95</v>
      </c>
      <c r="K7" s="15">
        <v>7.2386466866464173E-3</v>
      </c>
    </row>
    <row r="8" spans="1:11" x14ac:dyDescent="0.35">
      <c r="A8" s="15" t="s">
        <v>96</v>
      </c>
      <c r="B8" s="15">
        <v>-4.8202020670018442E-3</v>
      </c>
      <c r="D8" s="15" t="s">
        <v>96</v>
      </c>
      <c r="E8" s="15">
        <v>1.6697935679311948</v>
      </c>
      <c r="G8" s="15" t="s">
        <v>96</v>
      </c>
      <c r="H8" s="15">
        <v>0.39998540572115271</v>
      </c>
      <c r="J8" s="15" t="s">
        <v>96</v>
      </c>
      <c r="K8" s="15">
        <v>-0.20452460036208864</v>
      </c>
    </row>
    <row r="9" spans="1:11" x14ac:dyDescent="0.35">
      <c r="A9" s="15" t="s">
        <v>97</v>
      </c>
      <c r="B9" s="15">
        <v>-0.83317473762687277</v>
      </c>
      <c r="D9" s="15" t="s">
        <v>97</v>
      </c>
      <c r="E9" s="15">
        <v>-1.3938259499995382</v>
      </c>
      <c r="G9" s="15" t="s">
        <v>97</v>
      </c>
      <c r="H9" s="15">
        <v>-1.0529070026659471</v>
      </c>
      <c r="J9" s="15" t="s">
        <v>97</v>
      </c>
      <c r="K9" s="15">
        <v>-0.61028878444324464</v>
      </c>
    </row>
    <row r="10" spans="1:11" x14ac:dyDescent="0.35">
      <c r="A10" s="15" t="s">
        <v>98</v>
      </c>
      <c r="B10" s="15">
        <v>4.6890000000000001</v>
      </c>
      <c r="D10" s="15" t="s">
        <v>98</v>
      </c>
      <c r="E10" s="15">
        <v>0.49399999999999999</v>
      </c>
      <c r="G10" s="15" t="s">
        <v>98</v>
      </c>
      <c r="H10" s="15">
        <v>26</v>
      </c>
      <c r="J10" s="15" t="s">
        <v>98</v>
      </c>
      <c r="K10" s="15">
        <v>0.378</v>
      </c>
    </row>
    <row r="11" spans="1:11" x14ac:dyDescent="0.35">
      <c r="A11" s="15" t="s">
        <v>99</v>
      </c>
      <c r="B11" s="15">
        <v>6.9580000000000002</v>
      </c>
      <c r="D11" s="15" t="s">
        <v>99</v>
      </c>
      <c r="E11" s="15">
        <v>0.48899999999999999</v>
      </c>
      <c r="G11" s="15" t="s">
        <v>99</v>
      </c>
      <c r="H11" s="15">
        <v>48.7</v>
      </c>
      <c r="J11" s="15" t="s">
        <v>99</v>
      </c>
      <c r="K11" s="15">
        <v>0.58199999999999996</v>
      </c>
    </row>
    <row r="12" spans="1:11" x14ac:dyDescent="0.35">
      <c r="A12" s="15" t="s">
        <v>100</v>
      </c>
      <c r="B12" s="15">
        <v>11.647</v>
      </c>
      <c r="D12" s="15" t="s">
        <v>100</v>
      </c>
      <c r="E12" s="15">
        <v>0.98299999999999998</v>
      </c>
      <c r="G12" s="15" t="s">
        <v>100</v>
      </c>
      <c r="H12" s="15">
        <v>74.7</v>
      </c>
      <c r="J12" s="15" t="s">
        <v>100</v>
      </c>
      <c r="K12" s="15">
        <v>0.96</v>
      </c>
    </row>
    <row r="13" spans="1:11" x14ac:dyDescent="0.35">
      <c r="A13" s="15" t="s">
        <v>101</v>
      </c>
      <c r="B13" s="15">
        <v>761.28499999999997</v>
      </c>
      <c r="D13" s="15" t="s">
        <v>101</v>
      </c>
      <c r="E13" s="15">
        <v>66.079000000000008</v>
      </c>
      <c r="G13" s="15" t="s">
        <v>101</v>
      </c>
      <c r="H13" s="15">
        <v>5223.6719999999978</v>
      </c>
      <c r="J13" s="15" t="s">
        <v>101</v>
      </c>
      <c r="K13" s="15">
        <v>64.684000000000012</v>
      </c>
    </row>
    <row r="14" spans="1:11" x14ac:dyDescent="0.35">
      <c r="A14" s="15" t="s">
        <v>102</v>
      </c>
      <c r="B14" s="15">
        <v>78</v>
      </c>
      <c r="D14" s="15" t="s">
        <v>102</v>
      </c>
      <c r="E14" s="15">
        <v>78</v>
      </c>
      <c r="G14" s="15" t="s">
        <v>102</v>
      </c>
      <c r="H14" s="15">
        <v>78</v>
      </c>
      <c r="J14" s="15" t="s">
        <v>102</v>
      </c>
      <c r="K14" s="15">
        <v>78</v>
      </c>
    </row>
    <row r="16" spans="1:11" x14ac:dyDescent="0.35">
      <c r="A16" s="18" t="s">
        <v>1</v>
      </c>
      <c r="B16" s="19"/>
      <c r="D16" s="18" t="s">
        <v>6</v>
      </c>
      <c r="E16" s="19"/>
      <c r="G16" s="17" t="s">
        <v>7</v>
      </c>
      <c r="H16" s="17"/>
      <c r="J16" s="17" t="s">
        <v>170</v>
      </c>
      <c r="K16" s="17"/>
    </row>
    <row r="17" spans="1:11" x14ac:dyDescent="0.35">
      <c r="A17" s="15" t="s">
        <v>90</v>
      </c>
      <c r="B17" s="15">
        <v>5.8965641025641053</v>
      </c>
      <c r="D17" s="15" t="s">
        <v>90</v>
      </c>
      <c r="E17" s="15">
        <v>-1.7102564102564093E-2</v>
      </c>
      <c r="G17" s="15" t="s">
        <v>90</v>
      </c>
      <c r="H17" s="15">
        <v>0.71624358974358959</v>
      </c>
      <c r="J17" s="15" t="s">
        <v>90</v>
      </c>
      <c r="K17" s="15">
        <v>7.1897435897435891</v>
      </c>
    </row>
    <row r="18" spans="1:11" x14ac:dyDescent="0.35">
      <c r="A18" s="15" t="s">
        <v>91</v>
      </c>
      <c r="B18" s="15">
        <v>0.12211379154363423</v>
      </c>
      <c r="D18" s="15" t="s">
        <v>91</v>
      </c>
      <c r="E18" s="15">
        <v>1.683892258827533E-2</v>
      </c>
      <c r="G18" s="15" t="s">
        <v>91</v>
      </c>
      <c r="H18" s="15">
        <v>2.1975997152536685E-2</v>
      </c>
      <c r="J18" s="15" t="s">
        <v>91</v>
      </c>
      <c r="K18" s="15">
        <v>0.51417910529921984</v>
      </c>
    </row>
    <row r="19" spans="1:11" x14ac:dyDescent="0.35">
      <c r="A19" s="15" t="s">
        <v>92</v>
      </c>
      <c r="B19" s="15">
        <v>6.0019999999999998</v>
      </c>
      <c r="D19" s="15" t="s">
        <v>92</v>
      </c>
      <c r="E19" s="15">
        <v>-3.9999999999999994E-2</v>
      </c>
      <c r="G19" s="15" t="s">
        <v>92</v>
      </c>
      <c r="H19" s="15">
        <v>0.79400000000000004</v>
      </c>
      <c r="J19" s="15" t="s">
        <v>92</v>
      </c>
      <c r="K19" s="15">
        <v>6.03</v>
      </c>
    </row>
    <row r="20" spans="1:11" x14ac:dyDescent="0.35">
      <c r="A20" s="15" t="s">
        <v>93</v>
      </c>
      <c r="B20" s="15">
        <v>5.9290000000000003</v>
      </c>
      <c r="D20" s="15" t="s">
        <v>93</v>
      </c>
      <c r="E20" s="15">
        <v>-3.4000000000000002E-2</v>
      </c>
      <c r="G20" s="15" t="s">
        <v>93</v>
      </c>
      <c r="H20" s="15">
        <v>0.80900000000000005</v>
      </c>
      <c r="J20" s="15" t="s">
        <v>93</v>
      </c>
      <c r="K20" s="15">
        <v>5.17</v>
      </c>
    </row>
    <row r="21" spans="1:11" x14ac:dyDescent="0.35">
      <c r="A21" s="15" t="s">
        <v>94</v>
      </c>
      <c r="B21" s="15">
        <v>1.0784798053939852</v>
      </c>
      <c r="D21" s="15" t="s">
        <v>94</v>
      </c>
      <c r="E21" s="15">
        <v>0.1487173375462541</v>
      </c>
      <c r="G21" s="15" t="s">
        <v>94</v>
      </c>
      <c r="H21" s="15">
        <v>0.1940867516503057</v>
      </c>
      <c r="J21" s="15" t="s">
        <v>94</v>
      </c>
      <c r="K21" s="15">
        <v>4.541106900465115</v>
      </c>
    </row>
    <row r="22" spans="1:11" x14ac:dyDescent="0.35">
      <c r="A22" s="15" t="s">
        <v>95</v>
      </c>
      <c r="B22" s="15">
        <v>1.1631186906426485</v>
      </c>
      <c r="D22" s="15" t="s">
        <v>95</v>
      </c>
      <c r="E22" s="15">
        <v>2.2116846486846479E-2</v>
      </c>
      <c r="G22" s="15" t="s">
        <v>95</v>
      </c>
      <c r="H22" s="15">
        <v>3.7669667166167438E-2</v>
      </c>
      <c r="J22" s="15" t="s">
        <v>95</v>
      </c>
      <c r="K22" s="15">
        <v>20.621651881451886</v>
      </c>
    </row>
    <row r="23" spans="1:11" x14ac:dyDescent="0.35">
      <c r="A23" s="15" t="s">
        <v>96</v>
      </c>
      <c r="B23" s="15">
        <v>-9.840310411651787E-2</v>
      </c>
      <c r="D23" s="15" t="s">
        <v>96</v>
      </c>
      <c r="E23" s="15">
        <v>2.9885227747176186</v>
      </c>
      <c r="G23" s="15" t="s">
        <v>96</v>
      </c>
      <c r="H23" s="15">
        <v>0.7108404878901351</v>
      </c>
      <c r="J23" s="15" t="s">
        <v>96</v>
      </c>
      <c r="K23" s="15">
        <v>3.9346704251302915</v>
      </c>
    </row>
    <row r="24" spans="1:11" x14ac:dyDescent="0.35">
      <c r="A24" s="15" t="s">
        <v>97</v>
      </c>
      <c r="B24" s="15">
        <v>-0.48218971684451684</v>
      </c>
      <c r="D24" s="15" t="s">
        <v>97</v>
      </c>
      <c r="E24" s="15">
        <v>1.2701440332733984</v>
      </c>
      <c r="G24" s="15" t="s">
        <v>97</v>
      </c>
      <c r="H24" s="15">
        <v>-1.2564475838422049</v>
      </c>
      <c r="J24" s="15" t="s">
        <v>97</v>
      </c>
      <c r="K24" s="15">
        <v>1.8344886511216381</v>
      </c>
    </row>
    <row r="25" spans="1:11" x14ac:dyDescent="0.35">
      <c r="A25" s="15" t="s">
        <v>98</v>
      </c>
      <c r="B25" s="15">
        <v>4.6969999999999992</v>
      </c>
      <c r="D25" s="15" t="s">
        <v>98</v>
      </c>
      <c r="E25" s="15">
        <v>0.83000000000000007</v>
      </c>
      <c r="G25" s="15" t="s">
        <v>98</v>
      </c>
      <c r="H25" s="15">
        <v>0.76</v>
      </c>
      <c r="J25" s="15" t="s">
        <v>98</v>
      </c>
      <c r="K25" s="15">
        <v>23.85</v>
      </c>
    </row>
    <row r="26" spans="1:11" x14ac:dyDescent="0.35">
      <c r="A26" s="15" t="s">
        <v>99</v>
      </c>
      <c r="B26" s="15">
        <v>3.145</v>
      </c>
      <c r="D26" s="15" t="s">
        <v>99</v>
      </c>
      <c r="E26" s="15">
        <v>-0.28799999999999998</v>
      </c>
      <c r="G26" s="15" t="s">
        <v>99</v>
      </c>
      <c r="H26" s="15">
        <v>0.17899999999999999</v>
      </c>
      <c r="J26" s="15" t="s">
        <v>99</v>
      </c>
      <c r="K26" s="15">
        <v>0.75</v>
      </c>
    </row>
    <row r="27" spans="1:11" x14ac:dyDescent="0.35">
      <c r="A27" s="15" t="s">
        <v>100</v>
      </c>
      <c r="B27" s="15">
        <v>7.8419999999999996</v>
      </c>
      <c r="D27" s="15" t="s">
        <v>100</v>
      </c>
      <c r="E27" s="15">
        <v>0.54200000000000004</v>
      </c>
      <c r="G27" s="15" t="s">
        <v>100</v>
      </c>
      <c r="H27" s="15">
        <v>0.93899999999999995</v>
      </c>
      <c r="J27" s="15" t="s">
        <v>100</v>
      </c>
      <c r="K27" s="15">
        <v>24.6</v>
      </c>
    </row>
    <row r="28" spans="1:11" x14ac:dyDescent="0.35">
      <c r="A28" s="15" t="s">
        <v>101</v>
      </c>
      <c r="B28" s="15">
        <v>459.93200000000024</v>
      </c>
      <c r="D28" s="15" t="s">
        <v>101</v>
      </c>
      <c r="E28" s="15">
        <v>-1.3339999999999994</v>
      </c>
      <c r="G28" s="15" t="s">
        <v>101</v>
      </c>
      <c r="H28" s="15">
        <v>55.86699999999999</v>
      </c>
      <c r="J28" s="15" t="s">
        <v>101</v>
      </c>
      <c r="K28" s="15">
        <v>560.79999999999995</v>
      </c>
    </row>
    <row r="29" spans="1:11" x14ac:dyDescent="0.35">
      <c r="A29" s="15" t="s">
        <v>102</v>
      </c>
      <c r="B29" s="15">
        <v>78</v>
      </c>
      <c r="D29" s="15" t="s">
        <v>102</v>
      </c>
      <c r="E29" s="15">
        <v>78</v>
      </c>
      <c r="G29" s="15" t="s">
        <v>102</v>
      </c>
      <c r="H29" s="15">
        <v>78</v>
      </c>
      <c r="J29" s="15" t="s">
        <v>102</v>
      </c>
      <c r="K29" s="15">
        <v>78</v>
      </c>
    </row>
    <row r="32" spans="1:11" x14ac:dyDescent="0.35">
      <c r="A32" s="17" t="s">
        <v>136</v>
      </c>
      <c r="B32" s="17"/>
      <c r="D32" s="17" t="s">
        <v>214</v>
      </c>
      <c r="E32" s="17"/>
      <c r="G32" s="17" t="s">
        <v>11</v>
      </c>
      <c r="H32" s="17"/>
    </row>
    <row r="33" spans="1:8" x14ac:dyDescent="0.35">
      <c r="A33" s="15" t="s">
        <v>90</v>
      </c>
      <c r="B33" s="15">
        <v>9.7228205128205083</v>
      </c>
      <c r="D33" s="15" t="s">
        <v>90</v>
      </c>
      <c r="E33" s="15">
        <v>47.884615384615373</v>
      </c>
      <c r="G33" s="15" t="s">
        <v>90</v>
      </c>
      <c r="H33" s="15">
        <v>35.69358974358974</v>
      </c>
    </row>
    <row r="34" spans="1:8" x14ac:dyDescent="0.35">
      <c r="A34" s="15" t="s">
        <v>91</v>
      </c>
      <c r="B34" s="15">
        <v>0.7891468033498541</v>
      </c>
      <c r="D34" s="15" t="s">
        <v>91</v>
      </c>
      <c r="E34" s="15">
        <v>1.5818169231294277</v>
      </c>
      <c r="G34" s="15" t="s">
        <v>91</v>
      </c>
      <c r="H34" s="15">
        <v>0.78399817984438114</v>
      </c>
    </row>
    <row r="35" spans="1:8" x14ac:dyDescent="0.35">
      <c r="A35" s="15" t="s">
        <v>92</v>
      </c>
      <c r="B35" s="15">
        <v>9.17</v>
      </c>
      <c r="D35" s="15" t="s">
        <v>92</v>
      </c>
      <c r="E35" s="15">
        <v>46.6</v>
      </c>
      <c r="G35" s="15" t="s">
        <v>92</v>
      </c>
      <c r="H35" s="15">
        <v>35.150000000000006</v>
      </c>
    </row>
    <row r="36" spans="1:8" x14ac:dyDescent="0.35">
      <c r="A36" s="15" t="s">
        <v>93</v>
      </c>
      <c r="B36" s="15" t="e">
        <v>#N/A</v>
      </c>
      <c r="D36" s="15" t="s">
        <v>93</v>
      </c>
      <c r="E36" s="15">
        <v>37.4</v>
      </c>
      <c r="G36" s="15" t="s">
        <v>93</v>
      </c>
      <c r="H36" s="15">
        <v>26</v>
      </c>
    </row>
    <row r="37" spans="1:8" x14ac:dyDescent="0.35">
      <c r="A37" s="15" t="s">
        <v>94</v>
      </c>
      <c r="B37" s="15">
        <v>6.9695558556129589</v>
      </c>
      <c r="D37" s="15" t="s">
        <v>94</v>
      </c>
      <c r="E37" s="15">
        <v>13.970228799389604</v>
      </c>
      <c r="G37" s="15" t="s">
        <v>94</v>
      </c>
      <c r="H37" s="15">
        <v>6.924084444021867</v>
      </c>
    </row>
    <row r="38" spans="1:8" x14ac:dyDescent="0.35">
      <c r="A38" s="15" t="s">
        <v>95</v>
      </c>
      <c r="B38" s="15">
        <v>48.574708824508889</v>
      </c>
      <c r="D38" s="15" t="s">
        <v>95</v>
      </c>
      <c r="E38" s="15">
        <v>195.16729270729468</v>
      </c>
      <c r="G38" s="15" t="s">
        <v>95</v>
      </c>
      <c r="H38" s="15">
        <v>47.942945387945606</v>
      </c>
    </row>
    <row r="39" spans="1:8" x14ac:dyDescent="0.35">
      <c r="A39" s="15" t="s">
        <v>96</v>
      </c>
      <c r="B39" s="15">
        <v>-0.86011004333692709</v>
      </c>
      <c r="D39" s="15" t="s">
        <v>96</v>
      </c>
      <c r="E39" s="15">
        <v>-0.48926188354809819</v>
      </c>
      <c r="G39" s="15" t="s">
        <v>96</v>
      </c>
      <c r="H39" s="15">
        <v>-0.29293167943382192</v>
      </c>
    </row>
    <row r="40" spans="1:8" x14ac:dyDescent="0.35">
      <c r="A40" s="15" t="s">
        <v>97</v>
      </c>
      <c r="B40" s="15">
        <v>0.3594781739486167</v>
      </c>
      <c r="D40" s="15" t="s">
        <v>97</v>
      </c>
      <c r="E40" s="15">
        <v>0.21591472393676581</v>
      </c>
      <c r="G40" s="15" t="s">
        <v>97</v>
      </c>
      <c r="H40" s="15">
        <v>0.51177173459521752</v>
      </c>
    </row>
    <row r="41" spans="1:8" x14ac:dyDescent="0.35">
      <c r="A41" s="15" t="s">
        <v>98</v>
      </c>
      <c r="B41" s="15">
        <v>26.650000000000002</v>
      </c>
      <c r="D41" s="15" t="s">
        <v>98</v>
      </c>
      <c r="E41" s="15">
        <v>59.000000000000007</v>
      </c>
      <c r="G41" s="15" t="s">
        <v>98</v>
      </c>
      <c r="H41" s="15">
        <v>28.9</v>
      </c>
    </row>
    <row r="42" spans="1:8" x14ac:dyDescent="0.35">
      <c r="A42" s="15" t="s">
        <v>99</v>
      </c>
      <c r="B42" s="15">
        <v>0.15</v>
      </c>
      <c r="D42" s="15" t="s">
        <v>99</v>
      </c>
      <c r="E42" s="15">
        <v>18.899999999999999</v>
      </c>
      <c r="G42" s="15" t="s">
        <v>99</v>
      </c>
      <c r="H42" s="15">
        <v>24</v>
      </c>
    </row>
    <row r="43" spans="1:8" x14ac:dyDescent="0.35">
      <c r="A43" s="15" t="s">
        <v>100</v>
      </c>
      <c r="B43" s="15">
        <v>26.8</v>
      </c>
      <c r="D43" s="15" t="s">
        <v>100</v>
      </c>
      <c r="E43" s="15">
        <v>77.900000000000006</v>
      </c>
      <c r="G43" s="15" t="s">
        <v>100</v>
      </c>
      <c r="H43" s="15">
        <v>52.9</v>
      </c>
    </row>
    <row r="44" spans="1:8" x14ac:dyDescent="0.35">
      <c r="A44" s="15" t="s">
        <v>101</v>
      </c>
      <c r="B44" s="15">
        <v>758.37999999999965</v>
      </c>
      <c r="D44" s="15" t="s">
        <v>101</v>
      </c>
      <c r="E44" s="15">
        <v>3734.9999999999991</v>
      </c>
      <c r="G44" s="15" t="s">
        <v>101</v>
      </c>
      <c r="H44" s="15">
        <v>2784.1</v>
      </c>
    </row>
    <row r="45" spans="1:8" x14ac:dyDescent="0.35">
      <c r="A45" s="15" t="s">
        <v>102</v>
      </c>
      <c r="B45" s="15">
        <v>78</v>
      </c>
      <c r="D45" s="15" t="s">
        <v>102</v>
      </c>
      <c r="E45" s="15">
        <v>78</v>
      </c>
      <c r="G45" s="15" t="s">
        <v>102</v>
      </c>
      <c r="H45" s="15">
        <v>78</v>
      </c>
    </row>
    <row r="47" spans="1:8" x14ac:dyDescent="0.35">
      <c r="A47" s="6" t="s">
        <v>105</v>
      </c>
    </row>
    <row r="48" spans="1:8" x14ac:dyDescent="0.35">
      <c r="B48" t="s">
        <v>103</v>
      </c>
    </row>
    <row r="49" spans="1:2" x14ac:dyDescent="0.35">
      <c r="B49" t="s">
        <v>104</v>
      </c>
    </row>
    <row r="50" spans="1:2" x14ac:dyDescent="0.35">
      <c r="A50" s="6" t="s">
        <v>106</v>
      </c>
    </row>
    <row r="51" spans="1:2" x14ac:dyDescent="0.35">
      <c r="B51" t="s">
        <v>107</v>
      </c>
    </row>
    <row r="52" spans="1:2" x14ac:dyDescent="0.35">
      <c r="B52" t="s">
        <v>108</v>
      </c>
    </row>
    <row r="53" spans="1:2" x14ac:dyDescent="0.35">
      <c r="A53" s="6" t="s">
        <v>109</v>
      </c>
    </row>
    <row r="54" spans="1:2" x14ac:dyDescent="0.35">
      <c r="B54" t="s">
        <v>110</v>
      </c>
    </row>
    <row r="55" spans="1:2" x14ac:dyDescent="0.35">
      <c r="B55" t="s">
        <v>111</v>
      </c>
    </row>
    <row r="56" spans="1:2" x14ac:dyDescent="0.35">
      <c r="A56" s="6" t="s">
        <v>112</v>
      </c>
    </row>
    <row r="57" spans="1:2" x14ac:dyDescent="0.35">
      <c r="B57" t="s">
        <v>113</v>
      </c>
    </row>
    <row r="58" spans="1:2" x14ac:dyDescent="0.35">
      <c r="B58" t="s">
        <v>114</v>
      </c>
    </row>
    <row r="59" spans="1:2" x14ac:dyDescent="0.35">
      <c r="A59" s="6" t="s">
        <v>115</v>
      </c>
    </row>
    <row r="60" spans="1:2" x14ac:dyDescent="0.35">
      <c r="B60" t="s">
        <v>116</v>
      </c>
    </row>
    <row r="61" spans="1:2" x14ac:dyDescent="0.35">
      <c r="B61" t="s">
        <v>117</v>
      </c>
    </row>
    <row r="62" spans="1:2" x14ac:dyDescent="0.35">
      <c r="A62" s="6" t="s">
        <v>118</v>
      </c>
    </row>
    <row r="63" spans="1:2" x14ac:dyDescent="0.35">
      <c r="B63" t="s">
        <v>119</v>
      </c>
    </row>
    <row r="64" spans="1:2" x14ac:dyDescent="0.35">
      <c r="B64" t="s">
        <v>120</v>
      </c>
    </row>
    <row r="65" spans="1:2" x14ac:dyDescent="0.35">
      <c r="A65" s="6" t="s">
        <v>121</v>
      </c>
    </row>
    <row r="66" spans="1:2" x14ac:dyDescent="0.35">
      <c r="B66" t="s">
        <v>122</v>
      </c>
    </row>
    <row r="67" spans="1:2" x14ac:dyDescent="0.35">
      <c r="B67" t="s">
        <v>123</v>
      </c>
    </row>
    <row r="68" spans="1:2" x14ac:dyDescent="0.35">
      <c r="A68" s="6" t="s">
        <v>124</v>
      </c>
    </row>
    <row r="69" spans="1:2" x14ac:dyDescent="0.35">
      <c r="B69" t="s">
        <v>125</v>
      </c>
    </row>
    <row r="70" spans="1:2" x14ac:dyDescent="0.35">
      <c r="B70" t="s">
        <v>126</v>
      </c>
    </row>
    <row r="71" spans="1:2" x14ac:dyDescent="0.35">
      <c r="A71" s="6" t="s">
        <v>127</v>
      </c>
    </row>
    <row r="72" spans="1:2" x14ac:dyDescent="0.35">
      <c r="B72" t="s">
        <v>135</v>
      </c>
    </row>
    <row r="73" spans="1:2" x14ac:dyDescent="0.35">
      <c r="B73" t="s">
        <v>128</v>
      </c>
    </row>
    <row r="74" spans="1:2" x14ac:dyDescent="0.35">
      <c r="A74" s="6" t="s">
        <v>129</v>
      </c>
    </row>
    <row r="75" spans="1:2" x14ac:dyDescent="0.35">
      <c r="B75" t="s">
        <v>130</v>
      </c>
    </row>
    <row r="76" spans="1:2" x14ac:dyDescent="0.35">
      <c r="B76" t="s">
        <v>131</v>
      </c>
    </row>
    <row r="77" spans="1:2" x14ac:dyDescent="0.35">
      <c r="A77" s="6" t="s">
        <v>132</v>
      </c>
    </row>
    <row r="78" spans="1:2" x14ac:dyDescent="0.35">
      <c r="B78" t="s">
        <v>133</v>
      </c>
    </row>
    <row r="79" spans="1:2" x14ac:dyDescent="0.35">
      <c r="B79" t="s">
        <v>134</v>
      </c>
    </row>
  </sheetData>
  <mergeCells count="11">
    <mergeCell ref="A32:B32"/>
    <mergeCell ref="D32:E32"/>
    <mergeCell ref="G32:H32"/>
    <mergeCell ref="A1:B1"/>
    <mergeCell ref="D1:E1"/>
    <mergeCell ref="G1:H1"/>
    <mergeCell ref="J1:K1"/>
    <mergeCell ref="A16:B16"/>
    <mergeCell ref="D16:E16"/>
    <mergeCell ref="G16:H16"/>
    <mergeCell ref="J16:K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EFDD8-D515-4291-A070-58CE35802CF8}">
  <dimension ref="A16:W71"/>
  <sheetViews>
    <sheetView topLeftCell="A45" zoomScale="70" zoomScaleNormal="70" workbookViewId="0">
      <selection activeCell="H16" sqref="H16"/>
    </sheetView>
  </sheetViews>
  <sheetFormatPr defaultRowHeight="14.5" x14ac:dyDescent="0.35"/>
  <sheetData>
    <row r="16" spans="1:23" x14ac:dyDescent="0.35">
      <c r="A16" s="20" t="s">
        <v>137</v>
      </c>
      <c r="B16" s="20"/>
      <c r="C16" s="20"/>
      <c r="D16" s="20"/>
      <c r="E16" s="20"/>
      <c r="F16" s="20"/>
      <c r="G16" s="20"/>
      <c r="I16" s="20" t="s">
        <v>138</v>
      </c>
      <c r="J16" s="20"/>
      <c r="K16" s="20"/>
      <c r="L16" s="20"/>
      <c r="M16" s="20"/>
      <c r="N16" s="20"/>
      <c r="O16" s="20"/>
      <c r="Q16" s="20" t="s">
        <v>139</v>
      </c>
      <c r="R16" s="20"/>
      <c r="S16" s="20"/>
      <c r="T16" s="20"/>
      <c r="U16" s="20"/>
      <c r="V16" s="20"/>
      <c r="W16" s="20"/>
    </row>
    <row r="17" spans="1:23" x14ac:dyDescent="0.35">
      <c r="A17" s="20"/>
      <c r="B17" s="20"/>
      <c r="C17" s="20"/>
      <c r="D17" s="20"/>
      <c r="E17" s="20"/>
      <c r="F17" s="20"/>
      <c r="G17" s="20"/>
      <c r="I17" s="20"/>
      <c r="J17" s="20"/>
      <c r="K17" s="20"/>
      <c r="L17" s="20"/>
      <c r="M17" s="20"/>
      <c r="N17" s="20"/>
      <c r="O17" s="20"/>
      <c r="Q17" s="20"/>
      <c r="R17" s="20"/>
      <c r="S17" s="20"/>
      <c r="T17" s="20"/>
      <c r="U17" s="20"/>
      <c r="V17" s="20"/>
      <c r="W17" s="20"/>
    </row>
    <row r="34" spans="1:23" ht="14.5" customHeight="1" x14ac:dyDescent="0.35">
      <c r="A34" s="20" t="s">
        <v>140</v>
      </c>
      <c r="B34" s="20"/>
      <c r="C34" s="20"/>
      <c r="D34" s="20"/>
      <c r="E34" s="20"/>
      <c r="F34" s="20"/>
      <c r="G34" s="20"/>
      <c r="I34" s="20" t="s">
        <v>141</v>
      </c>
      <c r="J34" s="20"/>
      <c r="K34" s="20"/>
      <c r="L34" s="20"/>
      <c r="M34" s="20"/>
      <c r="N34" s="20"/>
      <c r="O34" s="20"/>
      <c r="P34" s="20"/>
      <c r="Q34" s="7"/>
      <c r="R34" s="20" t="s">
        <v>142</v>
      </c>
      <c r="S34" s="20"/>
      <c r="T34" s="20"/>
      <c r="U34" s="20"/>
      <c r="V34" s="20"/>
      <c r="W34" s="20"/>
    </row>
    <row r="35" spans="1:23" ht="27.5" customHeight="1" x14ac:dyDescent="0.35">
      <c r="A35" s="20"/>
      <c r="B35" s="20"/>
      <c r="C35" s="20"/>
      <c r="D35" s="20"/>
      <c r="E35" s="20"/>
      <c r="F35" s="20"/>
      <c r="G35" s="20"/>
      <c r="I35" s="20"/>
      <c r="J35" s="20"/>
      <c r="K35" s="20"/>
      <c r="L35" s="20"/>
      <c r="M35" s="20"/>
      <c r="N35" s="20"/>
      <c r="O35" s="20"/>
      <c r="P35" s="20"/>
      <c r="Q35" s="7"/>
      <c r="R35" s="20"/>
      <c r="S35" s="20"/>
      <c r="T35" s="20"/>
      <c r="U35" s="20"/>
      <c r="V35" s="20"/>
      <c r="W35" s="20"/>
    </row>
    <row r="52" spans="1:23" x14ac:dyDescent="0.35">
      <c r="A52" s="20" t="s">
        <v>143</v>
      </c>
      <c r="B52" s="20"/>
      <c r="C52" s="20"/>
      <c r="D52" s="20"/>
      <c r="E52" s="20"/>
      <c r="F52" s="20"/>
      <c r="G52" s="20"/>
      <c r="I52" s="20" t="s">
        <v>144</v>
      </c>
      <c r="J52" s="20"/>
      <c r="K52" s="20"/>
      <c r="L52" s="20"/>
      <c r="M52" s="20"/>
      <c r="N52" s="20"/>
      <c r="O52" s="20"/>
      <c r="Q52" s="20" t="s">
        <v>145</v>
      </c>
      <c r="R52" s="20"/>
      <c r="S52" s="20"/>
      <c r="T52" s="20"/>
      <c r="U52" s="20"/>
      <c r="V52" s="20"/>
      <c r="W52" s="20"/>
    </row>
    <row r="53" spans="1:23" ht="31" customHeight="1" x14ac:dyDescent="0.35">
      <c r="A53" s="20"/>
      <c r="B53" s="20"/>
      <c r="C53" s="20"/>
      <c r="D53" s="20"/>
      <c r="E53" s="20"/>
      <c r="F53" s="20"/>
      <c r="G53" s="20"/>
      <c r="I53" s="20"/>
      <c r="J53" s="20"/>
      <c r="K53" s="20"/>
      <c r="L53" s="20"/>
      <c r="M53" s="20"/>
      <c r="N53" s="20"/>
      <c r="O53" s="20"/>
      <c r="Q53" s="20"/>
      <c r="R53" s="20"/>
      <c r="S53" s="20"/>
      <c r="T53" s="20"/>
      <c r="U53" s="20"/>
      <c r="V53" s="20"/>
      <c r="W53" s="20"/>
    </row>
    <row r="56" spans="1:23" x14ac:dyDescent="0.35">
      <c r="I56" s="21" t="s">
        <v>164</v>
      </c>
      <c r="J56" s="21"/>
      <c r="K56" s="21"/>
      <c r="L56" s="21"/>
      <c r="M56" s="21"/>
      <c r="N56" s="21"/>
      <c r="O56" s="21"/>
    </row>
    <row r="57" spans="1:23" x14ac:dyDescent="0.35">
      <c r="I57" s="21"/>
      <c r="J57" s="21"/>
      <c r="K57" s="21"/>
      <c r="L57" s="21"/>
      <c r="M57" s="21"/>
      <c r="N57" s="21"/>
      <c r="O57" s="21"/>
    </row>
    <row r="58" spans="1:23" x14ac:dyDescent="0.35">
      <c r="I58" s="21"/>
      <c r="J58" s="21"/>
      <c r="K58" s="21"/>
      <c r="L58" s="21"/>
      <c r="M58" s="21"/>
      <c r="N58" s="21"/>
      <c r="O58" s="21"/>
    </row>
    <row r="59" spans="1:23" x14ac:dyDescent="0.35">
      <c r="I59" s="21"/>
      <c r="J59" s="21"/>
      <c r="K59" s="21"/>
      <c r="L59" s="21"/>
      <c r="M59" s="21"/>
      <c r="N59" s="21"/>
      <c r="O59" s="21"/>
    </row>
    <row r="60" spans="1:23" x14ac:dyDescent="0.35">
      <c r="I60" s="21"/>
      <c r="J60" s="21"/>
      <c r="K60" s="21"/>
      <c r="L60" s="21"/>
      <c r="M60" s="21"/>
      <c r="N60" s="21"/>
      <c r="O60" s="21"/>
    </row>
    <row r="61" spans="1:23" x14ac:dyDescent="0.35">
      <c r="I61" s="21"/>
      <c r="J61" s="21"/>
      <c r="K61" s="21"/>
      <c r="L61" s="21"/>
      <c r="M61" s="21"/>
      <c r="N61" s="21"/>
      <c r="O61" s="21"/>
    </row>
    <row r="62" spans="1:23" x14ac:dyDescent="0.35">
      <c r="I62" s="21"/>
      <c r="J62" s="21"/>
      <c r="K62" s="21"/>
      <c r="L62" s="21"/>
      <c r="M62" s="21"/>
      <c r="N62" s="21"/>
      <c r="O62" s="21"/>
    </row>
    <row r="70" spans="1:7" x14ac:dyDescent="0.35">
      <c r="A70" s="20" t="s">
        <v>146</v>
      </c>
      <c r="B70" s="20"/>
      <c r="C70" s="20"/>
      <c r="D70" s="20"/>
      <c r="E70" s="20"/>
      <c r="F70" s="20"/>
      <c r="G70" s="20"/>
    </row>
    <row r="71" spans="1:7" x14ac:dyDescent="0.35">
      <c r="A71" s="20"/>
      <c r="B71" s="20"/>
      <c r="C71" s="20"/>
      <c r="D71" s="20"/>
      <c r="E71" s="20"/>
      <c r="F71" s="20"/>
      <c r="G71" s="20"/>
    </row>
  </sheetData>
  <mergeCells count="11">
    <mergeCell ref="A16:G17"/>
    <mergeCell ref="I16:O17"/>
    <mergeCell ref="Q16:W17"/>
    <mergeCell ref="A34:G35"/>
    <mergeCell ref="I34:P35"/>
    <mergeCell ref="R34:W35"/>
    <mergeCell ref="A52:G53"/>
    <mergeCell ref="I52:O53"/>
    <mergeCell ref="Q52:W53"/>
    <mergeCell ref="A70:G71"/>
    <mergeCell ref="I56:O6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CDBEC-B196-4EC0-BC01-81FACFE3F2D1}">
  <dimension ref="A16:S107"/>
  <sheetViews>
    <sheetView topLeftCell="A53" zoomScale="85" zoomScaleNormal="85" workbookViewId="0">
      <selection activeCell="K18" sqref="K18"/>
    </sheetView>
  </sheetViews>
  <sheetFormatPr defaultRowHeight="14.5" x14ac:dyDescent="0.35"/>
  <cols>
    <col min="1" max="19" width="8.7265625" style="8"/>
  </cols>
  <sheetData>
    <row r="16" spans="1:19" ht="26" customHeight="1" x14ac:dyDescent="0.35">
      <c r="A16" s="22" t="s">
        <v>154</v>
      </c>
      <c r="B16" s="22"/>
      <c r="C16" s="22"/>
      <c r="D16" s="22"/>
      <c r="E16" s="22"/>
      <c r="F16" s="22"/>
      <c r="G16" s="22"/>
      <c r="H16" s="22"/>
      <c r="I16" s="22"/>
      <c r="K16" s="22" t="s">
        <v>155</v>
      </c>
      <c r="L16" s="22"/>
      <c r="M16" s="22"/>
      <c r="N16" s="22"/>
      <c r="O16" s="22"/>
      <c r="P16" s="22"/>
      <c r="Q16" s="22"/>
      <c r="R16" s="22"/>
      <c r="S16" s="22"/>
    </row>
    <row r="17" spans="1:19" ht="70.5" customHeight="1" x14ac:dyDescent="0.35">
      <c r="A17" s="22"/>
      <c r="B17" s="22"/>
      <c r="C17" s="22"/>
      <c r="D17" s="22"/>
      <c r="E17" s="22"/>
      <c r="F17" s="22"/>
      <c r="G17" s="22"/>
      <c r="H17" s="22"/>
      <c r="I17" s="22"/>
      <c r="K17" s="22"/>
      <c r="L17" s="22"/>
      <c r="M17" s="22"/>
      <c r="N17" s="22"/>
      <c r="O17" s="22"/>
      <c r="P17" s="22"/>
      <c r="Q17" s="22"/>
      <c r="R17" s="22"/>
      <c r="S17" s="22"/>
    </row>
    <row r="34" spans="1:19" x14ac:dyDescent="0.35">
      <c r="A34" s="22" t="s">
        <v>152</v>
      </c>
      <c r="B34" s="22"/>
      <c r="C34" s="22"/>
      <c r="D34" s="22"/>
      <c r="E34" s="22"/>
      <c r="F34" s="22"/>
      <c r="G34" s="22"/>
      <c r="H34" s="22"/>
      <c r="I34" s="22"/>
      <c r="K34" s="22" t="s">
        <v>153</v>
      </c>
      <c r="L34" s="22"/>
      <c r="M34" s="22"/>
      <c r="N34" s="22"/>
      <c r="O34" s="22"/>
      <c r="P34" s="22"/>
      <c r="Q34" s="22"/>
      <c r="R34" s="22"/>
      <c r="S34" s="22"/>
    </row>
    <row r="35" spans="1:19" ht="86" customHeight="1" x14ac:dyDescent="0.35">
      <c r="A35" s="22"/>
      <c r="B35" s="22"/>
      <c r="C35" s="22"/>
      <c r="D35" s="22"/>
      <c r="E35" s="22"/>
      <c r="F35" s="22"/>
      <c r="G35" s="22"/>
      <c r="H35" s="22"/>
      <c r="I35" s="22"/>
      <c r="K35" s="22"/>
      <c r="L35" s="22"/>
      <c r="M35" s="22"/>
      <c r="N35" s="22"/>
      <c r="O35" s="22"/>
      <c r="P35" s="22"/>
      <c r="Q35" s="22"/>
      <c r="R35" s="22"/>
      <c r="S35" s="22"/>
    </row>
    <row r="52" spans="1:19" x14ac:dyDescent="0.35">
      <c r="A52" s="22" t="s">
        <v>150</v>
      </c>
      <c r="B52" s="22"/>
      <c r="C52" s="22"/>
      <c r="D52" s="22"/>
      <c r="E52" s="22"/>
      <c r="F52" s="22"/>
      <c r="G52" s="22"/>
      <c r="H52" s="22"/>
      <c r="I52" s="22"/>
      <c r="K52" s="22" t="s">
        <v>151</v>
      </c>
      <c r="L52" s="22"/>
      <c r="M52" s="22"/>
      <c r="N52" s="22"/>
      <c r="O52" s="22"/>
      <c r="P52" s="22"/>
      <c r="Q52" s="22"/>
      <c r="R52" s="22"/>
      <c r="S52" s="22"/>
    </row>
    <row r="53" spans="1:19" ht="64.5" customHeight="1" x14ac:dyDescent="0.35">
      <c r="A53" s="22"/>
      <c r="B53" s="22"/>
      <c r="C53" s="22"/>
      <c r="D53" s="22"/>
      <c r="E53" s="22"/>
      <c r="F53" s="22"/>
      <c r="G53" s="22"/>
      <c r="H53" s="22"/>
      <c r="I53" s="22"/>
      <c r="K53" s="22"/>
      <c r="L53" s="22"/>
      <c r="M53" s="22"/>
      <c r="N53" s="22"/>
      <c r="O53" s="22"/>
      <c r="P53" s="22"/>
      <c r="Q53" s="22"/>
      <c r="R53" s="22"/>
      <c r="S53" s="22"/>
    </row>
    <row r="70" spans="1:19" x14ac:dyDescent="0.35">
      <c r="A70" s="22" t="s">
        <v>156</v>
      </c>
      <c r="B70" s="22"/>
      <c r="C70" s="22"/>
      <c r="D70" s="22"/>
      <c r="E70" s="22"/>
      <c r="F70" s="22"/>
      <c r="G70" s="22"/>
      <c r="H70" s="22"/>
      <c r="I70" s="22"/>
      <c r="K70" s="22" t="s">
        <v>147</v>
      </c>
      <c r="L70" s="22"/>
      <c r="M70" s="22"/>
      <c r="N70" s="22"/>
      <c r="O70" s="22"/>
      <c r="P70" s="22"/>
      <c r="Q70" s="22"/>
      <c r="R70" s="22"/>
      <c r="S70" s="22"/>
    </row>
    <row r="71" spans="1:19" ht="61" customHeight="1" x14ac:dyDescent="0.35">
      <c r="A71" s="22"/>
      <c r="B71" s="22"/>
      <c r="C71" s="22"/>
      <c r="D71" s="22"/>
      <c r="E71" s="22"/>
      <c r="F71" s="22"/>
      <c r="G71" s="22"/>
      <c r="H71" s="22"/>
      <c r="I71" s="22"/>
      <c r="K71" s="22"/>
      <c r="L71" s="22"/>
      <c r="M71" s="22"/>
      <c r="N71" s="22"/>
      <c r="O71" s="22"/>
      <c r="P71" s="22"/>
      <c r="Q71" s="22"/>
      <c r="R71" s="22"/>
      <c r="S71" s="22"/>
    </row>
    <row r="88" spans="1:19" x14ac:dyDescent="0.35">
      <c r="A88" s="22" t="s">
        <v>168</v>
      </c>
      <c r="B88" s="22"/>
      <c r="C88" s="22"/>
      <c r="D88" s="22"/>
      <c r="E88" s="22"/>
      <c r="F88" s="22"/>
      <c r="G88" s="22"/>
      <c r="H88" s="22"/>
      <c r="I88" s="22"/>
      <c r="K88" s="22" t="s">
        <v>148</v>
      </c>
      <c r="L88" s="22"/>
      <c r="M88" s="22"/>
      <c r="N88" s="22"/>
      <c r="O88" s="22"/>
      <c r="P88" s="22"/>
      <c r="Q88" s="22"/>
      <c r="R88" s="22"/>
      <c r="S88" s="22"/>
    </row>
    <row r="89" spans="1:19" ht="75" customHeight="1" x14ac:dyDescent="0.35">
      <c r="A89" s="22"/>
      <c r="B89" s="22"/>
      <c r="C89" s="22"/>
      <c r="D89" s="22"/>
      <c r="E89" s="22"/>
      <c r="F89" s="22"/>
      <c r="G89" s="22"/>
      <c r="H89" s="22"/>
      <c r="I89" s="22"/>
      <c r="K89" s="22"/>
      <c r="L89" s="22"/>
      <c r="M89" s="22"/>
      <c r="N89" s="22"/>
      <c r="O89" s="22"/>
      <c r="P89" s="22"/>
      <c r="Q89" s="22"/>
      <c r="R89" s="22"/>
      <c r="S89" s="22"/>
    </row>
    <row r="106" spans="1:9" x14ac:dyDescent="0.35">
      <c r="A106" s="22" t="s">
        <v>149</v>
      </c>
      <c r="B106" s="22"/>
      <c r="C106" s="22"/>
      <c r="D106" s="22"/>
      <c r="E106" s="22"/>
      <c r="F106" s="22"/>
      <c r="G106" s="22"/>
      <c r="H106" s="22"/>
      <c r="I106" s="22"/>
    </row>
    <row r="107" spans="1:9" ht="74" customHeight="1" x14ac:dyDescent="0.35">
      <c r="A107" s="22"/>
      <c r="B107" s="22"/>
      <c r="C107" s="22"/>
      <c r="D107" s="22"/>
      <c r="E107" s="22"/>
      <c r="F107" s="22"/>
      <c r="G107" s="22"/>
      <c r="H107" s="22"/>
      <c r="I107" s="22"/>
    </row>
  </sheetData>
  <mergeCells count="11">
    <mergeCell ref="K88:S89"/>
    <mergeCell ref="K70:S71"/>
    <mergeCell ref="A16:I17"/>
    <mergeCell ref="A106:I107"/>
    <mergeCell ref="K16:S17"/>
    <mergeCell ref="A34:I35"/>
    <mergeCell ref="K34:S35"/>
    <mergeCell ref="A52:I53"/>
    <mergeCell ref="K52:S53"/>
    <mergeCell ref="A70:I71"/>
    <mergeCell ref="A88:I89"/>
  </mergeCell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4D5B2-5935-4B58-B121-7998D690413E}">
  <dimension ref="A1:Y79"/>
  <sheetViews>
    <sheetView topLeftCell="L9" zoomScaleNormal="100" workbookViewId="0">
      <selection activeCell="N26" sqref="N26"/>
    </sheetView>
  </sheetViews>
  <sheetFormatPr defaultRowHeight="14.5" x14ac:dyDescent="0.35"/>
  <cols>
    <col min="14" max="14" width="12.6328125" customWidth="1"/>
    <col min="15" max="15" width="12.453125" bestFit="1" customWidth="1"/>
    <col min="16" max="16" width="9.6328125" customWidth="1"/>
    <col min="17" max="17" width="7.453125" customWidth="1"/>
    <col min="18" max="18" width="11.81640625" customWidth="1"/>
    <col min="19" max="19" width="13.6328125" customWidth="1"/>
    <col min="20" max="20" width="7.6328125" customWidth="1"/>
    <col min="21" max="21" width="13.08984375" customWidth="1"/>
    <col min="22" max="22" width="12.81640625" customWidth="1"/>
    <col min="23" max="23" width="8.453125" customWidth="1"/>
    <col min="24" max="24" width="17.26953125" customWidth="1"/>
    <col min="25" max="25" width="9.90625" customWidth="1"/>
  </cols>
  <sheetData>
    <row r="1" spans="1:25" x14ac:dyDescent="0.35">
      <c r="A1" s="1" t="s">
        <v>0</v>
      </c>
      <c r="B1" s="4" t="s">
        <v>1</v>
      </c>
      <c r="C1" s="5" t="s">
        <v>2</v>
      </c>
      <c r="D1" s="5" t="s">
        <v>3</v>
      </c>
      <c r="E1" s="5" t="s">
        <v>4</v>
      </c>
      <c r="F1" s="5" t="s">
        <v>5</v>
      </c>
      <c r="G1" s="5" t="s">
        <v>6</v>
      </c>
      <c r="H1" s="5" t="s">
        <v>7</v>
      </c>
      <c r="I1" s="5" t="s">
        <v>8</v>
      </c>
      <c r="J1" s="5" t="s">
        <v>9</v>
      </c>
      <c r="K1" s="5" t="s">
        <v>10</v>
      </c>
      <c r="L1" s="5" t="s">
        <v>11</v>
      </c>
    </row>
    <row r="2" spans="1:25" ht="15" thickBot="1" x14ac:dyDescent="0.4">
      <c r="A2" t="s">
        <v>12</v>
      </c>
      <c r="B2">
        <v>7.8419999999999996</v>
      </c>
      <c r="C2">
        <v>10.775</v>
      </c>
      <c r="D2">
        <v>0.95399999999999996</v>
      </c>
      <c r="E2">
        <v>72</v>
      </c>
      <c r="F2">
        <v>0.94899999999999995</v>
      </c>
      <c r="G2">
        <v>-9.8000000000000004E-2</v>
      </c>
      <c r="H2">
        <v>0.186</v>
      </c>
      <c r="I2">
        <v>7.53</v>
      </c>
      <c r="J2">
        <v>12.35</v>
      </c>
      <c r="K2">
        <v>76.5</v>
      </c>
      <c r="L2">
        <v>27.1</v>
      </c>
    </row>
    <row r="3" spans="1:25" x14ac:dyDescent="0.35">
      <c r="A3" t="s">
        <v>13</v>
      </c>
      <c r="B3">
        <v>7.62</v>
      </c>
      <c r="C3">
        <v>10.933</v>
      </c>
      <c r="D3">
        <v>0.95399999999999996</v>
      </c>
      <c r="E3">
        <v>72.7</v>
      </c>
      <c r="F3">
        <v>0.94599999999999995</v>
      </c>
      <c r="G3">
        <v>0.03</v>
      </c>
      <c r="H3">
        <v>0.17899999999999999</v>
      </c>
      <c r="I3">
        <v>4.8</v>
      </c>
      <c r="J3">
        <v>14.98</v>
      </c>
      <c r="K3">
        <v>77.900000000000006</v>
      </c>
      <c r="L3">
        <v>27.5</v>
      </c>
      <c r="N3" s="3"/>
      <c r="O3" s="3" t="s">
        <v>1</v>
      </c>
      <c r="P3" s="3" t="s">
        <v>2</v>
      </c>
      <c r="Q3" s="3" t="s">
        <v>3</v>
      </c>
      <c r="R3" s="3" t="s">
        <v>4</v>
      </c>
      <c r="S3" s="3" t="s">
        <v>5</v>
      </c>
      <c r="T3" s="3" t="s">
        <v>6</v>
      </c>
      <c r="U3" s="3" t="s">
        <v>7</v>
      </c>
      <c r="V3" s="3" t="s">
        <v>170</v>
      </c>
      <c r="W3" s="3" t="s">
        <v>136</v>
      </c>
      <c r="X3" s="3" t="s">
        <v>10</v>
      </c>
      <c r="Y3" s="3" t="s">
        <v>169</v>
      </c>
    </row>
    <row r="4" spans="1:25" x14ac:dyDescent="0.35">
      <c r="A4" t="s">
        <v>14</v>
      </c>
      <c r="B4">
        <v>7.5709999999999997</v>
      </c>
      <c r="C4">
        <v>11.117000000000001</v>
      </c>
      <c r="D4">
        <v>0.94199999999999995</v>
      </c>
      <c r="E4">
        <v>74.400000000000006</v>
      </c>
      <c r="F4">
        <v>0.91900000000000004</v>
      </c>
      <c r="G4">
        <v>2.5000000000000001E-2</v>
      </c>
      <c r="H4">
        <v>0.29199999999999998</v>
      </c>
      <c r="I4">
        <v>5.32</v>
      </c>
      <c r="J4">
        <v>17.88</v>
      </c>
      <c r="K4">
        <v>65.900000000000006</v>
      </c>
      <c r="L4">
        <v>33.1</v>
      </c>
      <c r="N4" t="s">
        <v>1</v>
      </c>
      <c r="O4">
        <v>1</v>
      </c>
    </row>
    <row r="5" spans="1:25" x14ac:dyDescent="0.35">
      <c r="A5" t="s">
        <v>15</v>
      </c>
      <c r="B5">
        <v>7.5540000000000003</v>
      </c>
      <c r="C5">
        <v>10.878</v>
      </c>
      <c r="D5">
        <v>0.98299999999999998</v>
      </c>
      <c r="E5">
        <v>73</v>
      </c>
      <c r="F5">
        <v>0.95499999999999996</v>
      </c>
      <c r="G5">
        <v>0.16</v>
      </c>
      <c r="H5">
        <v>0.67300000000000004</v>
      </c>
      <c r="I5">
        <v>5.4</v>
      </c>
      <c r="J5">
        <v>17.89</v>
      </c>
      <c r="K5">
        <v>62.8</v>
      </c>
      <c r="L5">
        <v>26.1</v>
      </c>
      <c r="N5" t="s">
        <v>2</v>
      </c>
      <c r="O5">
        <v>0.85539826230996019</v>
      </c>
      <c r="P5">
        <v>1</v>
      </c>
    </row>
    <row r="6" spans="1:25" x14ac:dyDescent="0.35">
      <c r="A6" t="s">
        <v>16</v>
      </c>
      <c r="B6">
        <v>7.4640000000000004</v>
      </c>
      <c r="C6">
        <v>10.932</v>
      </c>
      <c r="D6">
        <v>0.94199999999999995</v>
      </c>
      <c r="E6">
        <v>72.400000000000006</v>
      </c>
      <c r="F6">
        <v>0.91300000000000003</v>
      </c>
      <c r="G6">
        <v>0.17499999999999999</v>
      </c>
      <c r="H6">
        <v>0.33800000000000002</v>
      </c>
      <c r="I6">
        <v>4.01</v>
      </c>
      <c r="J6">
        <v>15.63</v>
      </c>
      <c r="K6">
        <v>62.6</v>
      </c>
      <c r="L6">
        <v>26</v>
      </c>
      <c r="N6" t="s">
        <v>3</v>
      </c>
      <c r="O6">
        <v>0.75696500624048468</v>
      </c>
      <c r="P6">
        <v>0.83714139047267611</v>
      </c>
      <c r="Q6">
        <v>1</v>
      </c>
    </row>
    <row r="7" spans="1:25" x14ac:dyDescent="0.35">
      <c r="A7" t="s">
        <v>17</v>
      </c>
      <c r="B7">
        <v>7.3920000000000003</v>
      </c>
      <c r="C7">
        <v>11.053000000000001</v>
      </c>
      <c r="D7">
        <v>0.95399999999999996</v>
      </c>
      <c r="E7">
        <v>73.3</v>
      </c>
      <c r="F7">
        <v>0.96</v>
      </c>
      <c r="G7">
        <v>9.2999999999999999E-2</v>
      </c>
      <c r="H7">
        <v>0.27</v>
      </c>
      <c r="I7">
        <v>4.99</v>
      </c>
      <c r="J7">
        <v>12.16</v>
      </c>
      <c r="K7">
        <v>59.3</v>
      </c>
      <c r="L7">
        <v>27.7</v>
      </c>
      <c r="N7" t="s">
        <v>4</v>
      </c>
      <c r="O7">
        <v>0.83335900734118118</v>
      </c>
      <c r="P7">
        <v>0.90752627144451004</v>
      </c>
      <c r="Q7">
        <v>0.76633732577957525</v>
      </c>
      <c r="R7">
        <v>1</v>
      </c>
    </row>
    <row r="8" spans="1:25" x14ac:dyDescent="0.35">
      <c r="A8" t="s">
        <v>18</v>
      </c>
      <c r="B8">
        <v>7.3630000000000004</v>
      </c>
      <c r="C8">
        <v>10.867000000000001</v>
      </c>
      <c r="D8">
        <v>0.93400000000000005</v>
      </c>
      <c r="E8">
        <v>72.7</v>
      </c>
      <c r="F8">
        <v>0.94499999999999995</v>
      </c>
      <c r="G8">
        <v>8.5999999999999993E-2</v>
      </c>
      <c r="H8">
        <v>0.23699999999999999</v>
      </c>
      <c r="I8">
        <v>8.66</v>
      </c>
      <c r="J8">
        <v>14.93</v>
      </c>
      <c r="K8">
        <v>72.7</v>
      </c>
      <c r="L8">
        <v>28.9</v>
      </c>
      <c r="N8" t="s">
        <v>5</v>
      </c>
      <c r="O8">
        <v>0.56236423664633406</v>
      </c>
      <c r="P8">
        <v>0.50074706418937576</v>
      </c>
      <c r="Q8">
        <v>0.43481607337339379</v>
      </c>
      <c r="R8">
        <v>0.48689897012271921</v>
      </c>
      <c r="S8">
        <v>1</v>
      </c>
    </row>
    <row r="9" spans="1:25" x14ac:dyDescent="0.35">
      <c r="A9" t="s">
        <v>19</v>
      </c>
      <c r="B9">
        <v>7.3239999999999998</v>
      </c>
      <c r="C9">
        <v>11.647</v>
      </c>
      <c r="D9">
        <v>0.90800000000000003</v>
      </c>
      <c r="E9">
        <v>72.599999999999994</v>
      </c>
      <c r="F9">
        <v>0.90700000000000003</v>
      </c>
      <c r="G9">
        <v>-3.4000000000000002E-2</v>
      </c>
      <c r="H9">
        <v>0.38600000000000001</v>
      </c>
      <c r="I9">
        <v>5.23</v>
      </c>
      <c r="J9">
        <v>18.54</v>
      </c>
      <c r="K9">
        <v>72.3</v>
      </c>
      <c r="L9">
        <v>33.4</v>
      </c>
      <c r="N9" t="s">
        <v>6</v>
      </c>
      <c r="O9">
        <v>-6.0415301778291935E-2</v>
      </c>
      <c r="P9">
        <v>-0.12529379687032235</v>
      </c>
      <c r="Q9">
        <v>-9.794139188182456E-2</v>
      </c>
      <c r="R9">
        <v>-0.14439383723701704</v>
      </c>
      <c r="S9">
        <v>0.24290836954457382</v>
      </c>
      <c r="T9">
        <v>1</v>
      </c>
    </row>
    <row r="10" spans="1:25" x14ac:dyDescent="0.35">
      <c r="A10" t="s">
        <v>20</v>
      </c>
      <c r="B10">
        <v>7.2679999999999998</v>
      </c>
      <c r="C10">
        <v>10.906000000000001</v>
      </c>
      <c r="D10">
        <v>0.93400000000000005</v>
      </c>
      <c r="E10">
        <v>73.3</v>
      </c>
      <c r="F10">
        <v>0.90800000000000003</v>
      </c>
      <c r="G10">
        <v>4.2000000000000003E-2</v>
      </c>
      <c r="H10">
        <v>0.48099999999999998</v>
      </c>
      <c r="I10">
        <v>6.3</v>
      </c>
      <c r="J10">
        <v>9.3699999999999992</v>
      </c>
      <c r="K10">
        <v>66.5</v>
      </c>
      <c r="L10">
        <v>29.8</v>
      </c>
      <c r="N10" t="s">
        <v>7</v>
      </c>
      <c r="O10">
        <v>-0.59031467621831724</v>
      </c>
      <c r="P10">
        <v>-0.44781466476443177</v>
      </c>
      <c r="Q10">
        <v>-0.30433644601254212</v>
      </c>
      <c r="R10">
        <v>-0.38304646519401869</v>
      </c>
      <c r="S10">
        <v>-0.54219271614516351</v>
      </c>
      <c r="T10">
        <v>-0.24767328576735456</v>
      </c>
      <c r="U10">
        <v>1</v>
      </c>
    </row>
    <row r="11" spans="1:25" x14ac:dyDescent="0.35">
      <c r="A11" t="s">
        <v>21</v>
      </c>
      <c r="B11">
        <v>7.1829999999999998</v>
      </c>
      <c r="C11">
        <v>10.795999999999999</v>
      </c>
      <c r="D11">
        <v>0.94</v>
      </c>
      <c r="E11">
        <v>73.900000000000006</v>
      </c>
      <c r="F11">
        <v>0.91400000000000003</v>
      </c>
      <c r="G11">
        <v>0.159</v>
      </c>
      <c r="H11">
        <v>0.442</v>
      </c>
      <c r="I11">
        <v>5.1100000000000003</v>
      </c>
      <c r="J11">
        <v>18.52</v>
      </c>
      <c r="K11">
        <v>60.1</v>
      </c>
      <c r="L11">
        <v>34.299999999999997</v>
      </c>
      <c r="N11" t="s">
        <v>8</v>
      </c>
      <c r="O11">
        <v>-6.5259451175541328E-2</v>
      </c>
      <c r="P11">
        <v>2.7566709667434942E-2</v>
      </c>
      <c r="Q11">
        <v>7.9924884687934683E-2</v>
      </c>
      <c r="R11">
        <v>1.881447191395736E-2</v>
      </c>
      <c r="S11">
        <v>-0.2342950561525623</v>
      </c>
      <c r="T11">
        <v>-0.42867966120121864</v>
      </c>
      <c r="U11">
        <v>0.18357700546585157</v>
      </c>
      <c r="V11">
        <v>1</v>
      </c>
    </row>
    <row r="12" spans="1:25" x14ac:dyDescent="0.35">
      <c r="A12" t="s">
        <v>22</v>
      </c>
      <c r="B12">
        <v>7.157</v>
      </c>
      <c r="C12">
        <v>10.574999999999999</v>
      </c>
      <c r="D12">
        <v>0.93899999999999995</v>
      </c>
      <c r="E12">
        <v>73.503</v>
      </c>
      <c r="F12">
        <v>0.8</v>
      </c>
      <c r="G12">
        <v>3.1E-2</v>
      </c>
      <c r="H12">
        <v>0.753</v>
      </c>
      <c r="I12">
        <v>5.05</v>
      </c>
      <c r="J12">
        <v>20.260000000000002</v>
      </c>
      <c r="K12">
        <v>48.2</v>
      </c>
      <c r="L12">
        <v>38.6</v>
      </c>
      <c r="N12" t="s">
        <v>9</v>
      </c>
      <c r="O12">
        <v>0.6228120392077694</v>
      </c>
      <c r="P12">
        <v>0.68579110648169994</v>
      </c>
      <c r="Q12">
        <v>0.61520424097943205</v>
      </c>
      <c r="R12">
        <v>0.62329454931659123</v>
      </c>
      <c r="S12">
        <v>0.17763273427157861</v>
      </c>
      <c r="T12">
        <v>-6.0424459509466816E-2</v>
      </c>
      <c r="U12">
        <v>-0.35759127334896113</v>
      </c>
      <c r="V12">
        <v>7.9882293353552514E-2</v>
      </c>
      <c r="W12">
        <v>1</v>
      </c>
    </row>
    <row r="13" spans="1:25" x14ac:dyDescent="0.35">
      <c r="A13" t="s">
        <v>23</v>
      </c>
      <c r="B13">
        <v>7.1550000000000002</v>
      </c>
      <c r="C13">
        <v>10.872999999999999</v>
      </c>
      <c r="D13">
        <v>0.90300000000000002</v>
      </c>
      <c r="E13">
        <v>72.5</v>
      </c>
      <c r="F13">
        <v>0.875</v>
      </c>
      <c r="G13">
        <v>1.0999999999999999E-2</v>
      </c>
      <c r="H13">
        <v>0.46</v>
      </c>
      <c r="I13">
        <v>3.54</v>
      </c>
      <c r="J13">
        <v>13.14</v>
      </c>
      <c r="K13">
        <v>62.4</v>
      </c>
      <c r="L13">
        <v>31.7</v>
      </c>
      <c r="N13" t="s">
        <v>10</v>
      </c>
      <c r="O13">
        <v>0.7321950570682576</v>
      </c>
      <c r="P13">
        <v>0.75067024631525703</v>
      </c>
      <c r="Q13">
        <v>0.63940324340870258</v>
      </c>
      <c r="R13">
        <v>0.70508858185194911</v>
      </c>
      <c r="S13">
        <v>0.30760696820117589</v>
      </c>
      <c r="T13">
        <v>-0.18231331636902609</v>
      </c>
      <c r="U13">
        <v>-0.55539647476028642</v>
      </c>
      <c r="V13">
        <v>3.1507213823820795E-2</v>
      </c>
      <c r="W13">
        <v>0.5853274359981826</v>
      </c>
      <c r="X13">
        <v>1</v>
      </c>
    </row>
    <row r="14" spans="1:25" ht="15" thickBot="1" x14ac:dyDescent="0.4">
      <c r="A14" t="s">
        <v>24</v>
      </c>
      <c r="B14">
        <v>7.1029999999999998</v>
      </c>
      <c r="C14">
        <v>10.776</v>
      </c>
      <c r="D14">
        <v>0.92600000000000005</v>
      </c>
      <c r="E14">
        <v>73.8</v>
      </c>
      <c r="F14">
        <v>0.91500000000000004</v>
      </c>
      <c r="G14">
        <v>8.8999999999999996E-2</v>
      </c>
      <c r="H14">
        <v>0.41499999999999998</v>
      </c>
      <c r="I14">
        <v>7.51</v>
      </c>
      <c r="J14">
        <v>22.67</v>
      </c>
      <c r="K14">
        <v>50</v>
      </c>
      <c r="L14">
        <v>32.5</v>
      </c>
      <c r="N14" s="2" t="s">
        <v>11</v>
      </c>
      <c r="O14" s="2">
        <v>-0.34968137299452617</v>
      </c>
      <c r="P14" s="2">
        <v>-0.43827879937854664</v>
      </c>
      <c r="Q14" s="2">
        <v>-0.29236672241462686</v>
      </c>
      <c r="R14" s="2">
        <v>-0.32970326486038243</v>
      </c>
      <c r="S14" s="2">
        <v>-0.21293353027953499</v>
      </c>
      <c r="T14" s="2">
        <v>-0.15852641425819186</v>
      </c>
      <c r="U14" s="2">
        <v>0.40222879364967112</v>
      </c>
      <c r="V14" s="2">
        <v>0.27057648841805215</v>
      </c>
      <c r="W14" s="2">
        <v>-0.39648682184723893</v>
      </c>
      <c r="X14" s="2">
        <v>-0.4312664420946189</v>
      </c>
      <c r="Y14" s="2">
        <v>1</v>
      </c>
    </row>
    <row r="15" spans="1:25" x14ac:dyDescent="0.35">
      <c r="A15" t="s">
        <v>25</v>
      </c>
      <c r="B15">
        <v>7.085</v>
      </c>
      <c r="C15">
        <v>11.342000000000001</v>
      </c>
      <c r="D15">
        <v>0.94699999999999995</v>
      </c>
      <c r="E15">
        <v>72.400000000000006</v>
      </c>
      <c r="F15">
        <v>0.879</v>
      </c>
      <c r="G15">
        <v>7.6999999999999999E-2</v>
      </c>
      <c r="H15">
        <v>0.36299999999999999</v>
      </c>
      <c r="I15">
        <v>6.63</v>
      </c>
      <c r="J15">
        <v>26.8</v>
      </c>
      <c r="K15">
        <v>57.4</v>
      </c>
      <c r="L15">
        <v>29.2</v>
      </c>
    </row>
    <row r="16" spans="1:25" x14ac:dyDescent="0.35">
      <c r="A16" t="s">
        <v>26</v>
      </c>
      <c r="B16">
        <v>7.069</v>
      </c>
      <c r="C16">
        <v>9.8800000000000008</v>
      </c>
      <c r="D16">
        <v>0.89100000000000001</v>
      </c>
      <c r="E16">
        <v>71.400000000000006</v>
      </c>
      <c r="F16">
        <v>0.93400000000000005</v>
      </c>
      <c r="G16">
        <v>-0.126</v>
      </c>
      <c r="H16">
        <v>0.80900000000000005</v>
      </c>
      <c r="I16">
        <v>17.95</v>
      </c>
      <c r="J16">
        <v>14.69</v>
      </c>
      <c r="K16">
        <v>46.3</v>
      </c>
      <c r="L16">
        <v>48.7</v>
      </c>
    </row>
    <row r="17" spans="1:14" x14ac:dyDescent="0.35">
      <c r="A17" t="s">
        <v>27</v>
      </c>
      <c r="B17">
        <v>7.0640000000000001</v>
      </c>
      <c r="C17">
        <v>10.707000000000001</v>
      </c>
      <c r="D17">
        <v>0.93400000000000005</v>
      </c>
      <c r="E17">
        <v>72.5</v>
      </c>
      <c r="F17">
        <v>0.85899999999999999</v>
      </c>
      <c r="G17">
        <v>0.23300000000000001</v>
      </c>
      <c r="H17">
        <v>0.45900000000000002</v>
      </c>
      <c r="I17">
        <v>4.53</v>
      </c>
      <c r="J17">
        <v>15.31</v>
      </c>
      <c r="K17">
        <v>77.7</v>
      </c>
      <c r="L17">
        <v>32.6</v>
      </c>
      <c r="N17" s="6" t="s">
        <v>163</v>
      </c>
    </row>
    <row r="18" spans="1:14" x14ac:dyDescent="0.35">
      <c r="A18" t="s">
        <v>28</v>
      </c>
      <c r="B18">
        <v>6.8339999999999996</v>
      </c>
      <c r="C18">
        <v>10.823</v>
      </c>
      <c r="D18">
        <v>0.90600000000000003</v>
      </c>
      <c r="E18">
        <v>72.198999999999998</v>
      </c>
      <c r="F18">
        <v>0.78300000000000003</v>
      </c>
      <c r="G18">
        <v>-0.153</v>
      </c>
      <c r="H18">
        <v>0.64600000000000002</v>
      </c>
      <c r="I18">
        <v>6.42</v>
      </c>
      <c r="J18">
        <v>17.690000000000001</v>
      </c>
      <c r="K18">
        <v>58.2</v>
      </c>
      <c r="L18">
        <v>26</v>
      </c>
      <c r="N18" s="37" t="s">
        <v>158</v>
      </c>
    </row>
    <row r="19" spans="1:14" x14ac:dyDescent="0.35">
      <c r="A19" t="s">
        <v>29</v>
      </c>
      <c r="B19">
        <v>6.69</v>
      </c>
      <c r="C19">
        <v>10.704000000000001</v>
      </c>
      <c r="D19">
        <v>0.94199999999999995</v>
      </c>
      <c r="E19">
        <v>74</v>
      </c>
      <c r="F19">
        <v>0.82199999999999995</v>
      </c>
      <c r="G19">
        <v>-0.14699999999999999</v>
      </c>
      <c r="H19">
        <v>0.57099999999999995</v>
      </c>
      <c r="I19">
        <v>8.06</v>
      </c>
      <c r="J19">
        <v>10.6</v>
      </c>
      <c r="K19">
        <v>62.5</v>
      </c>
      <c r="L19">
        <v>30.7</v>
      </c>
      <c r="N19" s="37" t="s">
        <v>157</v>
      </c>
    </row>
    <row r="20" spans="1:14" x14ac:dyDescent="0.35">
      <c r="A20" t="s">
        <v>30</v>
      </c>
      <c r="B20">
        <v>6.6020000000000003</v>
      </c>
      <c r="C20">
        <v>10.673999999999999</v>
      </c>
      <c r="D20">
        <v>0.93100000000000005</v>
      </c>
      <c r="E20">
        <v>72.2</v>
      </c>
      <c r="F20">
        <v>0.92700000000000005</v>
      </c>
      <c r="G20">
        <v>0.13300000000000001</v>
      </c>
      <c r="H20">
        <v>0.65300000000000002</v>
      </c>
      <c r="I20">
        <v>3.5</v>
      </c>
      <c r="J20">
        <v>10.52</v>
      </c>
      <c r="K20">
        <v>75.2</v>
      </c>
      <c r="L20">
        <v>31.4</v>
      </c>
      <c r="N20" s="37" t="s">
        <v>159</v>
      </c>
    </row>
    <row r="21" spans="1:14" x14ac:dyDescent="0.35">
      <c r="A21" t="s">
        <v>31</v>
      </c>
      <c r="B21">
        <v>6.5609999999999999</v>
      </c>
      <c r="C21">
        <v>11.085000000000001</v>
      </c>
      <c r="D21">
        <v>0.84399999999999997</v>
      </c>
      <c r="E21">
        <v>67.332999999999998</v>
      </c>
      <c r="F21">
        <v>0.93200000000000005</v>
      </c>
      <c r="G21">
        <v>7.3999999999999996E-2</v>
      </c>
      <c r="H21">
        <v>0.58899999999999997</v>
      </c>
      <c r="I21">
        <v>3.36</v>
      </c>
      <c r="J21">
        <v>8.5399999999999991</v>
      </c>
      <c r="K21">
        <v>52.4</v>
      </c>
      <c r="L21">
        <v>26</v>
      </c>
      <c r="N21" s="37" t="s">
        <v>160</v>
      </c>
    </row>
    <row r="22" spans="1:14" x14ac:dyDescent="0.35">
      <c r="A22" t="s">
        <v>32</v>
      </c>
      <c r="B22">
        <v>6.4909999999999997</v>
      </c>
      <c r="C22">
        <v>10.571</v>
      </c>
      <c r="D22">
        <v>0.93200000000000005</v>
      </c>
      <c r="E22">
        <v>74.7</v>
      </c>
      <c r="F22">
        <v>0.76100000000000001</v>
      </c>
      <c r="G22">
        <v>-8.1000000000000003E-2</v>
      </c>
      <c r="H22">
        <v>0.745</v>
      </c>
      <c r="I22">
        <v>14.73</v>
      </c>
      <c r="J22">
        <v>14.96</v>
      </c>
      <c r="K22">
        <v>56.6</v>
      </c>
      <c r="L22">
        <v>34.9</v>
      </c>
      <c r="N22" s="36" t="s">
        <v>161</v>
      </c>
    </row>
    <row r="23" spans="1:14" x14ac:dyDescent="0.35">
      <c r="A23" t="s">
        <v>33</v>
      </c>
      <c r="B23">
        <v>6.4829999999999997</v>
      </c>
      <c r="C23">
        <v>10.622999999999999</v>
      </c>
      <c r="D23">
        <v>0.88</v>
      </c>
      <c r="E23">
        <v>73.8</v>
      </c>
      <c r="F23">
        <v>0.69299999999999995</v>
      </c>
      <c r="G23">
        <v>-8.4000000000000005E-2</v>
      </c>
      <c r="H23">
        <v>0.86599999999999999</v>
      </c>
      <c r="I23">
        <v>9.83</v>
      </c>
      <c r="J23">
        <v>6.84</v>
      </c>
      <c r="K23">
        <v>57.7</v>
      </c>
      <c r="L23">
        <v>35.200000000000003</v>
      </c>
      <c r="N23" s="36" t="s">
        <v>162</v>
      </c>
    </row>
    <row r="24" spans="1:14" x14ac:dyDescent="0.35">
      <c r="A24" t="s">
        <v>34</v>
      </c>
      <c r="B24">
        <v>6.4610000000000003</v>
      </c>
      <c r="C24">
        <v>10.529</v>
      </c>
      <c r="D24">
        <v>0.94799999999999995</v>
      </c>
      <c r="E24">
        <v>71.400000000000006</v>
      </c>
      <c r="F24">
        <v>0.94899999999999995</v>
      </c>
      <c r="G24">
        <v>-0.10100000000000001</v>
      </c>
      <c r="H24">
        <v>0.80600000000000005</v>
      </c>
      <c r="I24">
        <v>4.42</v>
      </c>
      <c r="J24">
        <v>13.25</v>
      </c>
      <c r="K24">
        <v>67.3</v>
      </c>
      <c r="L24">
        <v>24</v>
      </c>
      <c r="N24" t="s">
        <v>165</v>
      </c>
    </row>
    <row r="25" spans="1:14" x14ac:dyDescent="0.35">
      <c r="A25" t="s">
        <v>35</v>
      </c>
      <c r="B25">
        <v>6.431</v>
      </c>
      <c r="C25">
        <v>9.9659999999999993</v>
      </c>
      <c r="D25">
        <v>0.92500000000000004</v>
      </c>
      <c r="E25">
        <v>69.099999999999994</v>
      </c>
      <c r="F25">
        <v>0.89600000000000002</v>
      </c>
      <c r="G25">
        <v>-9.1999999999999998E-2</v>
      </c>
      <c r="H25">
        <v>0.59</v>
      </c>
      <c r="I25">
        <v>10.45</v>
      </c>
      <c r="J25">
        <v>3.5</v>
      </c>
      <c r="K25">
        <v>37.4</v>
      </c>
      <c r="L25">
        <v>40.799999999999997</v>
      </c>
      <c r="N25" t="s">
        <v>167</v>
      </c>
    </row>
    <row r="26" spans="1:14" x14ac:dyDescent="0.35">
      <c r="A26" t="s">
        <v>36</v>
      </c>
      <c r="B26">
        <v>6.33</v>
      </c>
      <c r="C26">
        <v>9.577</v>
      </c>
      <c r="D26">
        <v>0.88200000000000001</v>
      </c>
      <c r="E26">
        <v>66.600999999999999</v>
      </c>
      <c r="F26">
        <v>0.80400000000000005</v>
      </c>
      <c r="G26">
        <v>-7.0999999999999994E-2</v>
      </c>
      <c r="H26">
        <v>0.75600000000000001</v>
      </c>
      <c r="I26">
        <v>14.4</v>
      </c>
      <c r="J26">
        <v>5.63</v>
      </c>
      <c r="K26">
        <v>43.6</v>
      </c>
      <c r="L26">
        <v>52.9</v>
      </c>
      <c r="N26" t="s">
        <v>166</v>
      </c>
    </row>
    <row r="27" spans="1:14" x14ac:dyDescent="0.35">
      <c r="A27" t="s">
        <v>37</v>
      </c>
      <c r="B27">
        <v>6.3170000000000002</v>
      </c>
      <c r="C27">
        <v>9.859</v>
      </c>
      <c r="D27">
        <v>0.83099999999999996</v>
      </c>
      <c r="E27">
        <v>68.596999999999994</v>
      </c>
      <c r="F27">
        <v>0.86199999999999999</v>
      </c>
      <c r="G27">
        <v>-0.14699999999999999</v>
      </c>
      <c r="H27">
        <v>0.79900000000000004</v>
      </c>
      <c r="I27">
        <v>4.38</v>
      </c>
      <c r="J27">
        <v>9.81</v>
      </c>
      <c r="K27">
        <v>45.5</v>
      </c>
      <c r="L27">
        <v>45.4</v>
      </c>
    </row>
    <row r="28" spans="1:14" x14ac:dyDescent="0.35">
      <c r="A28" t="s">
        <v>38</v>
      </c>
      <c r="B28">
        <v>6.2549999999999999</v>
      </c>
      <c r="C28">
        <v>10.499000000000001</v>
      </c>
      <c r="D28">
        <v>0.93500000000000005</v>
      </c>
      <c r="E28">
        <v>67.906000000000006</v>
      </c>
      <c r="F28">
        <v>0.77300000000000002</v>
      </c>
      <c r="G28">
        <v>-0.20300000000000001</v>
      </c>
      <c r="H28">
        <v>0.82599999999999996</v>
      </c>
      <c r="I28">
        <v>7.9</v>
      </c>
      <c r="J28">
        <v>15.6</v>
      </c>
      <c r="K28">
        <v>55.9</v>
      </c>
      <c r="L28">
        <v>36</v>
      </c>
    </row>
    <row r="29" spans="1:14" x14ac:dyDescent="0.35">
      <c r="A29" t="s">
        <v>39</v>
      </c>
      <c r="B29">
        <v>6.2229999999999999</v>
      </c>
      <c r="C29">
        <v>10.576000000000001</v>
      </c>
      <c r="D29">
        <v>0.80200000000000005</v>
      </c>
      <c r="E29">
        <v>73.897999999999996</v>
      </c>
      <c r="F29">
        <v>0.76300000000000001</v>
      </c>
      <c r="G29">
        <v>-1.4999999999999999E-2</v>
      </c>
      <c r="H29">
        <v>0.84399999999999997</v>
      </c>
      <c r="I29">
        <v>6.13</v>
      </c>
      <c r="J29">
        <v>20.75</v>
      </c>
      <c r="K29">
        <v>58</v>
      </c>
      <c r="L29">
        <v>31.7</v>
      </c>
    </row>
    <row r="30" spans="1:14" x14ac:dyDescent="0.35">
      <c r="A30" t="s">
        <v>40</v>
      </c>
      <c r="B30">
        <v>6.1890000000000001</v>
      </c>
      <c r="C30">
        <v>10.481</v>
      </c>
      <c r="D30">
        <v>0.94099999999999995</v>
      </c>
      <c r="E30">
        <v>68.8</v>
      </c>
      <c r="F30">
        <v>0.90900000000000003</v>
      </c>
      <c r="G30">
        <v>-0.106</v>
      </c>
      <c r="H30">
        <v>0.52700000000000002</v>
      </c>
      <c r="I30">
        <v>6.33</v>
      </c>
      <c r="J30">
        <v>18.87</v>
      </c>
      <c r="K30">
        <v>61.4</v>
      </c>
      <c r="L30">
        <v>30.7</v>
      </c>
    </row>
    <row r="31" spans="1:14" x14ac:dyDescent="0.35">
      <c r="A31" t="s">
        <v>41</v>
      </c>
      <c r="B31">
        <v>6.18</v>
      </c>
      <c r="C31">
        <v>10.35</v>
      </c>
      <c r="D31">
        <v>0.89600000000000002</v>
      </c>
      <c r="E31">
        <v>69.652000000000001</v>
      </c>
      <c r="F31">
        <v>0.872</v>
      </c>
      <c r="G31">
        <v>-0.16600000000000001</v>
      </c>
      <c r="H31">
        <v>0.85599999999999998</v>
      </c>
      <c r="I31">
        <v>12.09</v>
      </c>
      <c r="J31">
        <v>14.37</v>
      </c>
      <c r="K31">
        <v>50.5</v>
      </c>
      <c r="L31">
        <v>50.9</v>
      </c>
    </row>
    <row r="32" spans="1:14" x14ac:dyDescent="0.35">
      <c r="A32" t="s">
        <v>42</v>
      </c>
      <c r="B32">
        <v>6.1719999999999997</v>
      </c>
      <c r="C32">
        <v>10.071</v>
      </c>
      <c r="D32">
        <v>0.88200000000000001</v>
      </c>
      <c r="E32">
        <v>70</v>
      </c>
      <c r="F32">
        <v>0.74199999999999999</v>
      </c>
      <c r="G32">
        <v>-4.3999999999999997E-2</v>
      </c>
      <c r="H32">
        <v>0.83</v>
      </c>
      <c r="I32">
        <v>9.1300000000000008</v>
      </c>
      <c r="J32">
        <v>5.92</v>
      </c>
      <c r="K32">
        <v>46.7</v>
      </c>
      <c r="L32">
        <v>44.9</v>
      </c>
    </row>
    <row r="33" spans="1:12" x14ac:dyDescent="0.35">
      <c r="A33" t="s">
        <v>43</v>
      </c>
      <c r="B33">
        <v>6.1660000000000004</v>
      </c>
      <c r="C33">
        <v>10.382</v>
      </c>
      <c r="D33">
        <v>0.89800000000000002</v>
      </c>
      <c r="E33">
        <v>69.701999999999998</v>
      </c>
      <c r="F33">
        <v>0.84099999999999997</v>
      </c>
      <c r="G33">
        <v>-0.16500000000000001</v>
      </c>
      <c r="H33">
        <v>0.73499999999999999</v>
      </c>
      <c r="I33">
        <v>3.37</v>
      </c>
      <c r="J33">
        <v>11.37</v>
      </c>
      <c r="K33">
        <v>50.6</v>
      </c>
      <c r="L33">
        <v>28.8</v>
      </c>
    </row>
    <row r="34" spans="1:12" x14ac:dyDescent="0.35">
      <c r="A34" t="s">
        <v>44</v>
      </c>
      <c r="B34">
        <v>6.1520000000000001</v>
      </c>
      <c r="C34">
        <v>10.154999999999999</v>
      </c>
      <c r="D34">
        <v>0.95199999999999996</v>
      </c>
      <c r="E34">
        <v>65.2</v>
      </c>
      <c r="F34">
        <v>0.85299999999999998</v>
      </c>
      <c r="G34">
        <v>-6.9000000000000006E-2</v>
      </c>
      <c r="H34">
        <v>0.73299999999999998</v>
      </c>
      <c r="I34">
        <v>4.9000000000000004</v>
      </c>
      <c r="J34">
        <v>14.03</v>
      </c>
      <c r="K34">
        <v>40.9</v>
      </c>
      <c r="L34">
        <v>27.8</v>
      </c>
    </row>
    <row r="35" spans="1:12" x14ac:dyDescent="0.35">
      <c r="A35" t="s">
        <v>45</v>
      </c>
      <c r="B35">
        <v>6.14</v>
      </c>
      <c r="C35">
        <v>10.284000000000001</v>
      </c>
      <c r="D35">
        <v>0.83199999999999996</v>
      </c>
      <c r="E35">
        <v>67.355000000000004</v>
      </c>
      <c r="F35">
        <v>0.84499999999999997</v>
      </c>
      <c r="G35">
        <v>-0.219</v>
      </c>
      <c r="H35">
        <v>0.93799999999999994</v>
      </c>
      <c r="I35">
        <v>5.17</v>
      </c>
      <c r="J35">
        <v>6.61</v>
      </c>
      <c r="K35">
        <v>56</v>
      </c>
      <c r="L35">
        <v>34.6</v>
      </c>
    </row>
    <row r="36" spans="1:12" x14ac:dyDescent="0.35">
      <c r="A36" t="s">
        <v>46</v>
      </c>
      <c r="B36">
        <v>6.0780000000000003</v>
      </c>
      <c r="C36">
        <v>9.7870000000000008</v>
      </c>
      <c r="D36">
        <v>0.873</v>
      </c>
      <c r="E36">
        <v>68.599999999999994</v>
      </c>
      <c r="F36">
        <v>0.77800000000000002</v>
      </c>
      <c r="G36">
        <v>2E-3</v>
      </c>
      <c r="H36">
        <v>0.83499999999999996</v>
      </c>
      <c r="I36">
        <v>11.81</v>
      </c>
      <c r="J36">
        <v>8.9700000000000006</v>
      </c>
      <c r="K36">
        <v>43.9</v>
      </c>
      <c r="L36">
        <v>35</v>
      </c>
    </row>
    <row r="37" spans="1:12" x14ac:dyDescent="0.35">
      <c r="A37" t="s">
        <v>47</v>
      </c>
      <c r="B37">
        <v>6.0609999999999999</v>
      </c>
      <c r="C37">
        <v>9.0540000000000003</v>
      </c>
      <c r="D37">
        <v>0.76200000000000001</v>
      </c>
      <c r="E37">
        <v>66.402000000000001</v>
      </c>
      <c r="F37">
        <v>0.88800000000000001</v>
      </c>
      <c r="G37">
        <v>-0.11</v>
      </c>
      <c r="H37">
        <v>0.68799999999999994</v>
      </c>
      <c r="I37">
        <v>5.94</v>
      </c>
      <c r="J37">
        <v>3.92</v>
      </c>
      <c r="K37">
        <v>40.799999999999997</v>
      </c>
      <c r="L37">
        <v>39</v>
      </c>
    </row>
    <row r="38" spans="1:12" x14ac:dyDescent="0.35">
      <c r="A38" t="s">
        <v>48</v>
      </c>
      <c r="B38">
        <v>6.0490000000000004</v>
      </c>
      <c r="C38">
        <v>10.007999999999999</v>
      </c>
      <c r="D38">
        <v>0.90500000000000003</v>
      </c>
      <c r="E38">
        <v>66.700999999999993</v>
      </c>
      <c r="F38">
        <v>0.86699999999999999</v>
      </c>
      <c r="G38">
        <v>-5.3999999999999999E-2</v>
      </c>
      <c r="H38">
        <v>0.78900000000000003</v>
      </c>
      <c r="I38">
        <v>7.41</v>
      </c>
      <c r="J38">
        <v>1.88</v>
      </c>
      <c r="K38">
        <v>44.8</v>
      </c>
      <c r="L38">
        <v>36.799999999999997</v>
      </c>
    </row>
    <row r="39" spans="1:12" x14ac:dyDescent="0.35">
      <c r="A39" t="s">
        <v>49</v>
      </c>
      <c r="B39">
        <v>6.032</v>
      </c>
      <c r="C39">
        <v>10.315</v>
      </c>
      <c r="D39">
        <v>0.92700000000000005</v>
      </c>
      <c r="E39">
        <v>67.099999999999994</v>
      </c>
      <c r="F39">
        <v>0.71499999999999997</v>
      </c>
      <c r="G39">
        <v>-0.16200000000000001</v>
      </c>
      <c r="H39">
        <v>0.8</v>
      </c>
      <c r="I39">
        <v>7.6</v>
      </c>
      <c r="J39">
        <v>12.42</v>
      </c>
      <c r="K39">
        <v>61.1</v>
      </c>
      <c r="L39">
        <v>35.700000000000003</v>
      </c>
    </row>
    <row r="40" spans="1:12" x14ac:dyDescent="0.35">
      <c r="A40" t="s">
        <v>50</v>
      </c>
      <c r="B40">
        <v>6.0119999999999996</v>
      </c>
      <c r="C40">
        <v>9.5570000000000004</v>
      </c>
      <c r="D40">
        <v>0.84699999999999998</v>
      </c>
      <c r="E40">
        <v>68.001000000000005</v>
      </c>
      <c r="F40">
        <v>0.83699999999999997</v>
      </c>
      <c r="G40">
        <v>-0.13500000000000001</v>
      </c>
      <c r="H40">
        <v>0.84099999999999997</v>
      </c>
      <c r="I40">
        <v>14.34</v>
      </c>
      <c r="J40">
        <v>18.55</v>
      </c>
      <c r="K40">
        <v>42.4</v>
      </c>
      <c r="L40">
        <v>51.5</v>
      </c>
    </row>
    <row r="41" spans="1:12" x14ac:dyDescent="0.35">
      <c r="A41" t="s">
        <v>51</v>
      </c>
      <c r="B41">
        <v>5.992</v>
      </c>
      <c r="C41">
        <v>10.358000000000001</v>
      </c>
      <c r="D41">
        <v>0.94299999999999995</v>
      </c>
      <c r="E41">
        <v>68</v>
      </c>
      <c r="F41">
        <v>0.755</v>
      </c>
      <c r="G41">
        <v>-0.186</v>
      </c>
      <c r="H41">
        <v>0.876</v>
      </c>
      <c r="I41">
        <v>4.12</v>
      </c>
      <c r="J41">
        <v>15.38</v>
      </c>
      <c r="K41">
        <v>55.1</v>
      </c>
      <c r="L41">
        <v>29.7</v>
      </c>
    </row>
    <row r="42" spans="1:12" x14ac:dyDescent="0.35">
      <c r="A42" t="s">
        <v>52</v>
      </c>
      <c r="B42">
        <v>5.9850000000000003</v>
      </c>
      <c r="C42">
        <v>9.8049999999999997</v>
      </c>
      <c r="D42">
        <v>0.88800000000000001</v>
      </c>
      <c r="E42">
        <v>67.400999999999996</v>
      </c>
      <c r="F42">
        <v>0.88400000000000001</v>
      </c>
      <c r="G42">
        <v>0.28699999999999998</v>
      </c>
      <c r="H42">
        <v>0.89500000000000002</v>
      </c>
      <c r="I42">
        <v>1.42</v>
      </c>
      <c r="J42">
        <v>10.47</v>
      </c>
      <c r="K42">
        <v>38.1</v>
      </c>
      <c r="L42">
        <v>35.1</v>
      </c>
    </row>
    <row r="43" spans="1:12" x14ac:dyDescent="0.35">
      <c r="A43" t="s">
        <v>53</v>
      </c>
      <c r="B43">
        <v>5.9290000000000003</v>
      </c>
      <c r="C43">
        <v>9.9619999999999997</v>
      </c>
      <c r="D43">
        <v>0.89800000000000002</v>
      </c>
      <c r="E43">
        <v>69</v>
      </c>
      <c r="F43">
        <v>0.82799999999999996</v>
      </c>
      <c r="G43">
        <v>-0.182</v>
      </c>
      <c r="H43">
        <v>0.83399999999999996</v>
      </c>
      <c r="I43">
        <v>10.9</v>
      </c>
      <c r="J43">
        <v>2.87</v>
      </c>
      <c r="K43">
        <v>41.1</v>
      </c>
      <c r="L43">
        <v>42</v>
      </c>
    </row>
    <row r="44" spans="1:12" x14ac:dyDescent="0.35">
      <c r="A44" t="s">
        <v>54</v>
      </c>
      <c r="B44">
        <v>5.9290000000000003</v>
      </c>
      <c r="C44">
        <v>10.420999999999999</v>
      </c>
      <c r="D44">
        <v>0.879</v>
      </c>
      <c r="E44">
        <v>72.599999999999994</v>
      </c>
      <c r="F44">
        <v>0.89200000000000002</v>
      </c>
      <c r="G44">
        <v>-0.24399999999999999</v>
      </c>
      <c r="H44">
        <v>0.88700000000000001</v>
      </c>
      <c r="I44">
        <v>6.65</v>
      </c>
      <c r="J44">
        <v>3.26</v>
      </c>
      <c r="K44">
        <v>50.4</v>
      </c>
      <c r="L44">
        <v>34.700000000000003</v>
      </c>
    </row>
    <row r="45" spans="1:12" x14ac:dyDescent="0.35">
      <c r="A45" t="s">
        <v>55</v>
      </c>
      <c r="B45">
        <v>5.9189999999999996</v>
      </c>
      <c r="C45">
        <v>8.6479999999999997</v>
      </c>
      <c r="D45">
        <v>0.81200000000000006</v>
      </c>
      <c r="E45">
        <v>67.3</v>
      </c>
      <c r="F45">
        <v>0.85699999999999998</v>
      </c>
      <c r="G45">
        <v>8.1000000000000003E-2</v>
      </c>
      <c r="H45">
        <v>0.80900000000000005</v>
      </c>
      <c r="I45">
        <v>8.51</v>
      </c>
      <c r="J45">
        <v>1.93</v>
      </c>
      <c r="K45">
        <v>36.5</v>
      </c>
      <c r="L45">
        <v>48.2</v>
      </c>
    </row>
    <row r="46" spans="1:12" x14ac:dyDescent="0.35">
      <c r="A46" t="s">
        <v>56</v>
      </c>
      <c r="B46">
        <v>5.8819999999999997</v>
      </c>
      <c r="C46">
        <v>10.217000000000001</v>
      </c>
      <c r="D46">
        <v>0.92400000000000004</v>
      </c>
      <c r="E46">
        <v>70.799000000000007</v>
      </c>
      <c r="F46">
        <v>0.754</v>
      </c>
      <c r="G46">
        <v>-0.11799999999999999</v>
      </c>
      <c r="H46">
        <v>0.93899999999999995</v>
      </c>
      <c r="I46">
        <v>8.68</v>
      </c>
      <c r="J46">
        <v>11.04</v>
      </c>
      <c r="K46">
        <v>60.2</v>
      </c>
      <c r="L46">
        <v>29.5</v>
      </c>
    </row>
    <row r="47" spans="1:12" x14ac:dyDescent="0.35">
      <c r="A47" t="s">
        <v>57</v>
      </c>
      <c r="B47">
        <v>5.88</v>
      </c>
      <c r="C47">
        <v>9.0760000000000005</v>
      </c>
      <c r="D47">
        <v>0.83</v>
      </c>
      <c r="E47">
        <v>62</v>
      </c>
      <c r="F47">
        <v>0.91700000000000004</v>
      </c>
      <c r="G47">
        <v>-9.7000000000000003E-2</v>
      </c>
      <c r="H47">
        <v>0.74199999999999999</v>
      </c>
      <c r="I47">
        <v>2.41</v>
      </c>
      <c r="J47">
        <v>5.48</v>
      </c>
      <c r="K47">
        <v>28.9</v>
      </c>
      <c r="L47">
        <v>40.700000000000003</v>
      </c>
    </row>
    <row r="48" spans="1:12" x14ac:dyDescent="0.35">
      <c r="A48" t="s">
        <v>58</v>
      </c>
      <c r="B48">
        <v>5.84</v>
      </c>
      <c r="C48">
        <v>9.4580000000000002</v>
      </c>
      <c r="D48">
        <v>0.83199999999999996</v>
      </c>
      <c r="E48">
        <v>68.25</v>
      </c>
      <c r="F48">
        <v>0.82199999999999995</v>
      </c>
      <c r="G48">
        <v>-0.154</v>
      </c>
      <c r="H48">
        <v>0.89100000000000001</v>
      </c>
      <c r="I48">
        <v>4.83</v>
      </c>
      <c r="J48">
        <v>12.27</v>
      </c>
      <c r="K48">
        <v>39.799999999999997</v>
      </c>
      <c r="L48">
        <v>40.200000000000003</v>
      </c>
    </row>
    <row r="49" spans="1:12" x14ac:dyDescent="0.35">
      <c r="A49" t="s">
        <v>59</v>
      </c>
      <c r="B49">
        <v>5.766</v>
      </c>
      <c r="C49">
        <v>9.4540000000000006</v>
      </c>
      <c r="D49">
        <v>0.85699999999999998</v>
      </c>
      <c r="E49">
        <v>65.698999999999998</v>
      </c>
      <c r="F49">
        <v>0.82199999999999995</v>
      </c>
      <c r="G49">
        <v>-7.9000000000000001E-2</v>
      </c>
      <c r="H49">
        <v>0.91800000000000004</v>
      </c>
      <c r="I49">
        <v>3.96</v>
      </c>
      <c r="J49">
        <v>8.76</v>
      </c>
      <c r="K49">
        <v>42.7</v>
      </c>
      <c r="L49">
        <v>25.7</v>
      </c>
    </row>
    <row r="50" spans="1:12" x14ac:dyDescent="0.35">
      <c r="A50" t="s">
        <v>60</v>
      </c>
      <c r="B50">
        <v>5.7640000000000002</v>
      </c>
      <c r="C50">
        <v>9.3130000000000006</v>
      </c>
      <c r="D50">
        <v>0.82099999999999995</v>
      </c>
      <c r="E50">
        <v>68.8</v>
      </c>
      <c r="F50">
        <v>0.84199999999999997</v>
      </c>
      <c r="G50">
        <v>-0.124</v>
      </c>
      <c r="H50">
        <v>0.84299999999999997</v>
      </c>
      <c r="I50">
        <v>6.43</v>
      </c>
      <c r="J50">
        <v>5.19</v>
      </c>
      <c r="K50">
        <v>46.5</v>
      </c>
      <c r="L50">
        <v>45.8</v>
      </c>
    </row>
    <row r="51" spans="1:12" x14ac:dyDescent="0.35">
      <c r="A51" t="s">
        <v>61</v>
      </c>
      <c r="B51">
        <v>5.7229999999999999</v>
      </c>
      <c r="C51">
        <v>10.279</v>
      </c>
      <c r="D51">
        <v>0.82299999999999995</v>
      </c>
      <c r="E51">
        <v>72.599999999999994</v>
      </c>
      <c r="F51">
        <v>0.58199999999999996</v>
      </c>
      <c r="G51">
        <v>-0.28799999999999998</v>
      </c>
      <c r="H51">
        <v>0.82299999999999995</v>
      </c>
      <c r="I51">
        <v>14.8</v>
      </c>
      <c r="J51">
        <v>22.5</v>
      </c>
      <c r="K51">
        <v>56.2</v>
      </c>
      <c r="L51">
        <v>33.6</v>
      </c>
    </row>
    <row r="52" spans="1:12" x14ac:dyDescent="0.35">
      <c r="A52" t="s">
        <v>62</v>
      </c>
      <c r="B52">
        <v>5.7160000000000002</v>
      </c>
      <c r="C52">
        <v>9.0459999999999994</v>
      </c>
      <c r="D52">
        <v>0.81</v>
      </c>
      <c r="E52">
        <v>63.901000000000003</v>
      </c>
      <c r="F52">
        <v>0.875</v>
      </c>
      <c r="G52">
        <v>-7.6999999999999999E-2</v>
      </c>
      <c r="H52">
        <v>0.83899999999999997</v>
      </c>
      <c r="I52">
        <v>8.51</v>
      </c>
      <c r="J52">
        <v>8.43</v>
      </c>
      <c r="K52">
        <v>40.1</v>
      </c>
      <c r="L52">
        <v>40.9</v>
      </c>
    </row>
    <row r="53" spans="1:12" x14ac:dyDescent="0.35">
      <c r="A53" t="s">
        <v>63</v>
      </c>
      <c r="B53">
        <v>5.6769999999999996</v>
      </c>
      <c r="C53">
        <v>9.4</v>
      </c>
      <c r="D53">
        <v>0.93500000000000005</v>
      </c>
      <c r="E53">
        <v>62.5</v>
      </c>
      <c r="F53">
        <v>0.70799999999999996</v>
      </c>
      <c r="G53">
        <v>0.11600000000000001</v>
      </c>
      <c r="H53">
        <v>0.85599999999999998</v>
      </c>
      <c r="I53">
        <v>7.08</v>
      </c>
      <c r="J53">
        <v>19.66</v>
      </c>
      <c r="K53">
        <v>29.6</v>
      </c>
      <c r="L53">
        <v>32.700000000000003</v>
      </c>
    </row>
    <row r="54" spans="1:12" x14ac:dyDescent="0.35">
      <c r="A54" t="s">
        <v>64</v>
      </c>
      <c r="B54">
        <v>5.6529999999999996</v>
      </c>
      <c r="C54">
        <v>9.4480000000000004</v>
      </c>
      <c r="D54">
        <v>0.89300000000000002</v>
      </c>
      <c r="E54">
        <v>65.900000000000006</v>
      </c>
      <c r="F54">
        <v>0.876</v>
      </c>
      <c r="G54">
        <v>2.8000000000000001E-2</v>
      </c>
      <c r="H54">
        <v>0.88200000000000001</v>
      </c>
      <c r="I54">
        <v>7.21</v>
      </c>
      <c r="J54">
        <v>3.88</v>
      </c>
      <c r="K54">
        <v>40.9</v>
      </c>
      <c r="L54">
        <v>42.9</v>
      </c>
    </row>
    <row r="55" spans="1:12" x14ac:dyDescent="0.35">
      <c r="A55" t="s">
        <v>65</v>
      </c>
      <c r="B55">
        <v>5.5449999999999999</v>
      </c>
      <c r="C55">
        <v>9.8019999999999996</v>
      </c>
      <c r="D55">
        <v>0.85299999999999998</v>
      </c>
      <c r="E55">
        <v>66.102000000000004</v>
      </c>
      <c r="F55">
        <v>0.86</v>
      </c>
      <c r="G55">
        <v>-0.13300000000000001</v>
      </c>
      <c r="H55">
        <v>0.71399999999999997</v>
      </c>
      <c r="I55">
        <v>8.5</v>
      </c>
      <c r="J55">
        <v>2.06</v>
      </c>
      <c r="K55">
        <v>42.2</v>
      </c>
      <c r="L55">
        <v>38.5</v>
      </c>
    </row>
    <row r="56" spans="1:12" x14ac:dyDescent="0.35">
      <c r="A56" t="s">
        <v>66</v>
      </c>
      <c r="B56">
        <v>5.3840000000000003</v>
      </c>
      <c r="C56">
        <v>10.238</v>
      </c>
      <c r="D56">
        <v>0.81699999999999995</v>
      </c>
      <c r="E56">
        <v>67.102000000000004</v>
      </c>
      <c r="F56">
        <v>0.89500000000000002</v>
      </c>
      <c r="G56">
        <v>0.125</v>
      </c>
      <c r="H56">
        <v>0.83899999999999997</v>
      </c>
      <c r="I56">
        <v>4.6100000000000003</v>
      </c>
      <c r="J56">
        <v>5.81</v>
      </c>
      <c r="K56">
        <v>35</v>
      </c>
      <c r="L56">
        <v>41.2</v>
      </c>
    </row>
    <row r="57" spans="1:12" x14ac:dyDescent="0.35">
      <c r="A57" t="s">
        <v>67</v>
      </c>
      <c r="B57">
        <v>5.3449999999999998</v>
      </c>
      <c r="C57">
        <v>9.3650000000000002</v>
      </c>
      <c r="D57">
        <v>0.81100000000000005</v>
      </c>
      <c r="E57">
        <v>62.235999999999997</v>
      </c>
      <c r="F57">
        <v>0.873</v>
      </c>
      <c r="G57">
        <v>0.54200000000000004</v>
      </c>
      <c r="H57">
        <v>0.86699999999999999</v>
      </c>
      <c r="I57">
        <v>4.41</v>
      </c>
      <c r="J57">
        <v>3.73</v>
      </c>
      <c r="K57">
        <v>28.2</v>
      </c>
      <c r="L57">
        <v>37.9</v>
      </c>
    </row>
    <row r="58" spans="1:12" x14ac:dyDescent="0.35">
      <c r="A58" t="s">
        <v>68</v>
      </c>
      <c r="B58">
        <v>5.3390000000000004</v>
      </c>
      <c r="C58">
        <v>9.673</v>
      </c>
      <c r="D58">
        <v>0.81100000000000005</v>
      </c>
      <c r="E58">
        <v>69.593000000000004</v>
      </c>
      <c r="F58">
        <v>0.90400000000000003</v>
      </c>
      <c r="G58">
        <v>-0.14599999999999999</v>
      </c>
      <c r="H58">
        <v>0.755</v>
      </c>
      <c r="I58">
        <v>4.82</v>
      </c>
      <c r="J58">
        <v>2.71</v>
      </c>
      <c r="K58">
        <v>28.4</v>
      </c>
      <c r="L58">
        <v>38.200000000000003</v>
      </c>
    </row>
    <row r="59" spans="1:12" x14ac:dyDescent="0.35">
      <c r="A59" t="s">
        <v>69</v>
      </c>
      <c r="B59">
        <v>5.2830000000000004</v>
      </c>
      <c r="C59">
        <v>9.4870000000000001</v>
      </c>
      <c r="D59">
        <v>0.79900000000000004</v>
      </c>
      <c r="E59">
        <v>67.055000000000007</v>
      </c>
      <c r="F59">
        <v>0.82499999999999996</v>
      </c>
      <c r="G59">
        <v>-0.16800000000000001</v>
      </c>
      <c r="H59">
        <v>0.629</v>
      </c>
      <c r="I59">
        <v>20.9</v>
      </c>
      <c r="J59">
        <v>15.03</v>
      </c>
      <c r="K59">
        <v>48.3</v>
      </c>
      <c r="L59">
        <v>27.9</v>
      </c>
    </row>
    <row r="60" spans="1:12" x14ac:dyDescent="0.35">
      <c r="A60" t="s">
        <v>70</v>
      </c>
      <c r="B60">
        <v>5.266</v>
      </c>
      <c r="C60">
        <v>10.016</v>
      </c>
      <c r="D60">
        <v>0.93100000000000005</v>
      </c>
      <c r="E60">
        <v>67</v>
      </c>
      <c r="F60">
        <v>0.78800000000000003</v>
      </c>
      <c r="G60">
        <v>-9.6000000000000002E-2</v>
      </c>
      <c r="H60">
        <v>0.93200000000000005</v>
      </c>
      <c r="I60">
        <v>5.42</v>
      </c>
      <c r="J60">
        <v>13.07</v>
      </c>
      <c r="K60">
        <v>51.9</v>
      </c>
      <c r="L60">
        <v>40.5</v>
      </c>
    </row>
    <row r="61" spans="1:12" x14ac:dyDescent="0.35">
      <c r="A61" t="s">
        <v>71</v>
      </c>
      <c r="B61">
        <v>5.1980000000000004</v>
      </c>
      <c r="C61">
        <v>9.8260000000000005</v>
      </c>
      <c r="D61">
        <v>0.91300000000000003</v>
      </c>
      <c r="E61">
        <v>70.599999999999994</v>
      </c>
      <c r="F61">
        <v>0.85399999999999998</v>
      </c>
      <c r="G61">
        <v>2.4E-2</v>
      </c>
      <c r="H61">
        <v>0.82499999999999996</v>
      </c>
      <c r="I61">
        <v>6.08</v>
      </c>
      <c r="J61">
        <v>0.25</v>
      </c>
      <c r="K61">
        <v>37.4</v>
      </c>
      <c r="L61">
        <v>29.3</v>
      </c>
    </row>
    <row r="62" spans="1:12" x14ac:dyDescent="0.35">
      <c r="A62" t="s">
        <v>72</v>
      </c>
      <c r="B62">
        <v>5.1319999999999997</v>
      </c>
      <c r="C62">
        <v>8.1180000000000003</v>
      </c>
      <c r="D62">
        <v>0.71</v>
      </c>
      <c r="E62">
        <v>59.802</v>
      </c>
      <c r="F62">
        <v>0.69499999999999995</v>
      </c>
      <c r="G62">
        <v>-4.5999999999999999E-2</v>
      </c>
      <c r="H62">
        <v>0.80100000000000005</v>
      </c>
      <c r="I62">
        <v>3.72</v>
      </c>
      <c r="J62">
        <v>1.25</v>
      </c>
      <c r="K62">
        <v>33.9</v>
      </c>
      <c r="L62">
        <v>38.1</v>
      </c>
    </row>
    <row r="63" spans="1:12" x14ac:dyDescent="0.35">
      <c r="A63" t="s">
        <v>73</v>
      </c>
      <c r="B63">
        <v>5.117</v>
      </c>
      <c r="C63">
        <v>9.52</v>
      </c>
      <c r="D63">
        <v>0.69699999999999995</v>
      </c>
      <c r="E63">
        <v>68.998999999999995</v>
      </c>
      <c r="F63">
        <v>0.78500000000000003</v>
      </c>
      <c r="G63">
        <v>-0.03</v>
      </c>
      <c r="H63">
        <v>0.90100000000000002</v>
      </c>
      <c r="I63">
        <v>11.82</v>
      </c>
      <c r="J63">
        <v>0.93</v>
      </c>
      <c r="K63">
        <v>47.1</v>
      </c>
      <c r="L63">
        <v>29.4</v>
      </c>
    </row>
    <row r="64" spans="1:12" x14ac:dyDescent="0.35">
      <c r="A64" t="s">
        <v>74</v>
      </c>
      <c r="B64">
        <v>5.0739999999999998</v>
      </c>
      <c r="C64">
        <v>7.0979999999999999</v>
      </c>
      <c r="D64">
        <v>0.64100000000000001</v>
      </c>
      <c r="E64">
        <v>53.78</v>
      </c>
      <c r="F64">
        <v>0.80600000000000005</v>
      </c>
      <c r="G64">
        <v>1.7999999999999999E-2</v>
      </c>
      <c r="H64">
        <v>0.69299999999999995</v>
      </c>
      <c r="I64">
        <v>0.75</v>
      </c>
      <c r="J64">
        <v>0.51</v>
      </c>
      <c r="K64">
        <v>37.700000000000003</v>
      </c>
      <c r="L64">
        <v>37.299999999999997</v>
      </c>
    </row>
    <row r="65" spans="1:12" x14ac:dyDescent="0.35">
      <c r="A65" t="s">
        <v>75</v>
      </c>
      <c r="B65">
        <v>5.0449999999999999</v>
      </c>
      <c r="C65">
        <v>8.0869999999999997</v>
      </c>
      <c r="D65">
        <v>0.48899999999999999</v>
      </c>
      <c r="E65">
        <v>54.713000000000001</v>
      </c>
      <c r="F65">
        <v>0.75700000000000001</v>
      </c>
      <c r="G65">
        <v>-3.4000000000000002E-2</v>
      </c>
      <c r="H65">
        <v>0.66100000000000003</v>
      </c>
      <c r="I65">
        <v>1.57</v>
      </c>
      <c r="J65">
        <v>2.0099999999999998</v>
      </c>
      <c r="K65">
        <v>29.6</v>
      </c>
      <c r="L65">
        <v>37.799999999999997</v>
      </c>
    </row>
    <row r="66" spans="1:12" x14ac:dyDescent="0.35">
      <c r="A66" t="s">
        <v>76</v>
      </c>
      <c r="B66">
        <v>4.9340000000000002</v>
      </c>
      <c r="C66">
        <v>8.4580000000000002</v>
      </c>
      <c r="D66">
        <v>0.65100000000000002</v>
      </c>
      <c r="E66">
        <v>58.709000000000003</v>
      </c>
      <c r="F66">
        <v>0.72599999999999998</v>
      </c>
      <c r="G66">
        <v>9.8000000000000004E-2</v>
      </c>
      <c r="H66">
        <v>0.78700000000000003</v>
      </c>
      <c r="I66">
        <v>4.3499999999999996</v>
      </c>
      <c r="J66">
        <v>4.43</v>
      </c>
      <c r="K66">
        <v>24.6</v>
      </c>
      <c r="L66">
        <v>29.6</v>
      </c>
    </row>
    <row r="67" spans="1:12" x14ac:dyDescent="0.35">
      <c r="A67" t="s">
        <v>77</v>
      </c>
      <c r="B67">
        <v>4.875</v>
      </c>
      <c r="C67">
        <v>9.4359999999999999</v>
      </c>
      <c r="D67">
        <v>0.88800000000000001</v>
      </c>
      <c r="E67">
        <v>64.902000000000001</v>
      </c>
      <c r="F67">
        <v>0.72399999999999998</v>
      </c>
      <c r="G67">
        <v>-1.0999999999999999E-2</v>
      </c>
      <c r="H67">
        <v>0.92400000000000004</v>
      </c>
      <c r="I67">
        <v>8.8800000000000008</v>
      </c>
      <c r="J67">
        <v>24.55</v>
      </c>
      <c r="K67">
        <v>49.6</v>
      </c>
      <c r="L67">
        <v>25.6</v>
      </c>
    </row>
    <row r="68" spans="1:12" x14ac:dyDescent="0.35">
      <c r="A68" t="s">
        <v>78</v>
      </c>
      <c r="B68">
        <v>4.8520000000000003</v>
      </c>
      <c r="C68">
        <v>9.6029999999999998</v>
      </c>
      <c r="D68">
        <v>0.77600000000000002</v>
      </c>
      <c r="E68">
        <v>59.962000000000003</v>
      </c>
      <c r="F68">
        <v>0.73099999999999998</v>
      </c>
      <c r="G68">
        <v>-0.2</v>
      </c>
      <c r="H68">
        <v>0.84</v>
      </c>
      <c r="I68">
        <v>22.26</v>
      </c>
      <c r="J68">
        <v>6.3</v>
      </c>
      <c r="K68">
        <v>49.7</v>
      </c>
      <c r="L68">
        <v>38</v>
      </c>
    </row>
    <row r="69" spans="1:12" x14ac:dyDescent="0.35">
      <c r="A69" t="s">
        <v>79</v>
      </c>
      <c r="B69">
        <v>4.7229999999999999</v>
      </c>
      <c r="C69">
        <v>7.7439999999999998</v>
      </c>
      <c r="D69">
        <v>0.72399999999999998</v>
      </c>
      <c r="E69">
        <v>51.969000000000001</v>
      </c>
      <c r="F69">
        <v>0.69699999999999995</v>
      </c>
      <c r="G69">
        <v>-3.5999999999999997E-2</v>
      </c>
      <c r="H69">
        <v>0.82699999999999996</v>
      </c>
      <c r="I69">
        <v>7.72</v>
      </c>
      <c r="J69">
        <v>0.78</v>
      </c>
      <c r="K69">
        <v>28.5</v>
      </c>
      <c r="L69">
        <v>36.1</v>
      </c>
    </row>
    <row r="70" spans="1:12" x14ac:dyDescent="0.35">
      <c r="A70" t="s">
        <v>80</v>
      </c>
      <c r="B70">
        <v>4.6360000000000001</v>
      </c>
      <c r="C70">
        <v>7.6769999999999996</v>
      </c>
      <c r="D70">
        <v>0.78100000000000003</v>
      </c>
      <c r="E70">
        <v>56.100999999999999</v>
      </c>
      <c r="F70">
        <v>0.70899999999999996</v>
      </c>
      <c r="G70">
        <v>0.122</v>
      </c>
      <c r="H70">
        <v>0.85499999999999998</v>
      </c>
      <c r="I70">
        <v>2.94</v>
      </c>
      <c r="J70">
        <v>1.23</v>
      </c>
      <c r="K70">
        <v>35.799999999999997</v>
      </c>
      <c r="L70">
        <v>42.7</v>
      </c>
    </row>
    <row r="71" spans="1:12" x14ac:dyDescent="0.35">
      <c r="A71" t="s">
        <v>81</v>
      </c>
      <c r="B71">
        <v>4.4260000000000002</v>
      </c>
      <c r="C71">
        <v>8.5410000000000004</v>
      </c>
      <c r="D71">
        <v>0.77900000000000003</v>
      </c>
      <c r="E71">
        <v>59.302</v>
      </c>
      <c r="F71">
        <v>0.876</v>
      </c>
      <c r="G71">
        <v>0.50900000000000001</v>
      </c>
      <c r="H71">
        <v>0.66</v>
      </c>
      <c r="I71">
        <v>2.17</v>
      </c>
      <c r="J71">
        <v>5.15</v>
      </c>
      <c r="K71">
        <v>19.399999999999999</v>
      </c>
      <c r="L71">
        <v>30.7</v>
      </c>
    </row>
    <row r="72" spans="1:12" x14ac:dyDescent="0.35">
      <c r="A72" t="s">
        <v>82</v>
      </c>
      <c r="B72">
        <v>4.3250000000000002</v>
      </c>
      <c r="C72">
        <v>9.4700000000000006</v>
      </c>
      <c r="D72">
        <v>0.82699999999999996</v>
      </c>
      <c r="E72">
        <v>67.299000000000007</v>
      </c>
      <c r="F72">
        <v>0.84099999999999997</v>
      </c>
      <c r="G72">
        <v>7.9000000000000001E-2</v>
      </c>
      <c r="H72">
        <v>0.86299999999999999</v>
      </c>
      <c r="I72">
        <v>5.39</v>
      </c>
      <c r="J72">
        <v>8.51</v>
      </c>
      <c r="K72">
        <v>34.700000000000003</v>
      </c>
      <c r="L72">
        <v>37.700000000000003</v>
      </c>
    </row>
    <row r="73" spans="1:12" x14ac:dyDescent="0.35">
      <c r="A73" t="s">
        <v>83</v>
      </c>
      <c r="B73">
        <v>4.1070000000000002</v>
      </c>
      <c r="C73">
        <v>7.3620000000000001</v>
      </c>
      <c r="D73">
        <v>0.56899999999999995</v>
      </c>
      <c r="E73">
        <v>54.914000000000001</v>
      </c>
      <c r="F73">
        <v>0.61899999999999999</v>
      </c>
      <c r="G73">
        <v>3.2000000000000001E-2</v>
      </c>
      <c r="H73">
        <v>0.77200000000000002</v>
      </c>
      <c r="I73">
        <v>4</v>
      </c>
      <c r="J73">
        <v>1.51</v>
      </c>
      <c r="K73">
        <v>34</v>
      </c>
      <c r="L73">
        <v>42.4</v>
      </c>
    </row>
    <row r="74" spans="1:12" x14ac:dyDescent="0.35">
      <c r="A74" t="s">
        <v>84</v>
      </c>
      <c r="B74">
        <v>3.8490000000000002</v>
      </c>
      <c r="C74">
        <v>7.4340000000000002</v>
      </c>
      <c r="D74">
        <v>0.63</v>
      </c>
      <c r="E74">
        <v>51.651000000000003</v>
      </c>
      <c r="F74">
        <v>0.71699999999999997</v>
      </c>
      <c r="G74">
        <v>8.4000000000000005E-2</v>
      </c>
      <c r="H74">
        <v>0.86599999999999999</v>
      </c>
      <c r="I74">
        <v>5.33</v>
      </c>
      <c r="J74">
        <v>1.22</v>
      </c>
      <c r="K74">
        <v>32.700000000000003</v>
      </c>
      <c r="L74">
        <v>35.700000000000003</v>
      </c>
    </row>
    <row r="75" spans="1:12" x14ac:dyDescent="0.35">
      <c r="A75" t="s">
        <v>85</v>
      </c>
      <c r="B75">
        <v>3.819</v>
      </c>
      <c r="C75">
        <v>8.7550000000000008</v>
      </c>
      <c r="D75">
        <v>0.60299999999999998</v>
      </c>
      <c r="E75">
        <v>60.633000000000003</v>
      </c>
      <c r="F75">
        <v>0.89300000000000002</v>
      </c>
      <c r="G75">
        <v>8.8999999999999996E-2</v>
      </c>
      <c r="H75">
        <v>0.77400000000000002</v>
      </c>
      <c r="I75">
        <v>5.98</v>
      </c>
      <c r="J75">
        <v>4.8499999999999996</v>
      </c>
      <c r="K75">
        <v>18.899999999999999</v>
      </c>
      <c r="L75">
        <v>35.700000000000003</v>
      </c>
    </row>
    <row r="76" spans="1:12" x14ac:dyDescent="0.35">
      <c r="A76" t="s">
        <v>86</v>
      </c>
      <c r="B76">
        <v>3.6230000000000002</v>
      </c>
      <c r="C76">
        <v>7.8760000000000003</v>
      </c>
      <c r="D76">
        <v>0.70199999999999996</v>
      </c>
      <c r="E76">
        <v>57.999000000000002</v>
      </c>
      <c r="F76">
        <v>0.83299999999999996</v>
      </c>
      <c r="G76">
        <v>0.183</v>
      </c>
      <c r="H76">
        <v>0.57699999999999996</v>
      </c>
      <c r="I76">
        <v>2.65</v>
      </c>
      <c r="J76">
        <v>0.36</v>
      </c>
      <c r="K76">
        <v>34.200000000000003</v>
      </c>
      <c r="L76">
        <v>40.5</v>
      </c>
    </row>
    <row r="77" spans="1:12" x14ac:dyDescent="0.35">
      <c r="A77" t="s">
        <v>87</v>
      </c>
      <c r="B77">
        <v>3.6</v>
      </c>
      <c r="C77">
        <v>6.9580000000000002</v>
      </c>
      <c r="D77">
        <v>0.53700000000000003</v>
      </c>
      <c r="E77">
        <v>57.948</v>
      </c>
      <c r="F77">
        <v>0.78</v>
      </c>
      <c r="G77">
        <v>3.7999999999999999E-2</v>
      </c>
      <c r="H77">
        <v>0.72899999999999998</v>
      </c>
      <c r="I77">
        <v>7.02</v>
      </c>
      <c r="J77">
        <v>0.15</v>
      </c>
      <c r="K77">
        <v>40.6</v>
      </c>
      <c r="L77">
        <v>38.5</v>
      </c>
    </row>
    <row r="78" spans="1:12" x14ac:dyDescent="0.35">
      <c r="A78" t="s">
        <v>88</v>
      </c>
      <c r="B78">
        <v>3.512</v>
      </c>
      <c r="C78">
        <v>7.9260000000000002</v>
      </c>
      <c r="D78">
        <v>0.78700000000000003</v>
      </c>
      <c r="E78">
        <v>48.7</v>
      </c>
      <c r="F78">
        <v>0.71499999999999997</v>
      </c>
      <c r="G78">
        <v>-0.13100000000000001</v>
      </c>
      <c r="H78">
        <v>0.91500000000000004</v>
      </c>
      <c r="I78">
        <v>24.6</v>
      </c>
      <c r="J78">
        <v>0.76</v>
      </c>
      <c r="K78">
        <v>32.299999999999997</v>
      </c>
      <c r="L78">
        <v>44.9</v>
      </c>
    </row>
    <row r="79" spans="1:12" x14ac:dyDescent="0.35">
      <c r="A79" t="s">
        <v>89</v>
      </c>
      <c r="B79">
        <v>3.145</v>
      </c>
      <c r="C79">
        <v>7.9429999999999996</v>
      </c>
      <c r="D79">
        <v>0.75</v>
      </c>
      <c r="E79">
        <v>56.201000000000001</v>
      </c>
      <c r="F79">
        <v>0.67700000000000005</v>
      </c>
      <c r="G79">
        <v>-4.7E-2</v>
      </c>
      <c r="H79">
        <v>0.82099999999999995</v>
      </c>
      <c r="I79">
        <v>5.17</v>
      </c>
      <c r="J79">
        <v>0.38</v>
      </c>
      <c r="K79">
        <v>46.2</v>
      </c>
      <c r="L79">
        <v>50.3</v>
      </c>
    </row>
  </sheetData>
  <conditionalFormatting sqref="N3:Y14">
    <cfRule type="cellIs" dxfId="3" priority="1" operator="lessThan">
      <formula>-0.7</formula>
    </cfRule>
    <cfRule type="cellIs" dxfId="2" priority="2" operator="greaterThan">
      <formula>0.7</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3C028-549A-4E63-BE36-4F664145A25B}">
  <dimension ref="A1:E5"/>
  <sheetViews>
    <sheetView workbookViewId="0">
      <selection sqref="A1:E5"/>
    </sheetView>
  </sheetViews>
  <sheetFormatPr defaultRowHeight="14.5" x14ac:dyDescent="0.35"/>
  <sheetData>
    <row r="1" spans="1:5" x14ac:dyDescent="0.35">
      <c r="A1" s="3"/>
      <c r="B1" s="3" t="s">
        <v>170</v>
      </c>
      <c r="C1" s="3" t="s">
        <v>136</v>
      </c>
      <c r="D1" s="3" t="s">
        <v>10</v>
      </c>
      <c r="E1" s="3" t="s">
        <v>169</v>
      </c>
    </row>
    <row r="2" spans="1:5" x14ac:dyDescent="0.35">
      <c r="A2" t="s">
        <v>8</v>
      </c>
      <c r="B2">
        <v>1</v>
      </c>
    </row>
    <row r="3" spans="1:5" x14ac:dyDescent="0.35">
      <c r="A3" t="s">
        <v>9</v>
      </c>
      <c r="B3">
        <v>7.9882293353552514E-2</v>
      </c>
      <c r="C3">
        <v>1</v>
      </c>
    </row>
    <row r="4" spans="1:5" x14ac:dyDescent="0.35">
      <c r="A4" t="s">
        <v>10</v>
      </c>
      <c r="B4">
        <v>3.1507213823820795E-2</v>
      </c>
      <c r="C4">
        <v>0.5853274359981826</v>
      </c>
      <c r="D4">
        <v>1</v>
      </c>
    </row>
    <row r="5" spans="1:5" ht="15" thickBot="1" x14ac:dyDescent="0.4">
      <c r="A5" s="2" t="s">
        <v>11</v>
      </c>
      <c r="B5" s="2">
        <v>0.27057648841805215</v>
      </c>
      <c r="C5" s="2">
        <v>-0.39648682184723893</v>
      </c>
      <c r="D5" s="2">
        <v>-0.4312664420946189</v>
      </c>
      <c r="E5" s="2">
        <v>1</v>
      </c>
    </row>
  </sheetData>
  <conditionalFormatting sqref="A1:E5">
    <cfRule type="cellIs" dxfId="1" priority="1" operator="lessThan">
      <formula>-0.7</formula>
    </cfRule>
    <cfRule type="cellIs" dxfId="0" priority="2" operator="greaterThan">
      <formula>0.7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0E65A-253E-4F89-B03B-3043B5A444B2}">
  <dimension ref="A1:V113"/>
  <sheetViews>
    <sheetView topLeftCell="I9" workbookViewId="0">
      <selection activeCell="R18" sqref="R18:R29"/>
    </sheetView>
  </sheetViews>
  <sheetFormatPr defaultRowHeight="14.5" x14ac:dyDescent="0.35"/>
  <cols>
    <col min="10" max="10" width="11.81640625" customWidth="1"/>
    <col min="14" max="14" width="28.453125" customWidth="1"/>
  </cols>
  <sheetData>
    <row r="1" spans="1:19" x14ac:dyDescent="0.35">
      <c r="A1" s="1" t="s">
        <v>0</v>
      </c>
      <c r="B1" s="5" t="s">
        <v>2</v>
      </c>
      <c r="C1" s="5" t="s">
        <v>3</v>
      </c>
      <c r="D1" s="5" t="s">
        <v>4</v>
      </c>
      <c r="E1" s="5" t="s">
        <v>5</v>
      </c>
      <c r="F1" s="5" t="s">
        <v>6</v>
      </c>
      <c r="G1" s="5" t="s">
        <v>7</v>
      </c>
      <c r="H1" s="5" t="s">
        <v>8</v>
      </c>
      <c r="I1" s="5" t="s">
        <v>9</v>
      </c>
      <c r="J1" s="5" t="s">
        <v>10</v>
      </c>
      <c r="K1" s="5" t="s">
        <v>11</v>
      </c>
      <c r="L1" s="4" t="s">
        <v>1</v>
      </c>
    </row>
    <row r="2" spans="1:19" x14ac:dyDescent="0.35">
      <c r="A2" t="s">
        <v>12</v>
      </c>
      <c r="B2">
        <v>10.775</v>
      </c>
      <c r="C2">
        <v>0.95399999999999996</v>
      </c>
      <c r="D2">
        <v>72</v>
      </c>
      <c r="E2">
        <v>0.94899999999999995</v>
      </c>
      <c r="F2">
        <v>-9.8000000000000004E-2</v>
      </c>
      <c r="G2">
        <v>0.186</v>
      </c>
      <c r="H2">
        <v>7.53</v>
      </c>
      <c r="I2">
        <v>12.35</v>
      </c>
      <c r="J2">
        <v>76.5</v>
      </c>
      <c r="K2">
        <v>27.1</v>
      </c>
      <c r="L2">
        <v>7.8419999999999996</v>
      </c>
    </row>
    <row r="3" spans="1:19" x14ac:dyDescent="0.35">
      <c r="A3" t="s">
        <v>13</v>
      </c>
      <c r="B3">
        <v>10.933</v>
      </c>
      <c r="C3">
        <v>0.95399999999999996</v>
      </c>
      <c r="D3">
        <v>72.7</v>
      </c>
      <c r="E3">
        <v>0.94599999999999995</v>
      </c>
      <c r="F3">
        <v>0.03</v>
      </c>
      <c r="G3">
        <v>0.17899999999999999</v>
      </c>
      <c r="H3">
        <v>4.8</v>
      </c>
      <c r="I3">
        <v>14.98</v>
      </c>
      <c r="J3">
        <v>77.900000000000006</v>
      </c>
      <c r="K3">
        <v>27.5</v>
      </c>
      <c r="L3">
        <v>7.62</v>
      </c>
      <c r="N3" t="s">
        <v>171</v>
      </c>
    </row>
    <row r="4" spans="1:19" ht="15" thickBot="1" x14ac:dyDescent="0.4">
      <c r="A4" t="s">
        <v>14</v>
      </c>
      <c r="B4">
        <v>11.117000000000001</v>
      </c>
      <c r="C4">
        <v>0.94199999999999995</v>
      </c>
      <c r="D4">
        <v>74.400000000000006</v>
      </c>
      <c r="E4">
        <v>0.91900000000000004</v>
      </c>
      <c r="F4">
        <v>2.5000000000000001E-2</v>
      </c>
      <c r="G4">
        <v>0.29199999999999998</v>
      </c>
      <c r="H4">
        <v>5.32</v>
      </c>
      <c r="I4">
        <v>17.88</v>
      </c>
      <c r="J4">
        <v>65.900000000000006</v>
      </c>
      <c r="K4">
        <v>33.1</v>
      </c>
      <c r="L4">
        <v>7.5709999999999997</v>
      </c>
    </row>
    <row r="5" spans="1:19" x14ac:dyDescent="0.35">
      <c r="A5" t="s">
        <v>15</v>
      </c>
      <c r="B5">
        <v>10.878</v>
      </c>
      <c r="C5">
        <v>0.98299999999999998</v>
      </c>
      <c r="D5">
        <v>73</v>
      </c>
      <c r="E5">
        <v>0.95499999999999996</v>
      </c>
      <c r="F5">
        <v>0.16</v>
      </c>
      <c r="G5">
        <v>0.67300000000000004</v>
      </c>
      <c r="H5">
        <v>5.4</v>
      </c>
      <c r="I5">
        <v>17.89</v>
      </c>
      <c r="J5">
        <v>62.8</v>
      </c>
      <c r="K5">
        <v>26.1</v>
      </c>
      <c r="L5">
        <v>7.5540000000000003</v>
      </c>
      <c r="N5" s="9" t="s">
        <v>172</v>
      </c>
      <c r="O5" s="9"/>
    </row>
    <row r="6" spans="1:19" x14ac:dyDescent="0.35">
      <c r="A6" t="s">
        <v>16</v>
      </c>
      <c r="B6">
        <v>10.932</v>
      </c>
      <c r="C6">
        <v>0.94199999999999995</v>
      </c>
      <c r="D6">
        <v>72.400000000000006</v>
      </c>
      <c r="E6">
        <v>0.91300000000000003</v>
      </c>
      <c r="F6">
        <v>0.17499999999999999</v>
      </c>
      <c r="G6">
        <v>0.33800000000000002</v>
      </c>
      <c r="H6">
        <v>4.01</v>
      </c>
      <c r="I6">
        <v>15.63</v>
      </c>
      <c r="J6">
        <v>62.6</v>
      </c>
      <c r="K6">
        <v>26</v>
      </c>
      <c r="L6">
        <v>7.4640000000000004</v>
      </c>
      <c r="N6" t="s">
        <v>173</v>
      </c>
      <c r="O6">
        <v>0.91262286689421857</v>
      </c>
    </row>
    <row r="7" spans="1:19" x14ac:dyDescent="0.35">
      <c r="A7" t="s">
        <v>17</v>
      </c>
      <c r="B7">
        <v>11.053000000000001</v>
      </c>
      <c r="C7">
        <v>0.95399999999999996</v>
      </c>
      <c r="D7">
        <v>73.3</v>
      </c>
      <c r="E7">
        <v>0.96</v>
      </c>
      <c r="F7">
        <v>9.2999999999999999E-2</v>
      </c>
      <c r="G7">
        <v>0.27</v>
      </c>
      <c r="H7">
        <v>4.99</v>
      </c>
      <c r="I7">
        <v>12.16</v>
      </c>
      <c r="J7">
        <v>59.3</v>
      </c>
      <c r="K7">
        <v>27.7</v>
      </c>
      <c r="L7">
        <v>7.3920000000000003</v>
      </c>
      <c r="N7" t="s">
        <v>174</v>
      </c>
      <c r="O7">
        <v>0.83288049717822255</v>
      </c>
      <c r="Q7">
        <f>O7-O8</f>
        <v>2.4943209376384612E-2</v>
      </c>
    </row>
    <row r="8" spans="1:19" x14ac:dyDescent="0.35">
      <c r="A8" t="s">
        <v>18</v>
      </c>
      <c r="B8">
        <v>10.867000000000001</v>
      </c>
      <c r="C8">
        <v>0.93400000000000005</v>
      </c>
      <c r="D8">
        <v>72.7</v>
      </c>
      <c r="E8">
        <v>0.94499999999999995</v>
      </c>
      <c r="F8">
        <v>8.5999999999999993E-2</v>
      </c>
      <c r="G8">
        <v>0.23699999999999999</v>
      </c>
      <c r="H8">
        <v>8.66</v>
      </c>
      <c r="I8">
        <v>14.93</v>
      </c>
      <c r="J8">
        <v>72.7</v>
      </c>
      <c r="K8">
        <v>28.9</v>
      </c>
      <c r="L8">
        <v>7.3630000000000004</v>
      </c>
      <c r="N8" t="s">
        <v>175</v>
      </c>
      <c r="O8">
        <v>0.80793728780183793</v>
      </c>
    </row>
    <row r="9" spans="1:19" x14ac:dyDescent="0.35">
      <c r="A9" t="s">
        <v>19</v>
      </c>
      <c r="B9">
        <v>11.647</v>
      </c>
      <c r="C9">
        <v>0.90800000000000003</v>
      </c>
      <c r="D9">
        <v>72.599999999999994</v>
      </c>
      <c r="E9">
        <v>0.90700000000000003</v>
      </c>
      <c r="F9">
        <v>-3.4000000000000002E-2</v>
      </c>
      <c r="G9">
        <v>0.38600000000000001</v>
      </c>
      <c r="H9">
        <v>5.23</v>
      </c>
      <c r="I9">
        <v>18.54</v>
      </c>
      <c r="J9">
        <v>72.3</v>
      </c>
      <c r="K9">
        <v>33.4</v>
      </c>
      <c r="L9">
        <v>7.3239999999999998</v>
      </c>
      <c r="N9" t="s">
        <v>91</v>
      </c>
      <c r="O9">
        <v>0.47264334368867433</v>
      </c>
    </row>
    <row r="10" spans="1:19" ht="15" thickBot="1" x14ac:dyDescent="0.4">
      <c r="A10" t="s">
        <v>20</v>
      </c>
      <c r="B10">
        <v>10.906000000000001</v>
      </c>
      <c r="C10">
        <v>0.93400000000000005</v>
      </c>
      <c r="D10">
        <v>73.3</v>
      </c>
      <c r="E10">
        <v>0.90800000000000003</v>
      </c>
      <c r="F10">
        <v>4.2000000000000003E-2</v>
      </c>
      <c r="G10">
        <v>0.48099999999999998</v>
      </c>
      <c r="H10">
        <v>6.3</v>
      </c>
      <c r="I10">
        <v>9.3699999999999992</v>
      </c>
      <c r="J10">
        <v>66.5</v>
      </c>
      <c r="K10">
        <v>29.8</v>
      </c>
      <c r="L10">
        <v>7.2679999999999998</v>
      </c>
      <c r="N10" s="2" t="s">
        <v>176</v>
      </c>
      <c r="O10" s="2">
        <v>78</v>
      </c>
    </row>
    <row r="11" spans="1:19" x14ac:dyDescent="0.35">
      <c r="A11" t="s">
        <v>21</v>
      </c>
      <c r="B11">
        <v>10.795999999999999</v>
      </c>
      <c r="C11">
        <v>0.94</v>
      </c>
      <c r="D11">
        <v>73.900000000000006</v>
      </c>
      <c r="E11">
        <v>0.91400000000000003</v>
      </c>
      <c r="F11">
        <v>0.159</v>
      </c>
      <c r="G11">
        <v>0.442</v>
      </c>
      <c r="H11">
        <v>5.1100000000000003</v>
      </c>
      <c r="I11">
        <v>18.52</v>
      </c>
      <c r="J11">
        <v>60.1</v>
      </c>
      <c r="K11">
        <v>34.299999999999997</v>
      </c>
      <c r="L11">
        <v>7.1829999999999998</v>
      </c>
    </row>
    <row r="12" spans="1:19" ht="15" thickBot="1" x14ac:dyDescent="0.4">
      <c r="A12" t="s">
        <v>22</v>
      </c>
      <c r="B12">
        <v>10.574999999999999</v>
      </c>
      <c r="C12">
        <v>0.93899999999999995</v>
      </c>
      <c r="D12">
        <v>73.503</v>
      </c>
      <c r="E12">
        <v>0.8</v>
      </c>
      <c r="F12">
        <v>3.1E-2</v>
      </c>
      <c r="G12">
        <v>0.753</v>
      </c>
      <c r="H12">
        <v>5.05</v>
      </c>
      <c r="I12">
        <v>20.260000000000002</v>
      </c>
      <c r="J12">
        <v>48.2</v>
      </c>
      <c r="K12">
        <v>38.6</v>
      </c>
      <c r="L12">
        <v>7.157</v>
      </c>
      <c r="N12" t="s">
        <v>177</v>
      </c>
    </row>
    <row r="13" spans="1:19" x14ac:dyDescent="0.35">
      <c r="A13" t="s">
        <v>23</v>
      </c>
      <c r="B13">
        <v>10.872999999999999</v>
      </c>
      <c r="C13">
        <v>0.90300000000000002</v>
      </c>
      <c r="D13">
        <v>72.5</v>
      </c>
      <c r="E13">
        <v>0.875</v>
      </c>
      <c r="F13">
        <v>1.0999999999999999E-2</v>
      </c>
      <c r="G13">
        <v>0.46</v>
      </c>
      <c r="H13">
        <v>3.54</v>
      </c>
      <c r="I13">
        <v>13.14</v>
      </c>
      <c r="J13">
        <v>62.4</v>
      </c>
      <c r="K13">
        <v>31.7</v>
      </c>
      <c r="L13">
        <v>7.1550000000000002</v>
      </c>
      <c r="N13" s="3"/>
      <c r="O13" s="3" t="s">
        <v>182</v>
      </c>
      <c r="P13" s="3" t="s">
        <v>183</v>
      </c>
      <c r="Q13" s="3" t="s">
        <v>184</v>
      </c>
      <c r="R13" s="3" t="s">
        <v>185</v>
      </c>
      <c r="S13" s="3" t="s">
        <v>186</v>
      </c>
    </row>
    <row r="14" spans="1:19" x14ac:dyDescent="0.35">
      <c r="A14" t="s">
        <v>24</v>
      </c>
      <c r="B14">
        <v>10.776</v>
      </c>
      <c r="C14">
        <v>0.92600000000000005</v>
      </c>
      <c r="D14">
        <v>73.8</v>
      </c>
      <c r="E14">
        <v>0.91500000000000004</v>
      </c>
      <c r="F14">
        <v>8.8999999999999996E-2</v>
      </c>
      <c r="G14">
        <v>0.41499999999999998</v>
      </c>
      <c r="H14">
        <v>7.51</v>
      </c>
      <c r="I14">
        <v>22.67</v>
      </c>
      <c r="J14">
        <v>50</v>
      </c>
      <c r="K14">
        <v>32.5</v>
      </c>
      <c r="L14">
        <v>7.1029999999999998</v>
      </c>
      <c r="N14" t="s">
        <v>178</v>
      </c>
      <c r="O14">
        <v>10</v>
      </c>
      <c r="P14">
        <v>74.592893247162095</v>
      </c>
      <c r="Q14">
        <v>7.4592893247162095</v>
      </c>
      <c r="R14">
        <v>33.39107187893643</v>
      </c>
      <c r="S14">
        <v>3.2214922397022084E-22</v>
      </c>
    </row>
    <row r="15" spans="1:19" x14ac:dyDescent="0.35">
      <c r="A15" t="s">
        <v>25</v>
      </c>
      <c r="B15">
        <v>11.342000000000001</v>
      </c>
      <c r="C15">
        <v>0.94699999999999995</v>
      </c>
      <c r="D15">
        <v>72.400000000000006</v>
      </c>
      <c r="E15">
        <v>0.879</v>
      </c>
      <c r="F15">
        <v>7.6999999999999999E-2</v>
      </c>
      <c r="G15">
        <v>0.36299999999999999</v>
      </c>
      <c r="H15">
        <v>6.63</v>
      </c>
      <c r="I15">
        <v>26.8</v>
      </c>
      <c r="J15">
        <v>57.4</v>
      </c>
      <c r="K15">
        <v>29.2</v>
      </c>
      <c r="L15">
        <v>7.085</v>
      </c>
      <c r="N15" t="s">
        <v>179</v>
      </c>
      <c r="O15">
        <v>67</v>
      </c>
      <c r="P15">
        <v>14.967245932325092</v>
      </c>
      <c r="Q15">
        <v>0.22339173033321033</v>
      </c>
    </row>
    <row r="16" spans="1:19" ht="15" thickBot="1" x14ac:dyDescent="0.4">
      <c r="A16" t="s">
        <v>26</v>
      </c>
      <c r="B16">
        <v>9.8800000000000008</v>
      </c>
      <c r="C16">
        <v>0.89100000000000001</v>
      </c>
      <c r="D16">
        <v>71.400000000000006</v>
      </c>
      <c r="E16">
        <v>0.93400000000000005</v>
      </c>
      <c r="F16">
        <v>-0.126</v>
      </c>
      <c r="G16">
        <v>0.80900000000000005</v>
      </c>
      <c r="H16">
        <v>17.95</v>
      </c>
      <c r="I16">
        <v>14.69</v>
      </c>
      <c r="J16">
        <v>46.3</v>
      </c>
      <c r="K16">
        <v>48.7</v>
      </c>
      <c r="L16">
        <v>7.069</v>
      </c>
      <c r="N16" s="2" t="s">
        <v>180</v>
      </c>
      <c r="O16" s="2">
        <v>77</v>
      </c>
      <c r="P16" s="2">
        <v>89.56013917948718</v>
      </c>
      <c r="Q16" s="2"/>
      <c r="R16" s="2"/>
      <c r="S16" s="2"/>
    </row>
    <row r="17" spans="1:22" ht="15" thickBot="1" x14ac:dyDescent="0.4">
      <c r="A17" t="s">
        <v>27</v>
      </c>
      <c r="B17">
        <v>10.707000000000001</v>
      </c>
      <c r="C17">
        <v>0.93400000000000005</v>
      </c>
      <c r="D17">
        <v>72.5</v>
      </c>
      <c r="E17">
        <v>0.85899999999999999</v>
      </c>
      <c r="F17">
        <v>0.23300000000000001</v>
      </c>
      <c r="G17">
        <v>0.45900000000000002</v>
      </c>
      <c r="H17">
        <v>4.53</v>
      </c>
      <c r="I17">
        <v>15.31</v>
      </c>
      <c r="J17">
        <v>77.7</v>
      </c>
      <c r="K17">
        <v>32.6</v>
      </c>
      <c r="L17">
        <v>7.0640000000000001</v>
      </c>
    </row>
    <row r="18" spans="1:22" x14ac:dyDescent="0.35">
      <c r="A18" t="s">
        <v>28</v>
      </c>
      <c r="B18">
        <v>10.823</v>
      </c>
      <c r="C18">
        <v>0.90600000000000003</v>
      </c>
      <c r="D18">
        <v>72.198999999999998</v>
      </c>
      <c r="E18">
        <v>0.78300000000000003</v>
      </c>
      <c r="F18">
        <v>-0.153</v>
      </c>
      <c r="G18">
        <v>0.64600000000000002</v>
      </c>
      <c r="H18">
        <v>6.42</v>
      </c>
      <c r="I18">
        <v>17.690000000000001</v>
      </c>
      <c r="J18">
        <v>58.2</v>
      </c>
      <c r="K18">
        <v>26</v>
      </c>
      <c r="L18">
        <v>6.8339999999999996</v>
      </c>
      <c r="N18" s="3"/>
      <c r="O18" s="3" t="s">
        <v>187</v>
      </c>
      <c r="P18" s="3" t="s">
        <v>91</v>
      </c>
      <c r="Q18" s="3" t="s">
        <v>188</v>
      </c>
      <c r="R18" s="3" t="s">
        <v>189</v>
      </c>
      <c r="S18" s="3" t="s">
        <v>190</v>
      </c>
      <c r="T18" s="3" t="s">
        <v>191</v>
      </c>
      <c r="U18" s="3" t="s">
        <v>192</v>
      </c>
      <c r="V18" s="3" t="s">
        <v>193</v>
      </c>
    </row>
    <row r="19" spans="1:22" x14ac:dyDescent="0.35">
      <c r="A19" t="s">
        <v>29</v>
      </c>
      <c r="B19">
        <v>10.704000000000001</v>
      </c>
      <c r="C19">
        <v>0.94199999999999995</v>
      </c>
      <c r="D19">
        <v>74</v>
      </c>
      <c r="E19">
        <v>0.82199999999999995</v>
      </c>
      <c r="F19">
        <v>-0.14699999999999999</v>
      </c>
      <c r="G19">
        <v>0.57099999999999995</v>
      </c>
      <c r="H19">
        <v>8.06</v>
      </c>
      <c r="I19">
        <v>10.6</v>
      </c>
      <c r="J19">
        <v>62.5</v>
      </c>
      <c r="K19">
        <v>30.7</v>
      </c>
      <c r="L19">
        <v>6.69</v>
      </c>
      <c r="N19" t="s">
        <v>181</v>
      </c>
      <c r="O19">
        <v>-1.5713561042265085</v>
      </c>
      <c r="P19">
        <v>1.0143653146415046</v>
      </c>
      <c r="Q19">
        <v>-1.5491027557284476</v>
      </c>
      <c r="R19">
        <v>0.12606800062421747</v>
      </c>
      <c r="S19">
        <v>-3.5960377462844502</v>
      </c>
      <c r="T19">
        <v>0.45332553783143315</v>
      </c>
      <c r="U19">
        <v>-3.5960377462844502</v>
      </c>
      <c r="V19">
        <v>0.45332553783143315</v>
      </c>
    </row>
    <row r="20" spans="1:22" x14ac:dyDescent="0.35">
      <c r="A20" t="s">
        <v>30</v>
      </c>
      <c r="B20">
        <v>10.673999999999999</v>
      </c>
      <c r="C20">
        <v>0.93100000000000005</v>
      </c>
      <c r="D20">
        <v>72.2</v>
      </c>
      <c r="E20">
        <v>0.92700000000000005</v>
      </c>
      <c r="F20">
        <v>0.13300000000000001</v>
      </c>
      <c r="G20">
        <v>0.65300000000000002</v>
      </c>
      <c r="H20">
        <v>3.5</v>
      </c>
      <c r="I20">
        <v>10.52</v>
      </c>
      <c r="J20">
        <v>75.2</v>
      </c>
      <c r="K20">
        <v>31.4</v>
      </c>
      <c r="L20">
        <v>6.6020000000000003</v>
      </c>
      <c r="N20" t="s">
        <v>2</v>
      </c>
      <c r="O20">
        <v>0.23635915320726633</v>
      </c>
      <c r="P20">
        <v>0.15914336488701358</v>
      </c>
      <c r="Q20">
        <v>1.4851964037273773</v>
      </c>
      <c r="R20">
        <v>0.14218193749158178</v>
      </c>
      <c r="S20">
        <v>-8.1292332594908784E-2</v>
      </c>
      <c r="T20">
        <v>0.55401063900944147</v>
      </c>
      <c r="U20">
        <v>-8.1292332594908784E-2</v>
      </c>
      <c r="V20">
        <v>0.55401063900944147</v>
      </c>
    </row>
    <row r="21" spans="1:22" x14ac:dyDescent="0.35">
      <c r="A21" t="s">
        <v>31</v>
      </c>
      <c r="B21">
        <v>11.085000000000001</v>
      </c>
      <c r="C21">
        <v>0.84399999999999997</v>
      </c>
      <c r="D21">
        <v>67.332999999999998</v>
      </c>
      <c r="E21">
        <v>0.93200000000000005</v>
      </c>
      <c r="F21">
        <v>7.3999999999999996E-2</v>
      </c>
      <c r="G21">
        <v>0.58899999999999997</v>
      </c>
      <c r="H21">
        <v>3.36</v>
      </c>
      <c r="I21">
        <v>8.5399999999999991</v>
      </c>
      <c r="J21">
        <v>52.4</v>
      </c>
      <c r="K21">
        <v>26</v>
      </c>
      <c r="L21">
        <v>6.5609999999999999</v>
      </c>
      <c r="N21" t="s">
        <v>3</v>
      </c>
      <c r="O21">
        <v>1.7074552439425543</v>
      </c>
      <c r="P21">
        <v>0.97138076755801606</v>
      </c>
      <c r="Q21">
        <v>1.7577610150085414</v>
      </c>
      <c r="R21">
        <v>8.3355699816312939E-2</v>
      </c>
      <c r="S21">
        <v>-0.23142888304275044</v>
      </c>
      <c r="T21">
        <v>3.6463393709278593</v>
      </c>
      <c r="U21">
        <v>-0.23142888304275044</v>
      </c>
      <c r="V21">
        <v>3.6463393709278593</v>
      </c>
    </row>
    <row r="22" spans="1:22" x14ac:dyDescent="0.35">
      <c r="A22" t="s">
        <v>32</v>
      </c>
      <c r="B22">
        <v>10.571</v>
      </c>
      <c r="C22">
        <v>0.93200000000000005</v>
      </c>
      <c r="D22">
        <v>74.7</v>
      </c>
      <c r="E22">
        <v>0.76100000000000001</v>
      </c>
      <c r="F22">
        <v>-8.1000000000000003E-2</v>
      </c>
      <c r="G22">
        <v>0.745</v>
      </c>
      <c r="H22">
        <v>14.73</v>
      </c>
      <c r="I22">
        <v>14.96</v>
      </c>
      <c r="J22">
        <v>56.6</v>
      </c>
      <c r="K22">
        <v>34.9</v>
      </c>
      <c r="L22">
        <v>6.4909999999999997</v>
      </c>
      <c r="N22" t="s">
        <v>4</v>
      </c>
      <c r="O22">
        <v>4.8355324960497395E-2</v>
      </c>
      <c r="P22">
        <v>2.1430913584976494E-2</v>
      </c>
      <c r="Q22">
        <v>2.2563352126246015</v>
      </c>
      <c r="R22">
        <v>2.7317380548268256E-2</v>
      </c>
      <c r="S22">
        <v>5.5790424104900996E-3</v>
      </c>
      <c r="T22">
        <v>9.1131607510504697E-2</v>
      </c>
      <c r="U22">
        <v>5.5790424104900996E-3</v>
      </c>
      <c r="V22">
        <v>9.1131607510504697E-2</v>
      </c>
    </row>
    <row r="23" spans="1:22" x14ac:dyDescent="0.35">
      <c r="A23" t="s">
        <v>33</v>
      </c>
      <c r="B23">
        <v>10.622999999999999</v>
      </c>
      <c r="C23">
        <v>0.88</v>
      </c>
      <c r="D23">
        <v>73.8</v>
      </c>
      <c r="E23">
        <v>0.69299999999999995</v>
      </c>
      <c r="F23">
        <v>-8.4000000000000005E-2</v>
      </c>
      <c r="G23">
        <v>0.86599999999999999</v>
      </c>
      <c r="H23">
        <v>9.83</v>
      </c>
      <c r="I23">
        <v>6.84</v>
      </c>
      <c r="J23">
        <v>57.7</v>
      </c>
      <c r="K23">
        <v>35.200000000000003</v>
      </c>
      <c r="L23">
        <v>6.4829999999999997</v>
      </c>
      <c r="N23" t="s">
        <v>5</v>
      </c>
      <c r="O23">
        <v>0.93022980164336133</v>
      </c>
      <c r="P23">
        <v>0.94789055603882111</v>
      </c>
      <c r="Q23">
        <v>0.98136836127024729</v>
      </c>
      <c r="R23" s="10">
        <v>0.32994163734463511</v>
      </c>
      <c r="S23">
        <v>-0.96176766691180904</v>
      </c>
      <c r="T23">
        <v>2.8222272701985318</v>
      </c>
      <c r="U23">
        <v>-0.96176766691180904</v>
      </c>
      <c r="V23">
        <v>2.8222272701985318</v>
      </c>
    </row>
    <row r="24" spans="1:22" x14ac:dyDescent="0.35">
      <c r="A24" t="s">
        <v>34</v>
      </c>
      <c r="B24">
        <v>10.529</v>
      </c>
      <c r="C24">
        <v>0.94799999999999995</v>
      </c>
      <c r="D24">
        <v>71.400000000000006</v>
      </c>
      <c r="E24">
        <v>0.94899999999999995</v>
      </c>
      <c r="F24">
        <v>-0.10100000000000001</v>
      </c>
      <c r="G24">
        <v>0.80600000000000005</v>
      </c>
      <c r="H24">
        <v>4.42</v>
      </c>
      <c r="I24">
        <v>13.25</v>
      </c>
      <c r="J24">
        <v>67.3</v>
      </c>
      <c r="K24">
        <v>24</v>
      </c>
      <c r="L24">
        <v>6.4610000000000003</v>
      </c>
      <c r="N24" t="s">
        <v>6</v>
      </c>
      <c r="O24">
        <v>-0.42790739621080209</v>
      </c>
      <c r="P24">
        <v>0.45168951243174377</v>
      </c>
      <c r="Q24">
        <v>-0.94734853131101759</v>
      </c>
      <c r="R24" s="10">
        <v>0.34686560004159817</v>
      </c>
      <c r="S24">
        <v>-1.3294834364501757</v>
      </c>
      <c r="T24">
        <v>0.47366864402857145</v>
      </c>
      <c r="U24">
        <v>-1.3294834364501757</v>
      </c>
      <c r="V24">
        <v>0.47366864402857145</v>
      </c>
    </row>
    <row r="25" spans="1:22" x14ac:dyDescent="0.35">
      <c r="A25" t="s">
        <v>35</v>
      </c>
      <c r="B25">
        <v>9.9659999999999993</v>
      </c>
      <c r="C25">
        <v>0.92500000000000004</v>
      </c>
      <c r="D25">
        <v>69.099999999999994</v>
      </c>
      <c r="E25">
        <v>0.89600000000000002</v>
      </c>
      <c r="F25">
        <v>-9.1999999999999998E-2</v>
      </c>
      <c r="G25">
        <v>0.59</v>
      </c>
      <c r="H25">
        <v>10.45</v>
      </c>
      <c r="I25">
        <v>3.5</v>
      </c>
      <c r="J25">
        <v>37.4</v>
      </c>
      <c r="K25">
        <v>40.799999999999997</v>
      </c>
      <c r="L25">
        <v>6.431</v>
      </c>
      <c r="N25" t="s">
        <v>7</v>
      </c>
      <c r="O25">
        <v>-1.4109597835732142</v>
      </c>
      <c r="P25">
        <v>0.42852338084058289</v>
      </c>
      <c r="Q25">
        <v>-3.292608633875481</v>
      </c>
      <c r="R25">
        <v>1.5869443075476333E-3</v>
      </c>
      <c r="S25">
        <v>-2.2662960316261813</v>
      </c>
      <c r="T25">
        <v>-0.55562353552024701</v>
      </c>
      <c r="U25">
        <v>-2.2662960316261813</v>
      </c>
      <c r="V25">
        <v>-0.55562353552024701</v>
      </c>
    </row>
    <row r="26" spans="1:22" x14ac:dyDescent="0.35">
      <c r="A26" t="s">
        <v>36</v>
      </c>
      <c r="B26">
        <v>9.577</v>
      </c>
      <c r="C26">
        <v>0.88200000000000001</v>
      </c>
      <c r="D26">
        <v>66.600999999999999</v>
      </c>
      <c r="E26">
        <v>0.80400000000000005</v>
      </c>
      <c r="F26">
        <v>-7.0999999999999994E-2</v>
      </c>
      <c r="G26">
        <v>0.75600000000000001</v>
      </c>
      <c r="H26">
        <v>14.4</v>
      </c>
      <c r="I26">
        <v>5.63</v>
      </c>
      <c r="J26">
        <v>43.6</v>
      </c>
      <c r="K26">
        <v>52.9</v>
      </c>
      <c r="L26">
        <v>6.33</v>
      </c>
      <c r="N26" t="s">
        <v>8</v>
      </c>
      <c r="O26">
        <v>-1.98911496312245E-2</v>
      </c>
      <c r="P26">
        <v>1.3959304246259336E-2</v>
      </c>
      <c r="Q26">
        <v>-1.4249384697346013</v>
      </c>
      <c r="R26" s="10">
        <v>0.15881675066772558</v>
      </c>
      <c r="S26">
        <v>-4.7754037523138934E-2</v>
      </c>
      <c r="T26">
        <v>7.9717382606899305E-3</v>
      </c>
      <c r="U26">
        <v>-4.7754037523138934E-2</v>
      </c>
      <c r="V26">
        <v>7.9717382606899305E-3</v>
      </c>
    </row>
    <row r="27" spans="1:22" x14ac:dyDescent="0.35">
      <c r="A27" t="s">
        <v>37</v>
      </c>
      <c r="B27">
        <v>9.859</v>
      </c>
      <c r="C27">
        <v>0.83099999999999996</v>
      </c>
      <c r="D27">
        <v>68.596999999999994</v>
      </c>
      <c r="E27">
        <v>0.86199999999999999</v>
      </c>
      <c r="F27">
        <v>-0.14699999999999999</v>
      </c>
      <c r="G27">
        <v>0.79900000000000004</v>
      </c>
      <c r="H27">
        <v>4.38</v>
      </c>
      <c r="I27">
        <v>9.81</v>
      </c>
      <c r="J27">
        <v>45.5</v>
      </c>
      <c r="K27">
        <v>45.4</v>
      </c>
      <c r="L27">
        <v>6.3170000000000002</v>
      </c>
      <c r="N27" t="s">
        <v>9</v>
      </c>
      <c r="O27">
        <v>1.1211591244614832E-2</v>
      </c>
      <c r="P27">
        <v>1.1590275031047792E-2</v>
      </c>
      <c r="Q27">
        <v>0.96732745466189973</v>
      </c>
      <c r="R27" s="10">
        <v>0.33685925766985791</v>
      </c>
      <c r="S27">
        <v>-1.1922694542807363E-2</v>
      </c>
      <c r="T27">
        <v>3.4345877032037023E-2</v>
      </c>
      <c r="U27">
        <v>-1.1922694542807363E-2</v>
      </c>
      <c r="V27">
        <v>3.4345877032037023E-2</v>
      </c>
    </row>
    <row r="28" spans="1:22" x14ac:dyDescent="0.35">
      <c r="A28" t="s">
        <v>38</v>
      </c>
      <c r="B28">
        <v>10.499000000000001</v>
      </c>
      <c r="C28">
        <v>0.93500000000000005</v>
      </c>
      <c r="D28">
        <v>67.906000000000006</v>
      </c>
      <c r="E28">
        <v>0.77300000000000002</v>
      </c>
      <c r="F28">
        <v>-0.20300000000000001</v>
      </c>
      <c r="G28">
        <v>0.82599999999999996</v>
      </c>
      <c r="H28">
        <v>7.9</v>
      </c>
      <c r="I28">
        <v>15.6</v>
      </c>
      <c r="J28">
        <v>55.9</v>
      </c>
      <c r="K28">
        <v>36</v>
      </c>
      <c r="L28">
        <v>6.2549999999999999</v>
      </c>
      <c r="N28" t="s">
        <v>10</v>
      </c>
      <c r="O28">
        <v>5.3713834420944335E-3</v>
      </c>
      <c r="P28">
        <v>7.0684029590145176E-3</v>
      </c>
      <c r="Q28">
        <v>0.75991471811099409</v>
      </c>
      <c r="R28" s="10">
        <v>0.44997129302869066</v>
      </c>
      <c r="S28">
        <v>-8.7372079137156694E-3</v>
      </c>
      <c r="T28">
        <v>1.9479974797904535E-2</v>
      </c>
      <c r="U28">
        <v>-8.7372079137156694E-3</v>
      </c>
      <c r="V28">
        <v>1.9479974797904535E-2</v>
      </c>
    </row>
    <row r="29" spans="1:22" ht="15" thickBot="1" x14ac:dyDescent="0.4">
      <c r="A29" t="s">
        <v>39</v>
      </c>
      <c r="B29">
        <v>10.576000000000001</v>
      </c>
      <c r="C29">
        <v>0.80200000000000005</v>
      </c>
      <c r="D29">
        <v>73.897999999999996</v>
      </c>
      <c r="E29">
        <v>0.76300000000000001</v>
      </c>
      <c r="F29">
        <v>-1.4999999999999999E-2</v>
      </c>
      <c r="G29">
        <v>0.84399999999999997</v>
      </c>
      <c r="H29">
        <v>6.13</v>
      </c>
      <c r="I29">
        <v>20.75</v>
      </c>
      <c r="J29">
        <v>58</v>
      </c>
      <c r="K29">
        <v>31.7</v>
      </c>
      <c r="L29">
        <v>6.2229999999999999</v>
      </c>
      <c r="N29" s="2" t="s">
        <v>11</v>
      </c>
      <c r="O29" s="2">
        <v>1.3582944696835662E-2</v>
      </c>
      <c r="P29" s="2">
        <v>9.8901590857566873E-3</v>
      </c>
      <c r="Q29" s="2">
        <v>1.3733797989556245</v>
      </c>
      <c r="R29" s="11">
        <v>0.17421278406343968</v>
      </c>
      <c r="S29" s="2">
        <v>-6.1578954609738737E-3</v>
      </c>
      <c r="T29" s="2">
        <v>3.3323784854645197E-2</v>
      </c>
      <c r="U29" s="2">
        <v>-6.1578954609738737E-3</v>
      </c>
      <c r="V29" s="2">
        <v>3.3323784854645197E-2</v>
      </c>
    </row>
    <row r="30" spans="1:22" x14ac:dyDescent="0.35">
      <c r="A30" t="s">
        <v>40</v>
      </c>
      <c r="B30">
        <v>10.481</v>
      </c>
      <c r="C30">
        <v>0.94099999999999995</v>
      </c>
      <c r="D30">
        <v>68.8</v>
      </c>
      <c r="E30">
        <v>0.90900000000000003</v>
      </c>
      <c r="F30">
        <v>-0.106</v>
      </c>
      <c r="G30">
        <v>0.52700000000000002</v>
      </c>
      <c r="H30">
        <v>6.33</v>
      </c>
      <c r="I30">
        <v>18.87</v>
      </c>
      <c r="J30">
        <v>61.4</v>
      </c>
      <c r="K30">
        <v>30.7</v>
      </c>
      <c r="L30">
        <v>6.1890000000000001</v>
      </c>
    </row>
    <row r="31" spans="1:22" x14ac:dyDescent="0.35">
      <c r="A31" t="s">
        <v>41</v>
      </c>
      <c r="B31">
        <v>10.35</v>
      </c>
      <c r="C31">
        <v>0.89600000000000002</v>
      </c>
      <c r="D31">
        <v>69.652000000000001</v>
      </c>
      <c r="E31">
        <v>0.872</v>
      </c>
      <c r="F31">
        <v>-0.16600000000000001</v>
      </c>
      <c r="G31">
        <v>0.85599999999999998</v>
      </c>
      <c r="H31">
        <v>12.09</v>
      </c>
      <c r="I31">
        <v>14.37</v>
      </c>
      <c r="J31">
        <v>50.5</v>
      </c>
      <c r="K31">
        <v>50.9</v>
      </c>
      <c r="L31">
        <v>6.18</v>
      </c>
    </row>
    <row r="32" spans="1:22" x14ac:dyDescent="0.35">
      <c r="A32" t="s">
        <v>42</v>
      </c>
      <c r="B32">
        <v>10.071</v>
      </c>
      <c r="C32">
        <v>0.88200000000000001</v>
      </c>
      <c r="D32">
        <v>70</v>
      </c>
      <c r="E32">
        <v>0.74199999999999999</v>
      </c>
      <c r="F32">
        <v>-4.3999999999999997E-2</v>
      </c>
      <c r="G32">
        <v>0.83</v>
      </c>
      <c r="H32">
        <v>9.1300000000000008</v>
      </c>
      <c r="I32">
        <v>5.92</v>
      </c>
      <c r="J32">
        <v>46.7</v>
      </c>
      <c r="K32">
        <v>44.9</v>
      </c>
      <c r="L32">
        <v>6.1719999999999997</v>
      </c>
    </row>
    <row r="33" spans="1:20" x14ac:dyDescent="0.35">
      <c r="A33" t="s">
        <v>43</v>
      </c>
      <c r="B33">
        <v>10.382</v>
      </c>
      <c r="C33">
        <v>0.89800000000000002</v>
      </c>
      <c r="D33">
        <v>69.701999999999998</v>
      </c>
      <c r="E33">
        <v>0.84099999999999997</v>
      </c>
      <c r="F33">
        <v>-0.16500000000000001</v>
      </c>
      <c r="G33">
        <v>0.73499999999999999</v>
      </c>
      <c r="H33">
        <v>3.37</v>
      </c>
      <c r="I33">
        <v>11.37</v>
      </c>
      <c r="J33">
        <v>50.6</v>
      </c>
      <c r="K33">
        <v>28.8</v>
      </c>
      <c r="L33">
        <v>6.1660000000000004</v>
      </c>
      <c r="N33" t="s">
        <v>194</v>
      </c>
      <c r="S33" t="s">
        <v>199</v>
      </c>
    </row>
    <row r="34" spans="1:20" ht="15" thickBot="1" x14ac:dyDescent="0.4">
      <c r="A34" t="s">
        <v>44</v>
      </c>
      <c r="B34">
        <v>10.154999999999999</v>
      </c>
      <c r="C34">
        <v>0.95199999999999996</v>
      </c>
      <c r="D34">
        <v>65.2</v>
      </c>
      <c r="E34">
        <v>0.85299999999999998</v>
      </c>
      <c r="F34">
        <v>-6.9000000000000006E-2</v>
      </c>
      <c r="G34">
        <v>0.73299999999999998</v>
      </c>
      <c r="H34">
        <v>4.9000000000000004</v>
      </c>
      <c r="I34">
        <v>14.03</v>
      </c>
      <c r="J34">
        <v>40.9</v>
      </c>
      <c r="K34">
        <v>27.8</v>
      </c>
      <c r="L34">
        <v>6.1520000000000001</v>
      </c>
    </row>
    <row r="35" spans="1:20" x14ac:dyDescent="0.35">
      <c r="A35" t="s">
        <v>45</v>
      </c>
      <c r="B35">
        <v>10.284000000000001</v>
      </c>
      <c r="C35">
        <v>0.83199999999999996</v>
      </c>
      <c r="D35">
        <v>67.355000000000004</v>
      </c>
      <c r="E35">
        <v>0.84499999999999997</v>
      </c>
      <c r="F35">
        <v>-0.219</v>
      </c>
      <c r="G35">
        <v>0.93799999999999994</v>
      </c>
      <c r="H35">
        <v>5.17</v>
      </c>
      <c r="I35">
        <v>6.61</v>
      </c>
      <c r="J35">
        <v>56</v>
      </c>
      <c r="K35">
        <v>34.6</v>
      </c>
      <c r="L35">
        <v>6.14</v>
      </c>
      <c r="N35" s="3" t="s">
        <v>195</v>
      </c>
      <c r="O35" s="3" t="s">
        <v>196</v>
      </c>
      <c r="P35" s="3" t="s">
        <v>197</v>
      </c>
      <c r="Q35" s="3" t="s">
        <v>198</v>
      </c>
      <c r="S35" s="3" t="s">
        <v>200</v>
      </c>
      <c r="T35" s="3" t="s">
        <v>1</v>
      </c>
    </row>
    <row r="36" spans="1:20" x14ac:dyDescent="0.35">
      <c r="A36" t="s">
        <v>46</v>
      </c>
      <c r="B36">
        <v>9.7870000000000008</v>
      </c>
      <c r="C36">
        <v>0.873</v>
      </c>
      <c r="D36">
        <v>68.599999999999994</v>
      </c>
      <c r="E36">
        <v>0.77800000000000002</v>
      </c>
      <c r="F36">
        <v>2E-3</v>
      </c>
      <c r="G36">
        <v>0.83499999999999996</v>
      </c>
      <c r="H36">
        <v>11.81</v>
      </c>
      <c r="I36">
        <v>8.9700000000000006</v>
      </c>
      <c r="J36">
        <v>43.9</v>
      </c>
      <c r="K36">
        <v>35</v>
      </c>
      <c r="L36">
        <v>6.0780000000000003</v>
      </c>
      <c r="N36">
        <v>1</v>
      </c>
      <c r="O36">
        <v>7.5158853880547287</v>
      </c>
      <c r="P36">
        <v>0.32611461194527092</v>
      </c>
      <c r="Q36">
        <v>0.73968135814732361</v>
      </c>
      <c r="S36">
        <v>0.64102564102564108</v>
      </c>
      <c r="T36">
        <v>3.145</v>
      </c>
    </row>
    <row r="37" spans="1:20" x14ac:dyDescent="0.35">
      <c r="A37" t="s">
        <v>47</v>
      </c>
      <c r="B37">
        <v>9.0540000000000003</v>
      </c>
      <c r="C37">
        <v>0.76200000000000001</v>
      </c>
      <c r="D37">
        <v>66.402000000000001</v>
      </c>
      <c r="E37">
        <v>0.88800000000000001</v>
      </c>
      <c r="F37">
        <v>-0.11</v>
      </c>
      <c r="G37">
        <v>0.68799999999999994</v>
      </c>
      <c r="H37">
        <v>5.94</v>
      </c>
      <c r="I37">
        <v>3.92</v>
      </c>
      <c r="J37">
        <v>40.799999999999997</v>
      </c>
      <c r="K37">
        <v>39</v>
      </c>
      <c r="L37">
        <v>6.0609999999999999</v>
      </c>
      <c r="N37">
        <v>2</v>
      </c>
      <c r="O37">
        <v>7.636135182263172</v>
      </c>
      <c r="P37">
        <v>-1.6135182263171899E-2</v>
      </c>
      <c r="Q37">
        <v>-3.6597236349472526E-2</v>
      </c>
      <c r="S37">
        <v>1.9230769230769234</v>
      </c>
      <c r="T37">
        <v>3.512</v>
      </c>
    </row>
    <row r="38" spans="1:20" x14ac:dyDescent="0.35">
      <c r="A38" t="s">
        <v>48</v>
      </c>
      <c r="B38">
        <v>10.007999999999999</v>
      </c>
      <c r="C38">
        <v>0.90500000000000003</v>
      </c>
      <c r="D38">
        <v>66.700999999999993</v>
      </c>
      <c r="E38">
        <v>0.86699999999999999</v>
      </c>
      <c r="F38">
        <v>-5.3999999999999999E-2</v>
      </c>
      <c r="G38">
        <v>0.78900000000000003</v>
      </c>
      <c r="H38">
        <v>7.41</v>
      </c>
      <c r="I38">
        <v>1.88</v>
      </c>
      <c r="J38">
        <v>44.8</v>
      </c>
      <c r="K38">
        <v>36.799999999999997</v>
      </c>
      <c r="L38">
        <v>6.0490000000000004</v>
      </c>
      <c r="N38">
        <v>3</v>
      </c>
      <c r="O38">
        <v>7.5927028385500464</v>
      </c>
      <c r="P38">
        <v>-2.1702838550046621E-2</v>
      </c>
      <c r="Q38">
        <v>-4.9225592801847982E-2</v>
      </c>
      <c r="S38">
        <v>3.2051282051282053</v>
      </c>
      <c r="T38">
        <v>3.6</v>
      </c>
    </row>
    <row r="39" spans="1:20" x14ac:dyDescent="0.35">
      <c r="A39" t="s">
        <v>49</v>
      </c>
      <c r="B39">
        <v>10.315</v>
      </c>
      <c r="C39">
        <v>0.92700000000000005</v>
      </c>
      <c r="D39">
        <v>67.099999999999994</v>
      </c>
      <c r="E39">
        <v>0.71499999999999997</v>
      </c>
      <c r="F39">
        <v>-0.16200000000000001</v>
      </c>
      <c r="G39">
        <v>0.8</v>
      </c>
      <c r="H39">
        <v>7.6</v>
      </c>
      <c r="I39">
        <v>12.42</v>
      </c>
      <c r="J39">
        <v>61.1</v>
      </c>
      <c r="K39">
        <v>35.700000000000003</v>
      </c>
      <c r="L39">
        <v>6.032</v>
      </c>
      <c r="N39">
        <v>4</v>
      </c>
      <c r="O39">
        <v>6.863455230213372</v>
      </c>
      <c r="P39">
        <v>0.69054476978662827</v>
      </c>
      <c r="Q39">
        <v>1.5662686505535195</v>
      </c>
      <c r="S39">
        <v>4.4871794871794881</v>
      </c>
      <c r="T39">
        <v>3.6230000000000002</v>
      </c>
    </row>
    <row r="40" spans="1:20" x14ac:dyDescent="0.35">
      <c r="A40" t="s">
        <v>50</v>
      </c>
      <c r="B40">
        <v>9.5570000000000004</v>
      </c>
      <c r="C40">
        <v>0.84699999999999998</v>
      </c>
      <c r="D40">
        <v>68.001000000000005</v>
      </c>
      <c r="E40">
        <v>0.83699999999999997</v>
      </c>
      <c r="F40">
        <v>-0.13500000000000001</v>
      </c>
      <c r="G40">
        <v>0.84099999999999997</v>
      </c>
      <c r="H40">
        <v>14.34</v>
      </c>
      <c r="I40">
        <v>18.55</v>
      </c>
      <c r="J40">
        <v>42.4</v>
      </c>
      <c r="K40">
        <v>51.5</v>
      </c>
      <c r="L40">
        <v>6.0119999999999996</v>
      </c>
      <c r="N40">
        <v>5</v>
      </c>
      <c r="O40">
        <v>7.2042609600099343</v>
      </c>
      <c r="P40">
        <v>0.25973903999006609</v>
      </c>
      <c r="Q40">
        <v>0.58913068849541972</v>
      </c>
      <c r="S40">
        <v>5.7692307692307701</v>
      </c>
      <c r="T40">
        <v>3.819</v>
      </c>
    </row>
    <row r="41" spans="1:20" x14ac:dyDescent="0.35">
      <c r="A41" t="s">
        <v>51</v>
      </c>
      <c r="B41">
        <v>10.358000000000001</v>
      </c>
      <c r="C41">
        <v>0.94299999999999995</v>
      </c>
      <c r="D41">
        <v>68</v>
      </c>
      <c r="E41">
        <v>0.755</v>
      </c>
      <c r="F41">
        <v>-0.186</v>
      </c>
      <c r="G41">
        <v>0.876</v>
      </c>
      <c r="H41">
        <v>4.12</v>
      </c>
      <c r="I41">
        <v>15.38</v>
      </c>
      <c r="J41">
        <v>55.1</v>
      </c>
      <c r="K41">
        <v>29.7</v>
      </c>
      <c r="L41">
        <v>5.992</v>
      </c>
      <c r="N41">
        <v>6</v>
      </c>
      <c r="O41">
        <v>7.4185920377575698</v>
      </c>
      <c r="P41">
        <v>-2.6592037757569464E-2</v>
      </c>
      <c r="Q41">
        <v>-6.0315097465564904E-2</v>
      </c>
      <c r="S41">
        <v>7.051282051282052</v>
      </c>
      <c r="T41">
        <v>3.8490000000000002</v>
      </c>
    </row>
    <row r="42" spans="1:20" x14ac:dyDescent="0.35">
      <c r="A42" t="s">
        <v>52</v>
      </c>
      <c r="B42">
        <v>9.8049999999999997</v>
      </c>
      <c r="C42">
        <v>0.88800000000000001</v>
      </c>
      <c r="D42">
        <v>67.400999999999996</v>
      </c>
      <c r="E42">
        <v>0.88400000000000001</v>
      </c>
      <c r="F42">
        <v>0.28699999999999998</v>
      </c>
      <c r="G42">
        <v>0.89500000000000002</v>
      </c>
      <c r="H42">
        <v>1.42</v>
      </c>
      <c r="I42">
        <v>10.47</v>
      </c>
      <c r="J42">
        <v>38.1</v>
      </c>
      <c r="K42">
        <v>35.1</v>
      </c>
      <c r="L42">
        <v>5.9850000000000003</v>
      </c>
      <c r="N42">
        <v>7</v>
      </c>
      <c r="O42">
        <v>7.3934021733738682</v>
      </c>
      <c r="P42">
        <v>-3.0402173373867747E-2</v>
      </c>
      <c r="Q42">
        <v>-6.8957109151511597E-2</v>
      </c>
      <c r="S42">
        <v>8.3333333333333339</v>
      </c>
      <c r="T42">
        <v>4.1070000000000002</v>
      </c>
    </row>
    <row r="43" spans="1:20" x14ac:dyDescent="0.35">
      <c r="A43" t="s">
        <v>54</v>
      </c>
      <c r="B43">
        <v>10.420999999999999</v>
      </c>
      <c r="C43">
        <v>0.879</v>
      </c>
      <c r="D43">
        <v>72.599999999999994</v>
      </c>
      <c r="E43">
        <v>0.89200000000000002</v>
      </c>
      <c r="F43">
        <v>-0.24399999999999999</v>
      </c>
      <c r="G43">
        <v>0.88700000000000001</v>
      </c>
      <c r="H43">
        <v>6.65</v>
      </c>
      <c r="I43">
        <v>3.26</v>
      </c>
      <c r="J43">
        <v>50.4</v>
      </c>
      <c r="K43">
        <v>34.700000000000003</v>
      </c>
      <c r="L43">
        <v>5.9290000000000003</v>
      </c>
      <c r="N43">
        <v>8</v>
      </c>
      <c r="O43">
        <v>7.5019752767545</v>
      </c>
      <c r="P43">
        <v>-0.1779752767545002</v>
      </c>
      <c r="Q43">
        <v>-0.40367708040174349</v>
      </c>
      <c r="S43">
        <v>9.615384615384615</v>
      </c>
      <c r="T43">
        <v>4.3250000000000002</v>
      </c>
    </row>
    <row r="44" spans="1:20" x14ac:dyDescent="0.35">
      <c r="A44" t="s">
        <v>53</v>
      </c>
      <c r="B44">
        <v>9.9619999999999997</v>
      </c>
      <c r="C44">
        <v>0.89800000000000002</v>
      </c>
      <c r="D44">
        <v>69</v>
      </c>
      <c r="E44">
        <v>0.82799999999999996</v>
      </c>
      <c r="F44">
        <v>-0.182</v>
      </c>
      <c r="G44">
        <v>0.83399999999999996</v>
      </c>
      <c r="H44">
        <v>10.9</v>
      </c>
      <c r="I44">
        <v>2.87</v>
      </c>
      <c r="J44">
        <v>41.1</v>
      </c>
      <c r="K44">
        <v>42</v>
      </c>
      <c r="L44">
        <v>5.9290000000000003</v>
      </c>
      <c r="N44">
        <v>9</v>
      </c>
      <c r="O44">
        <v>7.0352973496016533</v>
      </c>
      <c r="P44">
        <v>0.23270265039834648</v>
      </c>
      <c r="Q44">
        <v>0.52780772828424261</v>
      </c>
      <c r="S44">
        <v>10.897435897435898</v>
      </c>
      <c r="T44">
        <v>4.4260000000000002</v>
      </c>
    </row>
    <row r="45" spans="1:20" x14ac:dyDescent="0.35">
      <c r="A45" t="s">
        <v>55</v>
      </c>
      <c r="B45">
        <v>8.6479999999999997</v>
      </c>
      <c r="C45">
        <v>0.81200000000000006</v>
      </c>
      <c r="D45">
        <v>67.3</v>
      </c>
      <c r="E45">
        <v>0.85699999999999998</v>
      </c>
      <c r="F45">
        <v>8.1000000000000003E-2</v>
      </c>
      <c r="G45">
        <v>0.80900000000000005</v>
      </c>
      <c r="H45">
        <v>8.51</v>
      </c>
      <c r="I45">
        <v>1.93</v>
      </c>
      <c r="J45">
        <v>36.5</v>
      </c>
      <c r="K45">
        <v>48.2</v>
      </c>
      <c r="L45">
        <v>5.9189999999999996</v>
      </c>
      <c r="N45">
        <v>10</v>
      </c>
      <c r="O45">
        <v>7.2121023392570986</v>
      </c>
      <c r="P45">
        <v>-2.9102339257098819E-2</v>
      </c>
      <c r="Q45">
        <v>-6.6008872459132964E-2</v>
      </c>
      <c r="S45">
        <v>12.179487179487181</v>
      </c>
      <c r="T45">
        <v>4.6360000000000001</v>
      </c>
    </row>
    <row r="46" spans="1:20" x14ac:dyDescent="0.35">
      <c r="A46" t="s">
        <v>56</v>
      </c>
      <c r="B46">
        <v>10.217000000000001</v>
      </c>
      <c r="C46">
        <v>0.92400000000000004</v>
      </c>
      <c r="D46">
        <v>70.799000000000007</v>
      </c>
      <c r="E46">
        <v>0.754</v>
      </c>
      <c r="F46">
        <v>-0.11799999999999999</v>
      </c>
      <c r="G46">
        <v>0.93899999999999995</v>
      </c>
      <c r="H46">
        <v>8.68</v>
      </c>
      <c r="I46">
        <v>11.04</v>
      </c>
      <c r="J46">
        <v>60.2</v>
      </c>
      <c r="K46">
        <v>29.5</v>
      </c>
      <c r="L46">
        <v>5.8819999999999997</v>
      </c>
      <c r="N46">
        <v>11</v>
      </c>
      <c r="O46">
        <v>6.6640687407603769</v>
      </c>
      <c r="P46">
        <v>0.49293125923962311</v>
      </c>
      <c r="Q46">
        <v>1.1180488391266095</v>
      </c>
      <c r="S46">
        <v>13.461538461538462</v>
      </c>
      <c r="T46">
        <v>4.7229999999999999</v>
      </c>
    </row>
    <row r="47" spans="1:20" x14ac:dyDescent="0.35">
      <c r="A47" t="s">
        <v>57</v>
      </c>
      <c r="B47">
        <v>9.0760000000000005</v>
      </c>
      <c r="C47">
        <v>0.83</v>
      </c>
      <c r="D47">
        <v>62</v>
      </c>
      <c r="E47">
        <v>0.91700000000000004</v>
      </c>
      <c r="F47">
        <v>-9.7000000000000003E-2</v>
      </c>
      <c r="G47">
        <v>0.74199999999999999</v>
      </c>
      <c r="H47">
        <v>2.41</v>
      </c>
      <c r="I47">
        <v>5.48</v>
      </c>
      <c r="J47">
        <v>28.9</v>
      </c>
      <c r="K47">
        <v>40.700000000000003</v>
      </c>
      <c r="L47">
        <v>5.88</v>
      </c>
      <c r="N47">
        <v>12</v>
      </c>
      <c r="O47">
        <v>7.049032021084316</v>
      </c>
      <c r="P47">
        <v>0.10596797891568421</v>
      </c>
      <c r="Q47">
        <v>0.24035273395733195</v>
      </c>
      <c r="S47">
        <v>14.743589743589745</v>
      </c>
      <c r="T47">
        <v>4.8520000000000003</v>
      </c>
    </row>
    <row r="48" spans="1:20" x14ac:dyDescent="0.35">
      <c r="A48" t="s">
        <v>58</v>
      </c>
      <c r="B48">
        <v>9.4580000000000002</v>
      </c>
      <c r="C48">
        <v>0.83199999999999996</v>
      </c>
      <c r="D48">
        <v>68.25</v>
      </c>
      <c r="E48">
        <v>0.82199999999999995</v>
      </c>
      <c r="F48">
        <v>-0.154</v>
      </c>
      <c r="G48">
        <v>0.89100000000000001</v>
      </c>
      <c r="H48">
        <v>4.83</v>
      </c>
      <c r="I48">
        <v>12.27</v>
      </c>
      <c r="J48">
        <v>39.799999999999997</v>
      </c>
      <c r="K48">
        <v>40.200000000000003</v>
      </c>
      <c r="L48">
        <v>5.84</v>
      </c>
      <c r="N48">
        <v>13</v>
      </c>
      <c r="O48">
        <v>7.1677039833053398</v>
      </c>
      <c r="P48">
        <v>-6.4703983305339996E-2</v>
      </c>
      <c r="Q48">
        <v>-0.14675923278429376</v>
      </c>
      <c r="S48">
        <v>16.025641025641029</v>
      </c>
      <c r="T48">
        <v>4.875</v>
      </c>
    </row>
    <row r="49" spans="1:20" x14ac:dyDescent="0.35">
      <c r="A49" t="s">
        <v>59</v>
      </c>
      <c r="B49">
        <v>9.4540000000000006</v>
      </c>
      <c r="C49">
        <v>0.85699999999999998</v>
      </c>
      <c r="D49">
        <v>65.698999999999998</v>
      </c>
      <c r="E49">
        <v>0.82199999999999995</v>
      </c>
      <c r="F49">
        <v>-7.9000000000000001E-2</v>
      </c>
      <c r="G49">
        <v>0.91800000000000004</v>
      </c>
      <c r="H49">
        <v>3.96</v>
      </c>
      <c r="I49">
        <v>8.76</v>
      </c>
      <c r="J49">
        <v>42.7</v>
      </c>
      <c r="K49">
        <v>25.7</v>
      </c>
      <c r="L49">
        <v>5.766</v>
      </c>
      <c r="N49">
        <v>14</v>
      </c>
      <c r="O49">
        <v>7.3733914973276038</v>
      </c>
      <c r="P49">
        <v>-0.28839149732760383</v>
      </c>
      <c r="Q49">
        <v>-0.65411915506938889</v>
      </c>
      <c r="S49">
        <v>17.30769230769231</v>
      </c>
      <c r="T49">
        <v>4.9340000000000002</v>
      </c>
    </row>
    <row r="50" spans="1:20" x14ac:dyDescent="0.35">
      <c r="A50" t="s">
        <v>60</v>
      </c>
      <c r="B50">
        <v>9.3130000000000006</v>
      </c>
      <c r="C50">
        <v>0.82099999999999995</v>
      </c>
      <c r="D50">
        <v>68.8</v>
      </c>
      <c r="E50">
        <v>0.84199999999999997</v>
      </c>
      <c r="F50">
        <v>-0.124</v>
      </c>
      <c r="G50">
        <v>0.84299999999999997</v>
      </c>
      <c r="H50">
        <v>6.43</v>
      </c>
      <c r="I50">
        <v>5.19</v>
      </c>
      <c r="J50">
        <v>46.5</v>
      </c>
      <c r="K50">
        <v>45.8</v>
      </c>
      <c r="L50">
        <v>5.7640000000000002</v>
      </c>
      <c r="N50">
        <v>15</v>
      </c>
      <c r="O50">
        <v>6.2369062553481251</v>
      </c>
      <c r="P50">
        <v>0.8320937446518748</v>
      </c>
      <c r="Q50">
        <v>1.8873249115660067</v>
      </c>
      <c r="S50">
        <v>18.589743589743591</v>
      </c>
      <c r="T50">
        <v>5.0449999999999999</v>
      </c>
    </row>
    <row r="51" spans="1:20" x14ac:dyDescent="0.35">
      <c r="A51" t="s">
        <v>61</v>
      </c>
      <c r="B51">
        <v>10.279</v>
      </c>
      <c r="C51">
        <v>0.82299999999999995</v>
      </c>
      <c r="D51">
        <v>72.599999999999994</v>
      </c>
      <c r="E51">
        <v>0.58199999999999996</v>
      </c>
      <c r="F51">
        <v>-0.28799999999999998</v>
      </c>
      <c r="G51">
        <v>0.82299999999999995</v>
      </c>
      <c r="H51">
        <v>14.8</v>
      </c>
      <c r="I51">
        <v>22.5</v>
      </c>
      <c r="J51">
        <v>56.2</v>
      </c>
      <c r="K51">
        <v>33.6</v>
      </c>
      <c r="L51">
        <v>5.7229999999999999</v>
      </c>
      <c r="N51">
        <v>16</v>
      </c>
      <c r="O51">
        <v>7.053303086969712</v>
      </c>
      <c r="P51">
        <v>1.069691303028808E-2</v>
      </c>
      <c r="Q51">
        <v>2.4262350929418478E-2</v>
      </c>
      <c r="S51">
        <v>19.871794871794876</v>
      </c>
      <c r="T51">
        <v>5.0739999999999998</v>
      </c>
    </row>
    <row r="52" spans="1:20" x14ac:dyDescent="0.35">
      <c r="A52" t="s">
        <v>62</v>
      </c>
      <c r="B52">
        <v>9.0459999999999994</v>
      </c>
      <c r="C52">
        <v>0.81</v>
      </c>
      <c r="D52">
        <v>63.901000000000003</v>
      </c>
      <c r="E52">
        <v>0.875</v>
      </c>
      <c r="F52">
        <v>-7.6999999999999999E-2</v>
      </c>
      <c r="G52">
        <v>0.83899999999999997</v>
      </c>
      <c r="H52">
        <v>8.51</v>
      </c>
      <c r="I52">
        <v>8.43</v>
      </c>
      <c r="J52">
        <v>40.1</v>
      </c>
      <c r="K52">
        <v>40.9</v>
      </c>
      <c r="L52">
        <v>5.7160000000000002</v>
      </c>
      <c r="N52">
        <v>17</v>
      </c>
      <c r="O52">
        <v>6.6436822618217475</v>
      </c>
      <c r="P52">
        <v>0.19031773817825215</v>
      </c>
      <c r="Q52">
        <v>0.43167180463180621</v>
      </c>
      <c r="S52">
        <v>21.153846153846157</v>
      </c>
      <c r="T52">
        <v>5.117</v>
      </c>
    </row>
    <row r="53" spans="1:20" x14ac:dyDescent="0.35">
      <c r="A53" t="s">
        <v>63</v>
      </c>
      <c r="B53">
        <v>9.4</v>
      </c>
      <c r="C53">
        <v>0.93500000000000005</v>
      </c>
      <c r="D53">
        <v>62.5</v>
      </c>
      <c r="E53">
        <v>0.70799999999999996</v>
      </c>
      <c r="F53">
        <v>0.11600000000000001</v>
      </c>
      <c r="G53">
        <v>0.85599999999999998</v>
      </c>
      <c r="H53">
        <v>7.08</v>
      </c>
      <c r="I53">
        <v>19.66</v>
      </c>
      <c r="J53">
        <v>29.6</v>
      </c>
      <c r="K53">
        <v>32.700000000000003</v>
      </c>
      <c r="L53">
        <v>5.6769999999999996</v>
      </c>
      <c r="N53">
        <v>18</v>
      </c>
      <c r="O53">
        <v>6.878470474837294</v>
      </c>
      <c r="P53">
        <v>-0.18847047483729362</v>
      </c>
      <c r="Q53">
        <v>-0.42748190878891379</v>
      </c>
      <c r="S53">
        <v>22.435897435897438</v>
      </c>
      <c r="T53">
        <v>5.1319999999999997</v>
      </c>
    </row>
    <row r="54" spans="1:20" x14ac:dyDescent="0.35">
      <c r="A54" t="s">
        <v>64</v>
      </c>
      <c r="B54">
        <v>9.4480000000000004</v>
      </c>
      <c r="C54">
        <v>0.89300000000000002</v>
      </c>
      <c r="D54">
        <v>65.900000000000006</v>
      </c>
      <c r="E54">
        <v>0.876</v>
      </c>
      <c r="F54">
        <v>2.8000000000000001E-2</v>
      </c>
      <c r="G54">
        <v>0.88200000000000001</v>
      </c>
      <c r="H54">
        <v>7.21</v>
      </c>
      <c r="I54">
        <v>3.88</v>
      </c>
      <c r="J54">
        <v>40.9</v>
      </c>
      <c r="K54">
        <v>42.9</v>
      </c>
      <c r="L54">
        <v>5.6529999999999996</v>
      </c>
      <c r="N54">
        <v>19</v>
      </c>
      <c r="O54">
        <v>6.7952508096305371</v>
      </c>
      <c r="P54">
        <v>-0.19325080963053676</v>
      </c>
      <c r="Q54">
        <v>-0.4383244911288256</v>
      </c>
      <c r="S54">
        <v>23.717948717948723</v>
      </c>
      <c r="T54">
        <v>5.1980000000000004</v>
      </c>
    </row>
    <row r="55" spans="1:20" x14ac:dyDescent="0.35">
      <c r="A55" t="s">
        <v>65</v>
      </c>
      <c r="B55">
        <v>9.8019999999999996</v>
      </c>
      <c r="C55">
        <v>0.85299999999999998</v>
      </c>
      <c r="D55">
        <v>66.102000000000004</v>
      </c>
      <c r="E55">
        <v>0.86</v>
      </c>
      <c r="F55">
        <v>-0.13300000000000001</v>
      </c>
      <c r="G55">
        <v>0.71399999999999997</v>
      </c>
      <c r="H55">
        <v>8.5</v>
      </c>
      <c r="I55">
        <v>2.06</v>
      </c>
      <c r="J55">
        <v>42.2</v>
      </c>
      <c r="K55">
        <v>38.5</v>
      </c>
      <c r="L55">
        <v>5.5449999999999999</v>
      </c>
      <c r="N55">
        <v>20</v>
      </c>
      <c r="O55">
        <v>6.4134699267676876</v>
      </c>
      <c r="P55">
        <v>0.14753007323231238</v>
      </c>
      <c r="Q55">
        <v>0.33462237182541366</v>
      </c>
      <c r="S55">
        <v>25.000000000000004</v>
      </c>
      <c r="T55">
        <v>5.266</v>
      </c>
    </row>
    <row r="56" spans="1:20" x14ac:dyDescent="0.35">
      <c r="A56" t="s">
        <v>66</v>
      </c>
      <c r="B56">
        <v>10.238</v>
      </c>
      <c r="C56">
        <v>0.81699999999999995</v>
      </c>
      <c r="D56">
        <v>67.102000000000004</v>
      </c>
      <c r="E56">
        <v>0.89500000000000002</v>
      </c>
      <c r="F56">
        <v>0.125</v>
      </c>
      <c r="G56">
        <v>0.83899999999999997</v>
      </c>
      <c r="H56">
        <v>4.6100000000000003</v>
      </c>
      <c r="I56">
        <v>5.81</v>
      </c>
      <c r="J56">
        <v>35</v>
      </c>
      <c r="K56">
        <v>41.2</v>
      </c>
      <c r="L56">
        <v>5.3840000000000003</v>
      </c>
      <c r="N56">
        <v>21</v>
      </c>
      <c r="O56">
        <v>6.4748817493063582</v>
      </c>
      <c r="P56">
        <v>1.6118250693641478E-2</v>
      </c>
      <c r="Q56">
        <v>3.6558832776351038E-2</v>
      </c>
      <c r="S56">
        <v>26.282051282051285</v>
      </c>
      <c r="T56">
        <v>5.2830000000000004</v>
      </c>
    </row>
    <row r="57" spans="1:20" x14ac:dyDescent="0.35">
      <c r="A57" t="s">
        <v>67</v>
      </c>
      <c r="B57">
        <v>9.3650000000000002</v>
      </c>
      <c r="C57">
        <v>0.81100000000000005</v>
      </c>
      <c r="D57">
        <v>62.235999999999997</v>
      </c>
      <c r="E57">
        <v>0.873</v>
      </c>
      <c r="F57">
        <v>0.54200000000000004</v>
      </c>
      <c r="G57">
        <v>0.86699999999999999</v>
      </c>
      <c r="H57">
        <v>4.41</v>
      </c>
      <c r="I57">
        <v>3.73</v>
      </c>
      <c r="J57">
        <v>28.2</v>
      </c>
      <c r="K57">
        <v>37.9</v>
      </c>
      <c r="L57">
        <v>5.3449999999999998</v>
      </c>
      <c r="N57">
        <v>22</v>
      </c>
      <c r="O57">
        <v>6.1385788394702843</v>
      </c>
      <c r="P57">
        <v>0.34442116052971539</v>
      </c>
      <c r="Q57">
        <v>0.78120360898778674</v>
      </c>
      <c r="S57">
        <v>27.564102564102569</v>
      </c>
      <c r="T57">
        <v>5.3390000000000004</v>
      </c>
    </row>
    <row r="58" spans="1:20" x14ac:dyDescent="0.35">
      <c r="A58" t="s">
        <v>68</v>
      </c>
      <c r="B58">
        <v>9.673</v>
      </c>
      <c r="C58">
        <v>0.81100000000000005</v>
      </c>
      <c r="D58">
        <v>69.593000000000004</v>
      </c>
      <c r="E58">
        <v>0.90400000000000003</v>
      </c>
      <c r="F58">
        <v>-0.14599999999999999</v>
      </c>
      <c r="G58">
        <v>0.755</v>
      </c>
      <c r="H58">
        <v>4.82</v>
      </c>
      <c r="I58">
        <v>2.71</v>
      </c>
      <c r="J58">
        <v>28.4</v>
      </c>
      <c r="K58">
        <v>38.200000000000003</v>
      </c>
      <c r="L58">
        <v>5.3390000000000004</v>
      </c>
      <c r="N58">
        <v>23</v>
      </c>
      <c r="O58">
        <v>6.5253998175448293</v>
      </c>
      <c r="P58">
        <v>-6.4399817544829041E-2</v>
      </c>
      <c r="Q58">
        <v>-0.14606933501646724</v>
      </c>
      <c r="S58">
        <v>28.84615384615385</v>
      </c>
      <c r="T58">
        <v>5.3449999999999998</v>
      </c>
    </row>
    <row r="59" spans="1:20" x14ac:dyDescent="0.35">
      <c r="A59" t="s">
        <v>69</v>
      </c>
      <c r="B59">
        <v>9.4870000000000001</v>
      </c>
      <c r="C59">
        <v>0.79900000000000004</v>
      </c>
      <c r="D59">
        <v>67.055000000000007</v>
      </c>
      <c r="E59">
        <v>0.82499999999999996</v>
      </c>
      <c r="F59">
        <v>-0.16800000000000001</v>
      </c>
      <c r="G59">
        <v>0.629</v>
      </c>
      <c r="H59">
        <v>20.9</v>
      </c>
      <c r="I59">
        <v>15.03</v>
      </c>
      <c r="J59">
        <v>48.3</v>
      </c>
      <c r="K59">
        <v>27.9</v>
      </c>
      <c r="L59">
        <v>5.2830000000000004</v>
      </c>
      <c r="N59">
        <v>24</v>
      </c>
      <c r="O59">
        <v>6.3317873225450718</v>
      </c>
      <c r="P59">
        <v>9.9212677454928233E-2</v>
      </c>
      <c r="Q59">
        <v>0.22503060371183056</v>
      </c>
      <c r="S59">
        <v>30.128205128205131</v>
      </c>
      <c r="T59">
        <v>5.3840000000000003</v>
      </c>
    </row>
    <row r="60" spans="1:20" x14ac:dyDescent="0.35">
      <c r="A60" t="s">
        <v>70</v>
      </c>
      <c r="B60">
        <v>10.016</v>
      </c>
      <c r="C60">
        <v>0.93100000000000005</v>
      </c>
      <c r="D60">
        <v>67</v>
      </c>
      <c r="E60">
        <v>0.78800000000000003</v>
      </c>
      <c r="F60">
        <v>-9.6000000000000002E-2</v>
      </c>
      <c r="G60">
        <v>0.93200000000000005</v>
      </c>
      <c r="H60">
        <v>5.42</v>
      </c>
      <c r="I60">
        <v>13.07</v>
      </c>
      <c r="J60">
        <v>51.9</v>
      </c>
      <c r="K60">
        <v>40.5</v>
      </c>
      <c r="L60">
        <v>5.266</v>
      </c>
      <c r="N60">
        <v>25</v>
      </c>
      <c r="O60">
        <v>5.8597634147172544</v>
      </c>
      <c r="P60">
        <v>0.4702365852827457</v>
      </c>
      <c r="Q60">
        <v>1.0665736011573554</v>
      </c>
      <c r="S60">
        <v>31.410256410256416</v>
      </c>
      <c r="T60">
        <v>5.5449999999999999</v>
      </c>
    </row>
    <row r="61" spans="1:20" x14ac:dyDescent="0.35">
      <c r="A61" t="s">
        <v>71</v>
      </c>
      <c r="B61">
        <v>9.8260000000000005</v>
      </c>
      <c r="C61">
        <v>0.91300000000000003</v>
      </c>
      <c r="D61">
        <v>70.599999999999994</v>
      </c>
      <c r="E61">
        <v>0.85399999999999998</v>
      </c>
      <c r="F61">
        <v>2.4E-2</v>
      </c>
      <c r="G61">
        <v>0.82499999999999996</v>
      </c>
      <c r="H61">
        <v>6.08</v>
      </c>
      <c r="I61">
        <v>0.25</v>
      </c>
      <c r="J61">
        <v>37.4</v>
      </c>
      <c r="K61">
        <v>29.3</v>
      </c>
      <c r="L61">
        <v>5.1980000000000004</v>
      </c>
      <c r="N61">
        <v>26</v>
      </c>
      <c r="O61">
        <v>6.1161640410365434</v>
      </c>
      <c r="P61">
        <v>0.20083595896345674</v>
      </c>
      <c r="Q61">
        <v>0.45552885227921192</v>
      </c>
      <c r="S61">
        <v>32.692307692307693</v>
      </c>
      <c r="T61">
        <v>5.6529999999999996</v>
      </c>
    </row>
    <row r="62" spans="1:20" x14ac:dyDescent="0.35">
      <c r="A62" t="s">
        <v>72</v>
      </c>
      <c r="B62">
        <v>8.1180000000000003</v>
      </c>
      <c r="C62">
        <v>0.71</v>
      </c>
      <c r="D62">
        <v>59.802</v>
      </c>
      <c r="E62">
        <v>0.69499999999999995</v>
      </c>
      <c r="F62">
        <v>-4.5999999999999999E-2</v>
      </c>
      <c r="G62">
        <v>0.80100000000000005</v>
      </c>
      <c r="H62">
        <v>3.72</v>
      </c>
      <c r="I62">
        <v>1.25</v>
      </c>
      <c r="J62">
        <v>33.9</v>
      </c>
      <c r="K62">
        <v>38.1</v>
      </c>
      <c r="L62">
        <v>5.1319999999999997</v>
      </c>
      <c r="N62">
        <v>27</v>
      </c>
      <c r="O62">
        <v>6.2377531368485215</v>
      </c>
      <c r="P62">
        <v>1.7246863151478387E-2</v>
      </c>
      <c r="Q62">
        <v>3.9118710699806034E-2</v>
      </c>
      <c r="S62">
        <v>33.974358974358978</v>
      </c>
      <c r="T62">
        <v>5.6769999999999996</v>
      </c>
    </row>
    <row r="63" spans="1:20" x14ac:dyDescent="0.35">
      <c r="A63" t="s">
        <v>73</v>
      </c>
      <c r="B63">
        <v>9.52</v>
      </c>
      <c r="C63">
        <v>0.69699999999999995</v>
      </c>
      <c r="D63">
        <v>68.998999999999995</v>
      </c>
      <c r="E63">
        <v>0.78500000000000003</v>
      </c>
      <c r="F63">
        <v>-0.03</v>
      </c>
      <c r="G63">
        <v>0.90100000000000002</v>
      </c>
      <c r="H63">
        <v>11.82</v>
      </c>
      <c r="I63">
        <v>0.93</v>
      </c>
      <c r="J63">
        <v>47.1</v>
      </c>
      <c r="K63">
        <v>29.4</v>
      </c>
      <c r="L63">
        <v>5.117</v>
      </c>
      <c r="N63">
        <v>28</v>
      </c>
      <c r="O63">
        <v>6.2492804595450773</v>
      </c>
      <c r="P63">
        <v>-2.6280459545077406E-2</v>
      </c>
      <c r="Q63">
        <v>-5.9608387042470096E-2</v>
      </c>
      <c r="S63">
        <v>35.256410256410263</v>
      </c>
      <c r="T63">
        <v>5.7160000000000002</v>
      </c>
    </row>
    <row r="64" spans="1:20" x14ac:dyDescent="0.35">
      <c r="A64" t="s">
        <v>74</v>
      </c>
      <c r="B64">
        <v>7.0979999999999999</v>
      </c>
      <c r="C64">
        <v>0.64100000000000001</v>
      </c>
      <c r="D64">
        <v>53.78</v>
      </c>
      <c r="E64">
        <v>0.80600000000000005</v>
      </c>
      <c r="F64">
        <v>1.7999999999999999E-2</v>
      </c>
      <c r="G64">
        <v>0.69299999999999995</v>
      </c>
      <c r="H64">
        <v>0.75</v>
      </c>
      <c r="I64">
        <v>0.51</v>
      </c>
      <c r="J64">
        <v>37.700000000000003</v>
      </c>
      <c r="K64">
        <v>37.299999999999997</v>
      </c>
      <c r="L64">
        <v>5.0739999999999998</v>
      </c>
      <c r="N64">
        <v>29</v>
      </c>
      <c r="O64">
        <v>6.8192982852777746</v>
      </c>
      <c r="P64">
        <v>-0.63029828527777454</v>
      </c>
      <c r="Q64">
        <v>-1.4296197551872813</v>
      </c>
      <c r="S64">
        <v>36.53846153846154</v>
      </c>
      <c r="T64">
        <v>5.7229999999999999</v>
      </c>
    </row>
    <row r="65" spans="1:20" x14ac:dyDescent="0.35">
      <c r="A65" t="s">
        <v>75</v>
      </c>
      <c r="B65">
        <v>8.0869999999999997</v>
      </c>
      <c r="C65">
        <v>0.48899999999999999</v>
      </c>
      <c r="D65">
        <v>54.713000000000001</v>
      </c>
      <c r="E65">
        <v>0.75700000000000001</v>
      </c>
      <c r="F65">
        <v>-3.4000000000000002E-2</v>
      </c>
      <c r="G65">
        <v>0.66100000000000003</v>
      </c>
      <c r="H65">
        <v>1.57</v>
      </c>
      <c r="I65">
        <v>2.0099999999999998</v>
      </c>
      <c r="J65">
        <v>29.6</v>
      </c>
      <c r="K65">
        <v>37.799999999999997</v>
      </c>
      <c r="L65">
        <v>5.0449999999999999</v>
      </c>
      <c r="N65">
        <v>30</v>
      </c>
      <c r="O65">
        <v>6.3305508802934387</v>
      </c>
      <c r="P65">
        <v>-0.15055088029343899</v>
      </c>
      <c r="Q65">
        <v>-0.34147405705456291</v>
      </c>
      <c r="S65">
        <v>37.820512820512825</v>
      </c>
      <c r="T65">
        <v>5.7640000000000002</v>
      </c>
    </row>
    <row r="66" spans="1:20" x14ac:dyDescent="0.35">
      <c r="A66" t="s">
        <v>76</v>
      </c>
      <c r="B66">
        <v>8.4580000000000002</v>
      </c>
      <c r="C66">
        <v>0.65100000000000002</v>
      </c>
      <c r="D66">
        <v>58.709000000000003</v>
      </c>
      <c r="E66">
        <v>0.72599999999999998</v>
      </c>
      <c r="F66">
        <v>9.8000000000000004E-2</v>
      </c>
      <c r="G66">
        <v>0.78700000000000003</v>
      </c>
      <c r="H66">
        <v>4.3499999999999996</v>
      </c>
      <c r="I66">
        <v>4.43</v>
      </c>
      <c r="J66">
        <v>24.6</v>
      </c>
      <c r="K66">
        <v>29.6</v>
      </c>
      <c r="L66">
        <v>4.9340000000000002</v>
      </c>
      <c r="N66">
        <v>31</v>
      </c>
      <c r="O66">
        <v>5.9833112656716745</v>
      </c>
      <c r="P66">
        <v>0.18868873432832522</v>
      </c>
      <c r="Q66">
        <v>0.42797695706593458</v>
      </c>
      <c r="S66">
        <v>39.102564102564109</v>
      </c>
      <c r="T66">
        <v>5.766</v>
      </c>
    </row>
    <row r="67" spans="1:20" x14ac:dyDescent="0.35">
      <c r="A67" t="s">
        <v>77</v>
      </c>
      <c r="B67">
        <v>9.4359999999999999</v>
      </c>
      <c r="C67">
        <v>0.88800000000000001</v>
      </c>
      <c r="D67">
        <v>64.902000000000001</v>
      </c>
      <c r="E67">
        <v>0.72399999999999998</v>
      </c>
      <c r="F67">
        <v>-1.0999999999999999E-2</v>
      </c>
      <c r="G67">
        <v>0.92400000000000004</v>
      </c>
      <c r="H67">
        <v>8.8800000000000008</v>
      </c>
      <c r="I67">
        <v>24.55</v>
      </c>
      <c r="J67">
        <v>49.6</v>
      </c>
      <c r="K67">
        <v>25.6</v>
      </c>
      <c r="L67">
        <v>4.875</v>
      </c>
      <c r="N67">
        <v>32</v>
      </c>
      <c r="O67">
        <v>6.3255782640917602</v>
      </c>
      <c r="P67">
        <v>-0.15957826409175979</v>
      </c>
      <c r="Q67">
        <v>-0.3619496422134999</v>
      </c>
      <c r="S67">
        <v>40.384615384615387</v>
      </c>
      <c r="T67">
        <v>5.84</v>
      </c>
    </row>
    <row r="68" spans="1:20" x14ac:dyDescent="0.35">
      <c r="A68" t="s">
        <v>78</v>
      </c>
      <c r="B68">
        <v>9.6029999999999998</v>
      </c>
      <c r="C68">
        <v>0.77600000000000002</v>
      </c>
      <c r="D68">
        <v>59.962000000000003</v>
      </c>
      <c r="E68">
        <v>0.73099999999999998</v>
      </c>
      <c r="F68">
        <v>-0.2</v>
      </c>
      <c r="G68">
        <v>0.84</v>
      </c>
      <c r="H68">
        <v>22.26</v>
      </c>
      <c r="I68">
        <v>6.3</v>
      </c>
      <c r="J68">
        <v>49.7</v>
      </c>
      <c r="K68">
        <v>38</v>
      </c>
      <c r="L68">
        <v>4.8520000000000003</v>
      </c>
      <c r="N68">
        <v>33</v>
      </c>
      <c r="O68">
        <v>6.0530412233548301</v>
      </c>
      <c r="P68">
        <v>9.8958776645170055E-2</v>
      </c>
      <c r="Q68">
        <v>0.22445471508581541</v>
      </c>
      <c r="S68">
        <v>41.666666666666671</v>
      </c>
      <c r="T68">
        <v>5.88</v>
      </c>
    </row>
    <row r="69" spans="1:20" x14ac:dyDescent="0.35">
      <c r="A69" t="s">
        <v>79</v>
      </c>
      <c r="B69">
        <v>7.7439999999999998</v>
      </c>
      <c r="C69">
        <v>0.72399999999999998</v>
      </c>
      <c r="D69">
        <v>51.969000000000001</v>
      </c>
      <c r="E69">
        <v>0.69699999999999995</v>
      </c>
      <c r="F69">
        <v>-3.5999999999999997E-2</v>
      </c>
      <c r="G69">
        <v>0.82699999999999996</v>
      </c>
      <c r="H69">
        <v>7.72</v>
      </c>
      <c r="I69">
        <v>0.78</v>
      </c>
      <c r="J69">
        <v>28.5</v>
      </c>
      <c r="K69">
        <v>36.1</v>
      </c>
      <c r="L69">
        <v>4.7229999999999999</v>
      </c>
      <c r="N69">
        <v>34</v>
      </c>
      <c r="O69">
        <v>5.8352514619999338</v>
      </c>
      <c r="P69">
        <v>0.30474853800006585</v>
      </c>
      <c r="Q69">
        <v>0.69121960263200277</v>
      </c>
      <c r="S69">
        <v>42.948717948717956</v>
      </c>
      <c r="T69">
        <v>5.8819999999999997</v>
      </c>
    </row>
    <row r="70" spans="1:20" x14ac:dyDescent="0.35">
      <c r="A70" t="s">
        <v>80</v>
      </c>
      <c r="B70">
        <v>7.6769999999999996</v>
      </c>
      <c r="C70">
        <v>0.78100000000000003</v>
      </c>
      <c r="D70">
        <v>56.100999999999999</v>
      </c>
      <c r="E70">
        <v>0.70899999999999996</v>
      </c>
      <c r="F70">
        <v>0.122</v>
      </c>
      <c r="G70">
        <v>0.85499999999999998</v>
      </c>
      <c r="H70">
        <v>2.94</v>
      </c>
      <c r="I70">
        <v>1.23</v>
      </c>
      <c r="J70">
        <v>35.799999999999997</v>
      </c>
      <c r="K70">
        <v>42.7</v>
      </c>
      <c r="L70">
        <v>4.6360000000000001</v>
      </c>
      <c r="N70">
        <v>35</v>
      </c>
      <c r="O70">
        <v>5.6712464938840856</v>
      </c>
      <c r="P70">
        <v>0.40675350611591465</v>
      </c>
      <c r="Q70">
        <v>0.92258357894585108</v>
      </c>
      <c r="S70">
        <v>44.230769230769234</v>
      </c>
      <c r="T70">
        <v>5.9189999999999996</v>
      </c>
    </row>
    <row r="71" spans="1:20" x14ac:dyDescent="0.35">
      <c r="A71" t="s">
        <v>81</v>
      </c>
      <c r="B71">
        <v>8.5410000000000004</v>
      </c>
      <c r="C71">
        <v>0.77900000000000003</v>
      </c>
      <c r="D71">
        <v>59.302</v>
      </c>
      <c r="E71">
        <v>0.876</v>
      </c>
      <c r="F71">
        <v>0.50900000000000001</v>
      </c>
      <c r="G71">
        <v>0.66</v>
      </c>
      <c r="H71">
        <v>2.17</v>
      </c>
      <c r="I71">
        <v>5.15</v>
      </c>
      <c r="J71">
        <v>19.399999999999999</v>
      </c>
      <c r="K71">
        <v>30.7</v>
      </c>
      <c r="L71">
        <v>4.4260000000000002</v>
      </c>
      <c r="N71">
        <v>36</v>
      </c>
      <c r="O71">
        <v>5.6576676956508383</v>
      </c>
      <c r="P71">
        <v>0.40333230434916167</v>
      </c>
      <c r="Q71">
        <v>0.91482373293885111</v>
      </c>
      <c r="S71">
        <v>45.512820512820518</v>
      </c>
      <c r="T71">
        <v>5.9290000000000003</v>
      </c>
    </row>
    <row r="72" spans="1:20" x14ac:dyDescent="0.35">
      <c r="A72" t="s">
        <v>82</v>
      </c>
      <c r="B72">
        <v>9.4700000000000006</v>
      </c>
      <c r="C72">
        <v>0.82699999999999996</v>
      </c>
      <c r="D72">
        <v>67.299000000000007</v>
      </c>
      <c r="E72">
        <v>0.84099999999999997</v>
      </c>
      <c r="F72">
        <v>7.9000000000000001E-2</v>
      </c>
      <c r="G72">
        <v>0.86299999999999999</v>
      </c>
      <c r="H72">
        <v>5.39</v>
      </c>
      <c r="I72">
        <v>8.51</v>
      </c>
      <c r="J72">
        <v>34.700000000000003</v>
      </c>
      <c r="K72">
        <v>37.700000000000003</v>
      </c>
      <c r="L72">
        <v>4.3250000000000002</v>
      </c>
      <c r="N72">
        <v>37</v>
      </c>
      <c r="O72">
        <v>5.8952655110327594</v>
      </c>
      <c r="P72">
        <v>0.15373448896724096</v>
      </c>
      <c r="Q72">
        <v>0.34869500300850453</v>
      </c>
      <c r="S72">
        <v>46.794871794871803</v>
      </c>
      <c r="T72">
        <v>5.9290000000000003</v>
      </c>
    </row>
    <row r="73" spans="1:20" x14ac:dyDescent="0.35">
      <c r="A73" t="s">
        <v>83</v>
      </c>
      <c r="B73">
        <v>7.3620000000000001</v>
      </c>
      <c r="C73">
        <v>0.56899999999999995</v>
      </c>
      <c r="D73">
        <v>54.914000000000001</v>
      </c>
      <c r="E73">
        <v>0.61899999999999999</v>
      </c>
      <c r="F73">
        <v>3.2000000000000001E-2</v>
      </c>
      <c r="G73">
        <v>0.77200000000000002</v>
      </c>
      <c r="H73">
        <v>4</v>
      </c>
      <c r="I73">
        <v>1.51</v>
      </c>
      <c r="J73">
        <v>34</v>
      </c>
      <c r="K73">
        <v>42.4</v>
      </c>
      <c r="L73">
        <v>4.1070000000000002</v>
      </c>
      <c r="N73">
        <v>38</v>
      </c>
      <c r="O73">
        <v>6.1009872366429612</v>
      </c>
      <c r="P73">
        <v>-6.8987236642961136E-2</v>
      </c>
      <c r="Q73">
        <v>-0.15647435295987289</v>
      </c>
      <c r="S73">
        <v>48.07692307692308</v>
      </c>
      <c r="T73">
        <v>5.9850000000000003</v>
      </c>
    </row>
    <row r="74" spans="1:20" x14ac:dyDescent="0.35">
      <c r="A74" t="s">
        <v>84</v>
      </c>
      <c r="B74">
        <v>7.4340000000000002</v>
      </c>
      <c r="C74">
        <v>0.63</v>
      </c>
      <c r="D74">
        <v>51.651000000000003</v>
      </c>
      <c r="E74">
        <v>0.71699999999999997</v>
      </c>
      <c r="F74">
        <v>8.4000000000000005E-2</v>
      </c>
      <c r="G74">
        <v>0.86599999999999999</v>
      </c>
      <c r="H74">
        <v>5.33</v>
      </c>
      <c r="I74">
        <v>1.22</v>
      </c>
      <c r="J74">
        <v>32.700000000000003</v>
      </c>
      <c r="K74">
        <v>35.700000000000003</v>
      </c>
      <c r="L74">
        <v>3.8490000000000002</v>
      </c>
      <c r="N74">
        <v>39</v>
      </c>
      <c r="O74">
        <v>5.9217102734200289</v>
      </c>
      <c r="P74">
        <v>9.0289726579970697E-2</v>
      </c>
      <c r="Q74">
        <v>0.20479188952941274</v>
      </c>
      <c r="S74">
        <v>49.358974358974365</v>
      </c>
      <c r="T74">
        <v>5.992</v>
      </c>
    </row>
    <row r="75" spans="1:20" x14ac:dyDescent="0.35">
      <c r="A75" t="s">
        <v>85</v>
      </c>
      <c r="B75">
        <v>8.7550000000000008</v>
      </c>
      <c r="C75">
        <v>0.60299999999999998</v>
      </c>
      <c r="D75">
        <v>60.633000000000003</v>
      </c>
      <c r="E75">
        <v>0.89300000000000002</v>
      </c>
      <c r="F75">
        <v>8.8999999999999996E-2</v>
      </c>
      <c r="G75">
        <v>0.77400000000000002</v>
      </c>
      <c r="H75">
        <v>5.98</v>
      </c>
      <c r="I75">
        <v>4.8499999999999996</v>
      </c>
      <c r="J75">
        <v>18.899999999999999</v>
      </c>
      <c r="K75">
        <v>35.700000000000003</v>
      </c>
      <c r="L75">
        <v>3.819</v>
      </c>
      <c r="N75">
        <v>40</v>
      </c>
      <c r="O75">
        <v>6.1109173245887733</v>
      </c>
      <c r="P75">
        <v>-0.11891732458877335</v>
      </c>
      <c r="Q75">
        <v>-0.26972397107380069</v>
      </c>
      <c r="S75">
        <v>50.641025641025649</v>
      </c>
      <c r="T75">
        <v>6.0119999999999996</v>
      </c>
    </row>
    <row r="76" spans="1:20" x14ac:dyDescent="0.35">
      <c r="A76" t="s">
        <v>86</v>
      </c>
      <c r="B76">
        <v>7.8760000000000003</v>
      </c>
      <c r="C76">
        <v>0.70199999999999996</v>
      </c>
      <c r="D76">
        <v>57.999000000000002</v>
      </c>
      <c r="E76">
        <v>0.83299999999999996</v>
      </c>
      <c r="F76">
        <v>0.183</v>
      </c>
      <c r="G76">
        <v>0.57699999999999996</v>
      </c>
      <c r="H76">
        <v>2.65</v>
      </c>
      <c r="I76">
        <v>0.36</v>
      </c>
      <c r="J76">
        <v>34.200000000000003</v>
      </c>
      <c r="K76">
        <v>40.5</v>
      </c>
      <c r="L76">
        <v>3.6230000000000002</v>
      </c>
      <c r="N76">
        <v>41</v>
      </c>
      <c r="O76">
        <v>5.7288186187539241</v>
      </c>
      <c r="P76">
        <v>0.25618138124607626</v>
      </c>
      <c r="Q76">
        <v>0.58106133571210827</v>
      </c>
      <c r="S76">
        <v>51.923076923076927</v>
      </c>
      <c r="T76">
        <v>6.032</v>
      </c>
    </row>
    <row r="77" spans="1:20" x14ac:dyDescent="0.35">
      <c r="A77" t="s">
        <v>87</v>
      </c>
      <c r="B77">
        <v>6.9580000000000002</v>
      </c>
      <c r="C77">
        <v>0.53700000000000003</v>
      </c>
      <c r="D77">
        <v>57.948</v>
      </c>
      <c r="E77">
        <v>0.78</v>
      </c>
      <c r="F77">
        <v>3.7999999999999999E-2</v>
      </c>
      <c r="G77">
        <v>0.72899999999999998</v>
      </c>
      <c r="H77">
        <v>7.02</v>
      </c>
      <c r="I77">
        <v>0.15</v>
      </c>
      <c r="J77">
        <v>40.6</v>
      </c>
      <c r="K77">
        <v>38.5</v>
      </c>
      <c r="L77">
        <v>3.6</v>
      </c>
      <c r="N77">
        <v>42</v>
      </c>
      <c r="O77">
        <v>6.2321649914874602</v>
      </c>
      <c r="P77">
        <v>-0.3031649914874599</v>
      </c>
      <c r="Q77">
        <v>-0.68762785975318208</v>
      </c>
      <c r="S77">
        <v>53.205128205128212</v>
      </c>
      <c r="T77">
        <v>6.0490000000000004</v>
      </c>
    </row>
    <row r="78" spans="1:20" x14ac:dyDescent="0.35">
      <c r="A78" t="s">
        <v>88</v>
      </c>
      <c r="B78">
        <v>7.9260000000000002</v>
      </c>
      <c r="C78">
        <v>0.78700000000000003</v>
      </c>
      <c r="D78">
        <v>48.7</v>
      </c>
      <c r="E78">
        <v>0.71499999999999997</v>
      </c>
      <c r="F78">
        <v>-0.13100000000000001</v>
      </c>
      <c r="G78">
        <v>0.91500000000000004</v>
      </c>
      <c r="H78">
        <v>24.6</v>
      </c>
      <c r="I78">
        <v>0.76</v>
      </c>
      <c r="J78">
        <v>32.299999999999997</v>
      </c>
      <c r="K78">
        <v>44.9</v>
      </c>
      <c r="L78">
        <v>3.512</v>
      </c>
      <c r="N78">
        <v>43</v>
      </c>
      <c r="O78">
        <v>5.9310462463588971</v>
      </c>
      <c r="P78">
        <v>-2.0462463588968305E-3</v>
      </c>
      <c r="Q78">
        <v>-4.641221921410971E-3</v>
      </c>
      <c r="S78">
        <v>54.487179487179496</v>
      </c>
      <c r="T78">
        <v>6.0609999999999999</v>
      </c>
    </row>
    <row r="79" spans="1:20" x14ac:dyDescent="0.35">
      <c r="A79" t="s">
        <v>89</v>
      </c>
      <c r="B79">
        <v>7.9429999999999996</v>
      </c>
      <c r="C79">
        <v>0.75</v>
      </c>
      <c r="D79">
        <v>56.201000000000001</v>
      </c>
      <c r="E79">
        <v>0.67700000000000005</v>
      </c>
      <c r="F79">
        <v>-4.7E-2</v>
      </c>
      <c r="G79">
        <v>0.82099999999999995</v>
      </c>
      <c r="H79">
        <v>5.17</v>
      </c>
      <c r="I79">
        <v>0.38</v>
      </c>
      <c r="J79">
        <v>46.2</v>
      </c>
      <c r="K79">
        <v>50.3</v>
      </c>
      <c r="L79">
        <v>3.145</v>
      </c>
      <c r="N79">
        <v>44</v>
      </c>
      <c r="O79">
        <v>5.4376429744016264</v>
      </c>
      <c r="P79">
        <v>0.48135702559837323</v>
      </c>
      <c r="Q79">
        <v>1.0917965813445789</v>
      </c>
      <c r="S79">
        <v>55.769230769230774</v>
      </c>
      <c r="T79">
        <v>6.0780000000000003</v>
      </c>
    </row>
    <row r="80" spans="1:20" x14ac:dyDescent="0.35">
      <c r="N80">
        <v>45</v>
      </c>
      <c r="O80">
        <v>5.9468927081022835</v>
      </c>
      <c r="P80">
        <v>-6.4892708102283869E-2</v>
      </c>
      <c r="Q80">
        <v>-0.14718729153727889</v>
      </c>
      <c r="S80">
        <v>57.051282051282058</v>
      </c>
      <c r="T80">
        <v>6.14</v>
      </c>
    </row>
    <row r="81" spans="14:20" x14ac:dyDescent="0.35">
      <c r="N81">
        <v>46</v>
      </c>
      <c r="O81">
        <v>5.5582138364808635</v>
      </c>
      <c r="P81">
        <v>0.32178616351913636</v>
      </c>
      <c r="Q81">
        <v>0.72986372810794597</v>
      </c>
      <c r="S81">
        <v>58.333333333333343</v>
      </c>
      <c r="T81">
        <v>6.1520000000000001</v>
      </c>
    </row>
    <row r="82" spans="14:20" x14ac:dyDescent="0.35">
      <c r="N82">
        <v>47</v>
      </c>
      <c r="O82">
        <v>5.7596713367863037</v>
      </c>
      <c r="P82">
        <v>8.0328663213696139E-2</v>
      </c>
      <c r="Q82">
        <v>0.18219856617169081</v>
      </c>
      <c r="S82">
        <v>59.61538461538462</v>
      </c>
      <c r="T82">
        <v>6.1660000000000004</v>
      </c>
    </row>
    <row r="83" spans="14:20" x14ac:dyDescent="0.35">
      <c r="N83">
        <v>48</v>
      </c>
      <c r="O83">
        <v>5.4044458072140467</v>
      </c>
      <c r="P83">
        <v>0.36155419278595335</v>
      </c>
      <c r="Q83">
        <v>0.82006413257144883</v>
      </c>
      <c r="S83">
        <v>60.897435897435905</v>
      </c>
      <c r="T83">
        <v>6.1719999999999997</v>
      </c>
    </row>
    <row r="84" spans="14:20" x14ac:dyDescent="0.35">
      <c r="N84">
        <v>49</v>
      </c>
      <c r="O84">
        <v>5.8075549783166913</v>
      </c>
      <c r="P84">
        <v>-4.3554978316691084E-2</v>
      </c>
      <c r="Q84">
        <v>-9.8789825218791386E-2</v>
      </c>
      <c r="S84">
        <v>62.17948717948719</v>
      </c>
      <c r="T84">
        <v>6.18</v>
      </c>
    </row>
    <row r="85" spans="14:20" x14ac:dyDescent="0.35">
      <c r="N85">
        <v>50</v>
      </c>
      <c r="O85">
        <v>5.993553541993303</v>
      </c>
      <c r="P85">
        <v>-0.27055354199330317</v>
      </c>
      <c r="Q85">
        <v>-0.61365975047680621</v>
      </c>
      <c r="S85">
        <v>63.461538461538467</v>
      </c>
      <c r="T85">
        <v>6.1890000000000001</v>
      </c>
    </row>
    <row r="86" spans="14:20" x14ac:dyDescent="0.35">
      <c r="N86">
        <v>51</v>
      </c>
      <c r="O86">
        <v>5.3990207960678287</v>
      </c>
      <c r="P86">
        <v>0.31697920393217149</v>
      </c>
      <c r="Q86">
        <v>0.71896075637467649</v>
      </c>
      <c r="S86">
        <v>64.743589743589737</v>
      </c>
      <c r="T86">
        <v>6.2229999999999999</v>
      </c>
    </row>
    <row r="87" spans="14:20" x14ac:dyDescent="0.35">
      <c r="N87">
        <v>52</v>
      </c>
      <c r="O87">
        <v>5.3530280518561257</v>
      </c>
      <c r="P87">
        <v>0.32397194814387387</v>
      </c>
      <c r="Q87">
        <v>0.73482144567294339</v>
      </c>
      <c r="S87">
        <v>66.025641025641022</v>
      </c>
      <c r="T87">
        <v>6.2549999999999999</v>
      </c>
    </row>
    <row r="88" spans="14:20" x14ac:dyDescent="0.35">
      <c r="N88">
        <v>53</v>
      </c>
      <c r="O88">
        <v>5.6340556885112205</v>
      </c>
      <c r="P88">
        <v>1.8944311488779064E-2</v>
      </c>
      <c r="Q88">
        <v>4.2968801574391542E-2</v>
      </c>
      <c r="S88">
        <v>67.307692307692307</v>
      </c>
      <c r="T88">
        <v>6.3170000000000002</v>
      </c>
    </row>
    <row r="89" spans="14:20" x14ac:dyDescent="0.35">
      <c r="N89">
        <v>54</v>
      </c>
      <c r="O89">
        <v>5.8514002149540234</v>
      </c>
      <c r="P89">
        <v>-0.30640021495402348</v>
      </c>
      <c r="Q89">
        <v>-0.69496587651171793</v>
      </c>
      <c r="S89">
        <v>68.589743589743591</v>
      </c>
      <c r="T89">
        <v>6.33</v>
      </c>
    </row>
    <row r="90" spans="14:20" x14ac:dyDescent="0.35">
      <c r="N90">
        <v>55</v>
      </c>
      <c r="O90">
        <v>5.8045477329505815</v>
      </c>
      <c r="P90">
        <v>-0.42054773295058112</v>
      </c>
      <c r="Q90">
        <v>-0.95387114493007841</v>
      </c>
      <c r="S90">
        <v>69.871794871794876</v>
      </c>
      <c r="T90">
        <v>6.431</v>
      </c>
    </row>
    <row r="91" spans="14:20" x14ac:dyDescent="0.35">
      <c r="N91">
        <v>56</v>
      </c>
      <c r="O91">
        <v>5.0135641309147383</v>
      </c>
      <c r="P91">
        <v>0.33143586908526146</v>
      </c>
      <c r="Q91">
        <v>0.75175084097387013</v>
      </c>
      <c r="S91">
        <v>71.15384615384616</v>
      </c>
      <c r="T91">
        <v>6.4610000000000003</v>
      </c>
    </row>
    <row r="92" spans="14:20" x14ac:dyDescent="0.35">
      <c r="N92">
        <v>57</v>
      </c>
      <c r="O92">
        <v>5.9089357497202935</v>
      </c>
      <c r="P92">
        <v>-0.56993574972029304</v>
      </c>
      <c r="Q92">
        <v>-1.2927076370333512</v>
      </c>
      <c r="S92">
        <v>72.435897435897431</v>
      </c>
      <c r="T92">
        <v>6.4829999999999997</v>
      </c>
    </row>
    <row r="93" spans="14:20" x14ac:dyDescent="0.35">
      <c r="N93">
        <v>58</v>
      </c>
      <c r="O93">
        <v>5.6207277288475614</v>
      </c>
      <c r="P93">
        <v>-0.33772772884756108</v>
      </c>
      <c r="Q93">
        <v>-0.76602180953455312</v>
      </c>
      <c r="S93">
        <v>73.717948717948715</v>
      </c>
      <c r="T93">
        <v>6.4909999999999997</v>
      </c>
    </row>
    <row r="94" spans="14:20" x14ac:dyDescent="0.35">
      <c r="N94">
        <v>59</v>
      </c>
      <c r="O94">
        <v>5.9521599816347086</v>
      </c>
      <c r="P94">
        <v>-0.68615998163470859</v>
      </c>
      <c r="Q94">
        <v>-1.5563232327874963</v>
      </c>
      <c r="S94">
        <v>75</v>
      </c>
      <c r="T94">
        <v>6.5609999999999999</v>
      </c>
    </row>
    <row r="95" spans="14:20" x14ac:dyDescent="0.35">
      <c r="N95">
        <v>60</v>
      </c>
      <c r="O95">
        <v>5.8247408951701534</v>
      </c>
      <c r="P95">
        <v>-0.62674089517015297</v>
      </c>
      <c r="Q95">
        <v>-1.4215510117152563</v>
      </c>
      <c r="S95">
        <v>76.282051282051285</v>
      </c>
      <c r="T95">
        <v>6.6020000000000003</v>
      </c>
    </row>
    <row r="96" spans="14:20" x14ac:dyDescent="0.35">
      <c r="N96">
        <v>61</v>
      </c>
      <c r="O96">
        <v>4.6270800377867012</v>
      </c>
      <c r="P96">
        <v>0.50491996221329849</v>
      </c>
      <c r="Q96">
        <v>1.1452411812455245</v>
      </c>
      <c r="S96">
        <v>77.564102564102569</v>
      </c>
      <c r="T96">
        <v>6.69</v>
      </c>
    </row>
    <row r="97" spans="14:20" x14ac:dyDescent="0.35">
      <c r="N97">
        <v>62</v>
      </c>
      <c r="O97">
        <v>5.1047853828869183</v>
      </c>
      <c r="P97">
        <v>1.2214617113081694E-2</v>
      </c>
      <c r="Q97">
        <v>2.7704752392297173E-2</v>
      </c>
      <c r="S97">
        <v>78.846153846153854</v>
      </c>
      <c r="T97">
        <v>6.8339999999999996</v>
      </c>
    </row>
    <row r="98" spans="14:20" x14ac:dyDescent="0.35">
      <c r="N98">
        <v>63</v>
      </c>
      <c r="O98">
        <v>4.265561652228179</v>
      </c>
      <c r="P98">
        <v>0.80843834777182089</v>
      </c>
      <c r="Q98">
        <v>1.8336705966385642</v>
      </c>
      <c r="S98">
        <v>80.128205128205124</v>
      </c>
      <c r="T98">
        <v>7.0640000000000001</v>
      </c>
    </row>
    <row r="99" spans="14:20" x14ac:dyDescent="0.35">
      <c r="N99">
        <v>64</v>
      </c>
      <c r="O99">
        <v>4.2705137238925905</v>
      </c>
      <c r="P99">
        <v>0.77448627610740939</v>
      </c>
      <c r="Q99">
        <v>1.7566617366833355</v>
      </c>
      <c r="S99">
        <v>81.410256410256409</v>
      </c>
      <c r="T99">
        <v>7.069</v>
      </c>
    </row>
    <row r="100" spans="14:20" x14ac:dyDescent="0.35">
      <c r="N100">
        <v>65</v>
      </c>
      <c r="O100">
        <v>4.3985343560249728</v>
      </c>
      <c r="P100">
        <v>0.53546564397502738</v>
      </c>
      <c r="Q100">
        <v>1.2145237909276794</v>
      </c>
      <c r="S100">
        <v>82.692307692307693</v>
      </c>
      <c r="T100">
        <v>7.085</v>
      </c>
    </row>
    <row r="101" spans="14:20" x14ac:dyDescent="0.35">
      <c r="N101">
        <v>66</v>
      </c>
      <c r="O101">
        <v>5.4007280996678055</v>
      </c>
      <c r="P101">
        <v>-0.52572809966780554</v>
      </c>
      <c r="Q101">
        <v>-1.1924374454087783</v>
      </c>
      <c r="S101">
        <v>83.974358974358978</v>
      </c>
      <c r="T101">
        <v>7.1029999999999998</v>
      </c>
    </row>
    <row r="102" spans="14:20" x14ac:dyDescent="0.35">
      <c r="N102">
        <v>67</v>
      </c>
      <c r="O102">
        <v>4.9142070442474584</v>
      </c>
      <c r="P102">
        <v>-6.2207044247458043E-2</v>
      </c>
      <c r="Q102">
        <v>-0.14109576599717788</v>
      </c>
      <c r="S102">
        <v>85.256410256410263</v>
      </c>
      <c r="T102">
        <v>7.1550000000000002</v>
      </c>
    </row>
    <row r="103" spans="14:20" x14ac:dyDescent="0.35">
      <c r="N103">
        <v>68</v>
      </c>
      <c r="O103">
        <v>4.0037098523642296</v>
      </c>
      <c r="P103">
        <v>0.71929014763577026</v>
      </c>
      <c r="Q103">
        <v>1.6314678760683812</v>
      </c>
      <c r="S103">
        <v>86.538461538461533</v>
      </c>
      <c r="T103">
        <v>7.157</v>
      </c>
    </row>
    <row r="104" spans="14:20" x14ac:dyDescent="0.35">
      <c r="N104">
        <v>69</v>
      </c>
      <c r="O104">
        <v>4.4180329012429427</v>
      </c>
      <c r="P104">
        <v>0.21796709875705744</v>
      </c>
      <c r="Q104">
        <v>0.49438508344762333</v>
      </c>
      <c r="S104">
        <v>87.820512820512818</v>
      </c>
      <c r="T104">
        <v>7.1829999999999998</v>
      </c>
    </row>
    <row r="105" spans="14:20" x14ac:dyDescent="0.35">
      <c r="N105">
        <v>70</v>
      </c>
      <c r="O105">
        <v>4.8466826647448809</v>
      </c>
      <c r="P105">
        <v>-0.4206826647448807</v>
      </c>
      <c r="Q105">
        <v>-0.95417719234165999</v>
      </c>
      <c r="S105">
        <v>89.102564102564102</v>
      </c>
      <c r="T105">
        <v>7.2679999999999998</v>
      </c>
    </row>
    <row r="106" spans="14:20" x14ac:dyDescent="0.35">
      <c r="N106">
        <v>71</v>
      </c>
      <c r="O106">
        <v>5.5508172290517948</v>
      </c>
      <c r="P106">
        <v>-1.2258172290517946</v>
      </c>
      <c r="Q106">
        <v>-2.7803542669151744</v>
      </c>
      <c r="S106">
        <v>90.384615384615387</v>
      </c>
      <c r="T106">
        <v>7.3239999999999998</v>
      </c>
    </row>
    <row r="107" spans="14:20" x14ac:dyDescent="0.35">
      <c r="N107">
        <v>72</v>
      </c>
      <c r="O107">
        <v>3.9644133844209408</v>
      </c>
      <c r="P107">
        <v>0.14258661557905938</v>
      </c>
      <c r="Q107">
        <v>0.32340980011913389</v>
      </c>
      <c r="S107">
        <v>91.666666666666671</v>
      </c>
      <c r="T107">
        <v>7.3630000000000004</v>
      </c>
    </row>
    <row r="108" spans="14:20" x14ac:dyDescent="0.35">
      <c r="N108">
        <v>73</v>
      </c>
      <c r="O108">
        <v>3.7363885858744732</v>
      </c>
      <c r="P108">
        <v>0.112611414125527</v>
      </c>
      <c r="Q108">
        <v>0.25542113322183635</v>
      </c>
      <c r="S108">
        <v>92.948717948717956</v>
      </c>
      <c r="T108">
        <v>7.3920000000000003</v>
      </c>
    </row>
    <row r="109" spans="14:20" x14ac:dyDescent="0.35">
      <c r="N109">
        <v>74</v>
      </c>
      <c r="O109">
        <v>4.6818782101236787</v>
      </c>
      <c r="P109">
        <v>-0.86287821012367871</v>
      </c>
      <c r="Q109">
        <v>-1.9571491218158827</v>
      </c>
      <c r="S109">
        <v>94.230769230769226</v>
      </c>
      <c r="T109">
        <v>7.4640000000000004</v>
      </c>
    </row>
    <row r="110" spans="14:20" x14ac:dyDescent="0.35">
      <c r="N110">
        <v>75</v>
      </c>
      <c r="O110">
        <v>4.8609884364728728</v>
      </c>
      <c r="P110">
        <v>-1.2379884364728726</v>
      </c>
      <c r="Q110">
        <v>-2.8079605590154086</v>
      </c>
      <c r="S110">
        <v>95.512820512820511</v>
      </c>
      <c r="T110">
        <v>7.5540000000000003</v>
      </c>
    </row>
    <row r="111" spans="14:20" x14ac:dyDescent="0.35">
      <c r="N111">
        <v>76</v>
      </c>
      <c r="O111">
        <v>4.0760252094513474</v>
      </c>
      <c r="P111">
        <v>-0.4760252094513473</v>
      </c>
      <c r="Q111">
        <v>-1.0797031489604885</v>
      </c>
      <c r="S111">
        <v>96.794871794871796</v>
      </c>
      <c r="T111">
        <v>7.5709999999999997</v>
      </c>
    </row>
    <row r="112" spans="14:20" x14ac:dyDescent="0.35">
      <c r="N112">
        <v>77</v>
      </c>
      <c r="O112">
        <v>3.7334085522477833</v>
      </c>
      <c r="P112">
        <v>-0.22140855224778333</v>
      </c>
      <c r="Q112">
        <v>-0.5021908636818686</v>
      </c>
      <c r="S112">
        <v>98.07692307692308</v>
      </c>
      <c r="T112">
        <v>7.62</v>
      </c>
    </row>
    <row r="113" spans="14:20" ht="15" thickBot="1" x14ac:dyDescent="0.4">
      <c r="N113" s="2">
        <v>78</v>
      </c>
      <c r="O113" s="2">
        <v>4.6285361361366126</v>
      </c>
      <c r="P113" s="2">
        <v>-1.4835361361366126</v>
      </c>
      <c r="Q113" s="2">
        <v>-3.3649029630794969</v>
      </c>
      <c r="S113" s="2">
        <v>99.358974358974365</v>
      </c>
      <c r="T113" s="2">
        <v>7.8419999999999996</v>
      </c>
    </row>
  </sheetData>
  <sortState xmlns:xlrd2="http://schemas.microsoft.com/office/spreadsheetml/2017/richdata2" ref="T36:T113">
    <sortCondition ref="T36"/>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3BF5D-EE4D-43FB-A513-F16D5FD46919}">
  <dimension ref="A1:V112"/>
  <sheetViews>
    <sheetView topLeftCell="F1" zoomScale="70" zoomScaleNormal="70" workbookViewId="0">
      <selection activeCell="F32" sqref="F32"/>
    </sheetView>
  </sheetViews>
  <sheetFormatPr defaultRowHeight="14.5" x14ac:dyDescent="0.35"/>
  <cols>
    <col min="16" max="16" width="18.36328125" customWidth="1"/>
  </cols>
  <sheetData>
    <row r="1" spans="1:19" x14ac:dyDescent="0.35">
      <c r="A1" s="1" t="s">
        <v>0</v>
      </c>
      <c r="B1" s="4" t="s">
        <v>1</v>
      </c>
      <c r="C1" s="5" t="s">
        <v>2</v>
      </c>
      <c r="D1" s="5" t="s">
        <v>3</v>
      </c>
      <c r="E1" s="5" t="s">
        <v>4</v>
      </c>
      <c r="F1" s="5" t="s">
        <v>5</v>
      </c>
      <c r="G1" s="5" t="s">
        <v>6</v>
      </c>
      <c r="H1" s="5" t="s">
        <v>7</v>
      </c>
      <c r="I1" s="5" t="s">
        <v>8</v>
      </c>
      <c r="J1" s="5" t="s">
        <v>9</v>
      </c>
      <c r="K1" s="5" t="s">
        <v>11</v>
      </c>
    </row>
    <row r="2" spans="1:19" x14ac:dyDescent="0.35">
      <c r="A2" t="s">
        <v>12</v>
      </c>
      <c r="B2">
        <v>7.8419999999999996</v>
      </c>
      <c r="C2">
        <v>10.775</v>
      </c>
      <c r="D2">
        <v>0.95399999999999996</v>
      </c>
      <c r="E2">
        <v>72</v>
      </c>
      <c r="F2">
        <v>0.94899999999999995</v>
      </c>
      <c r="G2">
        <v>-9.8000000000000004E-2</v>
      </c>
      <c r="H2">
        <v>0.186</v>
      </c>
      <c r="I2">
        <v>7.53</v>
      </c>
      <c r="J2">
        <v>12.35</v>
      </c>
      <c r="K2">
        <v>27.1</v>
      </c>
    </row>
    <row r="3" spans="1:19" x14ac:dyDescent="0.35">
      <c r="A3" t="s">
        <v>13</v>
      </c>
      <c r="B3">
        <v>7.62</v>
      </c>
      <c r="C3">
        <v>10.933</v>
      </c>
      <c r="D3">
        <v>0.95399999999999996</v>
      </c>
      <c r="E3">
        <v>72.7</v>
      </c>
      <c r="F3">
        <v>0.94599999999999995</v>
      </c>
      <c r="G3">
        <v>0.03</v>
      </c>
      <c r="H3">
        <v>0.17899999999999999</v>
      </c>
      <c r="I3">
        <v>4.8</v>
      </c>
      <c r="J3">
        <v>14.98</v>
      </c>
      <c r="K3">
        <v>27.5</v>
      </c>
      <c r="N3" t="s">
        <v>171</v>
      </c>
    </row>
    <row r="4" spans="1:19" ht="15" thickBot="1" x14ac:dyDescent="0.4">
      <c r="A4" t="s">
        <v>14</v>
      </c>
      <c r="B4">
        <v>7.5709999999999997</v>
      </c>
      <c r="C4">
        <v>11.117000000000001</v>
      </c>
      <c r="D4">
        <v>0.94199999999999995</v>
      </c>
      <c r="E4">
        <v>74.400000000000006</v>
      </c>
      <c r="F4">
        <v>0.91900000000000004</v>
      </c>
      <c r="G4">
        <v>2.5000000000000001E-2</v>
      </c>
      <c r="H4">
        <v>0.29199999999999998</v>
      </c>
      <c r="I4">
        <v>5.32</v>
      </c>
      <c r="J4">
        <v>17.88</v>
      </c>
      <c r="K4">
        <v>33.1</v>
      </c>
    </row>
    <row r="5" spans="1:19" x14ac:dyDescent="0.35">
      <c r="A5" t="s">
        <v>15</v>
      </c>
      <c r="B5">
        <v>7.5540000000000003</v>
      </c>
      <c r="C5">
        <v>10.878</v>
      </c>
      <c r="D5">
        <v>0.98299999999999998</v>
      </c>
      <c r="E5">
        <v>73</v>
      </c>
      <c r="F5">
        <v>0.95499999999999996</v>
      </c>
      <c r="G5">
        <v>0.16</v>
      </c>
      <c r="H5">
        <v>0.67300000000000004</v>
      </c>
      <c r="I5">
        <v>5.4</v>
      </c>
      <c r="J5">
        <v>17.89</v>
      </c>
      <c r="K5">
        <v>26.1</v>
      </c>
      <c r="N5" s="9" t="s">
        <v>172</v>
      </c>
      <c r="O5" s="9"/>
    </row>
    <row r="6" spans="1:19" x14ac:dyDescent="0.35">
      <c r="A6" t="s">
        <v>16</v>
      </c>
      <c r="B6">
        <v>7.4640000000000004</v>
      </c>
      <c r="C6">
        <v>10.932</v>
      </c>
      <c r="D6">
        <v>0.94199999999999995</v>
      </c>
      <c r="E6">
        <v>72.400000000000006</v>
      </c>
      <c r="F6">
        <v>0.91300000000000003</v>
      </c>
      <c r="G6">
        <v>0.17499999999999999</v>
      </c>
      <c r="H6">
        <v>0.33800000000000002</v>
      </c>
      <c r="I6">
        <v>4.01</v>
      </c>
      <c r="J6">
        <v>15.63</v>
      </c>
      <c r="K6">
        <v>26</v>
      </c>
      <c r="N6" t="s">
        <v>173</v>
      </c>
      <c r="O6">
        <v>0.9118333733317241</v>
      </c>
    </row>
    <row r="7" spans="1:19" x14ac:dyDescent="0.35">
      <c r="A7" t="s">
        <v>17</v>
      </c>
      <c r="B7">
        <v>7.3920000000000003</v>
      </c>
      <c r="C7">
        <v>11.053000000000001</v>
      </c>
      <c r="D7">
        <v>0.95399999999999996</v>
      </c>
      <c r="E7">
        <v>73.3</v>
      </c>
      <c r="F7">
        <v>0.96</v>
      </c>
      <c r="G7">
        <v>9.2999999999999999E-2</v>
      </c>
      <c r="H7">
        <v>0.27</v>
      </c>
      <c r="I7">
        <v>4.99</v>
      </c>
      <c r="J7">
        <v>12.16</v>
      </c>
      <c r="K7">
        <v>27.7</v>
      </c>
      <c r="N7" t="s">
        <v>174</v>
      </c>
      <c r="O7">
        <v>0.83144010072151131</v>
      </c>
      <c r="P7" t="s">
        <v>201</v>
      </c>
      <c r="Q7">
        <f>O7-O8</f>
        <v>2.2309398433917549E-2</v>
      </c>
      <c r="R7" t="s">
        <v>202</v>
      </c>
    </row>
    <row r="8" spans="1:19" x14ac:dyDescent="0.35">
      <c r="A8" t="s">
        <v>18</v>
      </c>
      <c r="B8">
        <v>7.3630000000000004</v>
      </c>
      <c r="C8">
        <v>10.867000000000001</v>
      </c>
      <c r="D8">
        <v>0.93400000000000005</v>
      </c>
      <c r="E8">
        <v>72.7</v>
      </c>
      <c r="F8">
        <v>0.94499999999999995</v>
      </c>
      <c r="G8">
        <v>8.5999999999999993E-2</v>
      </c>
      <c r="H8">
        <v>0.23699999999999999</v>
      </c>
      <c r="I8">
        <v>8.66</v>
      </c>
      <c r="J8">
        <v>14.93</v>
      </c>
      <c r="K8">
        <v>28.9</v>
      </c>
      <c r="N8" t="s">
        <v>175</v>
      </c>
      <c r="O8">
        <v>0.80913070228759376</v>
      </c>
      <c r="P8" t="s">
        <v>203</v>
      </c>
    </row>
    <row r="9" spans="1:19" x14ac:dyDescent="0.35">
      <c r="A9" t="s">
        <v>19</v>
      </c>
      <c r="B9">
        <v>7.3239999999999998</v>
      </c>
      <c r="C9">
        <v>11.647</v>
      </c>
      <c r="D9">
        <v>0.90800000000000003</v>
      </c>
      <c r="E9">
        <v>72.599999999999994</v>
      </c>
      <c r="F9">
        <v>0.90700000000000003</v>
      </c>
      <c r="G9">
        <v>-3.4000000000000002E-2</v>
      </c>
      <c r="H9">
        <v>0.38600000000000001</v>
      </c>
      <c r="I9">
        <v>5.23</v>
      </c>
      <c r="J9">
        <v>18.54</v>
      </c>
      <c r="K9">
        <v>33.4</v>
      </c>
      <c r="N9" t="s">
        <v>91</v>
      </c>
      <c r="O9">
        <v>0.47117263040115553</v>
      </c>
    </row>
    <row r="10" spans="1:19" ht="15" thickBot="1" x14ac:dyDescent="0.4">
      <c r="A10" t="s">
        <v>20</v>
      </c>
      <c r="B10">
        <v>7.2679999999999998</v>
      </c>
      <c r="C10">
        <v>10.906000000000001</v>
      </c>
      <c r="D10">
        <v>0.93400000000000005</v>
      </c>
      <c r="E10">
        <v>73.3</v>
      </c>
      <c r="F10">
        <v>0.90800000000000003</v>
      </c>
      <c r="G10">
        <v>4.2000000000000003E-2</v>
      </c>
      <c r="H10">
        <v>0.48099999999999998</v>
      </c>
      <c r="I10">
        <v>6.3</v>
      </c>
      <c r="J10">
        <v>9.3699999999999992</v>
      </c>
      <c r="K10">
        <v>29.8</v>
      </c>
      <c r="N10" s="2" t="s">
        <v>176</v>
      </c>
      <c r="O10" s="2">
        <v>78</v>
      </c>
    </row>
    <row r="11" spans="1:19" x14ac:dyDescent="0.35">
      <c r="A11" t="s">
        <v>21</v>
      </c>
      <c r="B11">
        <v>7.1829999999999998</v>
      </c>
      <c r="C11">
        <v>10.795999999999999</v>
      </c>
      <c r="D11">
        <v>0.94</v>
      </c>
      <c r="E11">
        <v>73.900000000000006</v>
      </c>
      <c r="F11">
        <v>0.91400000000000003</v>
      </c>
      <c r="G11">
        <v>0.159</v>
      </c>
      <c r="H11">
        <v>0.442</v>
      </c>
      <c r="I11">
        <v>5.1100000000000003</v>
      </c>
      <c r="J11">
        <v>18.52</v>
      </c>
      <c r="K11">
        <v>34.299999999999997</v>
      </c>
    </row>
    <row r="12" spans="1:19" ht="15" thickBot="1" x14ac:dyDescent="0.4">
      <c r="A12" t="s">
        <v>22</v>
      </c>
      <c r="B12">
        <v>7.157</v>
      </c>
      <c r="C12">
        <v>10.574999999999999</v>
      </c>
      <c r="D12">
        <v>0.93899999999999995</v>
      </c>
      <c r="E12">
        <v>73.503</v>
      </c>
      <c r="F12">
        <v>0.8</v>
      </c>
      <c r="G12">
        <v>3.1E-2</v>
      </c>
      <c r="H12">
        <v>0.753</v>
      </c>
      <c r="I12">
        <v>5.05</v>
      </c>
      <c r="J12">
        <v>20.260000000000002</v>
      </c>
      <c r="K12">
        <v>38.6</v>
      </c>
      <c r="N12" t="s">
        <v>177</v>
      </c>
    </row>
    <row r="13" spans="1:19" x14ac:dyDescent="0.35">
      <c r="A13" t="s">
        <v>23</v>
      </c>
      <c r="B13">
        <v>7.1550000000000002</v>
      </c>
      <c r="C13">
        <v>10.872999999999999</v>
      </c>
      <c r="D13">
        <v>0.90300000000000002</v>
      </c>
      <c r="E13">
        <v>72.5</v>
      </c>
      <c r="F13">
        <v>0.875</v>
      </c>
      <c r="G13">
        <v>1.0999999999999999E-2</v>
      </c>
      <c r="H13">
        <v>0.46</v>
      </c>
      <c r="I13">
        <v>3.54</v>
      </c>
      <c r="J13">
        <v>13.14</v>
      </c>
      <c r="K13">
        <v>31.7</v>
      </c>
      <c r="N13" s="3"/>
      <c r="O13" s="3" t="s">
        <v>182</v>
      </c>
      <c r="P13" s="3" t="s">
        <v>183</v>
      </c>
      <c r="Q13" s="3" t="s">
        <v>184</v>
      </c>
      <c r="R13" s="3" t="s">
        <v>185</v>
      </c>
      <c r="S13" s="3" t="s">
        <v>186</v>
      </c>
    </row>
    <row r="14" spans="1:19" x14ac:dyDescent="0.35">
      <c r="A14" t="s">
        <v>24</v>
      </c>
      <c r="B14">
        <v>7.1029999999999998</v>
      </c>
      <c r="C14">
        <v>10.776</v>
      </c>
      <c r="D14">
        <v>0.92600000000000005</v>
      </c>
      <c r="E14">
        <v>73.8</v>
      </c>
      <c r="F14">
        <v>0.91500000000000004</v>
      </c>
      <c r="G14">
        <v>8.8999999999999996E-2</v>
      </c>
      <c r="H14">
        <v>0.41499999999999998</v>
      </c>
      <c r="I14">
        <v>7.51</v>
      </c>
      <c r="J14">
        <v>22.67</v>
      </c>
      <c r="K14">
        <v>32.5</v>
      </c>
      <c r="N14" t="s">
        <v>178</v>
      </c>
      <c r="O14">
        <v>9</v>
      </c>
      <c r="P14">
        <v>74.463891140025396</v>
      </c>
      <c r="Q14">
        <v>8.2737656822250436</v>
      </c>
      <c r="R14">
        <v>37.268602431585478</v>
      </c>
      <c r="S14">
        <v>6.7496858609510758E-23</v>
      </c>
    </row>
    <row r="15" spans="1:19" x14ac:dyDescent="0.35">
      <c r="A15" t="s">
        <v>25</v>
      </c>
      <c r="B15">
        <v>7.085</v>
      </c>
      <c r="C15">
        <v>11.342000000000001</v>
      </c>
      <c r="D15">
        <v>0.94699999999999995</v>
      </c>
      <c r="E15">
        <v>72.400000000000006</v>
      </c>
      <c r="F15">
        <v>0.879</v>
      </c>
      <c r="G15">
        <v>7.6999999999999999E-2</v>
      </c>
      <c r="H15">
        <v>0.36299999999999999</v>
      </c>
      <c r="I15">
        <v>6.63</v>
      </c>
      <c r="J15">
        <v>26.8</v>
      </c>
      <c r="K15">
        <v>29.2</v>
      </c>
      <c r="N15" t="s">
        <v>179</v>
      </c>
      <c r="O15">
        <v>68</v>
      </c>
      <c r="P15">
        <v>15.096248039461786</v>
      </c>
      <c r="Q15">
        <v>0.2220036476391439</v>
      </c>
    </row>
    <row r="16" spans="1:19" ht="15" thickBot="1" x14ac:dyDescent="0.4">
      <c r="A16" t="s">
        <v>26</v>
      </c>
      <c r="B16">
        <v>7.069</v>
      </c>
      <c r="C16">
        <v>9.8800000000000008</v>
      </c>
      <c r="D16">
        <v>0.89100000000000001</v>
      </c>
      <c r="E16">
        <v>71.400000000000006</v>
      </c>
      <c r="F16">
        <v>0.93400000000000005</v>
      </c>
      <c r="G16">
        <v>-0.126</v>
      </c>
      <c r="H16">
        <v>0.80900000000000005</v>
      </c>
      <c r="I16">
        <v>17.95</v>
      </c>
      <c r="J16">
        <v>14.69</v>
      </c>
      <c r="K16">
        <v>48.7</v>
      </c>
      <c r="N16" s="2" t="s">
        <v>180</v>
      </c>
      <c r="O16" s="2">
        <v>77</v>
      </c>
      <c r="P16" s="2">
        <v>89.56013917948718</v>
      </c>
      <c r="Q16" s="2"/>
      <c r="R16" s="2"/>
      <c r="S16" s="2"/>
    </row>
    <row r="17" spans="1:22" ht="15" thickBot="1" x14ac:dyDescent="0.4">
      <c r="A17" t="s">
        <v>27</v>
      </c>
      <c r="B17">
        <v>7.0640000000000001</v>
      </c>
      <c r="C17">
        <v>10.707000000000001</v>
      </c>
      <c r="D17">
        <v>0.93400000000000005</v>
      </c>
      <c r="E17">
        <v>72.5</v>
      </c>
      <c r="F17">
        <v>0.85899999999999999</v>
      </c>
      <c r="G17">
        <v>0.23300000000000001</v>
      </c>
      <c r="H17">
        <v>0.45900000000000002</v>
      </c>
      <c r="I17">
        <v>4.53</v>
      </c>
      <c r="J17">
        <v>15.31</v>
      </c>
      <c r="K17">
        <v>32.6</v>
      </c>
    </row>
    <row r="18" spans="1:22" x14ac:dyDescent="0.35">
      <c r="A18" t="s">
        <v>28</v>
      </c>
      <c r="B18">
        <v>6.8339999999999996</v>
      </c>
      <c r="C18">
        <v>10.823</v>
      </c>
      <c r="D18">
        <v>0.90600000000000003</v>
      </c>
      <c r="E18">
        <v>72.198999999999998</v>
      </c>
      <c r="F18">
        <v>0.78300000000000003</v>
      </c>
      <c r="G18">
        <v>-0.153</v>
      </c>
      <c r="H18">
        <v>0.64600000000000002</v>
      </c>
      <c r="I18">
        <v>6.42</v>
      </c>
      <c r="J18">
        <v>17.690000000000001</v>
      </c>
      <c r="K18">
        <v>26</v>
      </c>
      <c r="N18" s="3"/>
      <c r="O18" s="3" t="s">
        <v>187</v>
      </c>
      <c r="P18" s="3" t="s">
        <v>91</v>
      </c>
      <c r="Q18" s="3" t="s">
        <v>188</v>
      </c>
      <c r="R18" s="3" t="s">
        <v>189</v>
      </c>
      <c r="S18" s="3" t="s">
        <v>190</v>
      </c>
      <c r="T18" s="3" t="s">
        <v>191</v>
      </c>
      <c r="U18" s="3" t="s">
        <v>192</v>
      </c>
      <c r="V18" s="3" t="s">
        <v>193</v>
      </c>
    </row>
    <row r="19" spans="1:22" x14ac:dyDescent="0.35">
      <c r="A19" t="s">
        <v>29</v>
      </c>
      <c r="B19">
        <v>6.69</v>
      </c>
      <c r="C19">
        <v>10.704000000000001</v>
      </c>
      <c r="D19">
        <v>0.94199999999999995</v>
      </c>
      <c r="E19">
        <v>74</v>
      </c>
      <c r="F19">
        <v>0.82199999999999995</v>
      </c>
      <c r="G19">
        <v>-0.14699999999999999</v>
      </c>
      <c r="H19">
        <v>0.57099999999999995</v>
      </c>
      <c r="I19">
        <v>8.06</v>
      </c>
      <c r="J19">
        <v>10.6</v>
      </c>
      <c r="K19">
        <v>30.7</v>
      </c>
      <c r="N19" t="s">
        <v>181</v>
      </c>
      <c r="O19">
        <v>-1.4604757429548432</v>
      </c>
      <c r="P19">
        <v>1.0006925677732639</v>
      </c>
      <c r="Q19">
        <v>-1.4594649645541853</v>
      </c>
      <c r="R19">
        <v>0.14904156376942557</v>
      </c>
      <c r="S19">
        <v>-3.4573266718591431</v>
      </c>
      <c r="T19">
        <v>0.53637518594945677</v>
      </c>
      <c r="U19">
        <v>-3.4573266718591431</v>
      </c>
      <c r="V19">
        <v>0.53637518594945677</v>
      </c>
    </row>
    <row r="20" spans="1:22" x14ac:dyDescent="0.35">
      <c r="A20" t="s">
        <v>30</v>
      </c>
      <c r="B20">
        <v>6.6020000000000003</v>
      </c>
      <c r="C20">
        <v>10.673999999999999</v>
      </c>
      <c r="D20">
        <v>0.93100000000000005</v>
      </c>
      <c r="E20">
        <v>72.2</v>
      </c>
      <c r="F20">
        <v>0.92700000000000005</v>
      </c>
      <c r="G20">
        <v>0.13300000000000001</v>
      </c>
      <c r="H20">
        <v>0.65300000000000002</v>
      </c>
      <c r="I20">
        <v>3.5</v>
      </c>
      <c r="J20">
        <v>10.52</v>
      </c>
      <c r="K20">
        <v>31.4</v>
      </c>
      <c r="N20" t="s">
        <v>2</v>
      </c>
      <c r="O20">
        <v>0.25380397629495949</v>
      </c>
      <c r="P20">
        <v>0.15698892520609611</v>
      </c>
      <c r="Q20">
        <v>1.6166998784262261</v>
      </c>
      <c r="R20">
        <v>0.11057327975517578</v>
      </c>
      <c r="S20">
        <v>-5.9462546532368599E-2</v>
      </c>
      <c r="T20">
        <v>0.56707049912228757</v>
      </c>
      <c r="U20">
        <v>-5.9462546532368599E-2</v>
      </c>
      <c r="V20">
        <v>0.56707049912228757</v>
      </c>
    </row>
    <row r="21" spans="1:22" x14ac:dyDescent="0.35">
      <c r="A21" t="s">
        <v>31</v>
      </c>
      <c r="B21">
        <v>6.5609999999999999</v>
      </c>
      <c r="C21">
        <v>11.085000000000001</v>
      </c>
      <c r="D21">
        <v>0.84399999999999997</v>
      </c>
      <c r="E21">
        <v>67.332999999999998</v>
      </c>
      <c r="F21">
        <v>0.93200000000000005</v>
      </c>
      <c r="G21">
        <v>7.3999999999999996E-2</v>
      </c>
      <c r="H21">
        <v>0.58899999999999997</v>
      </c>
      <c r="I21">
        <v>3.36</v>
      </c>
      <c r="J21">
        <v>8.5399999999999991</v>
      </c>
      <c r="K21">
        <v>26</v>
      </c>
      <c r="N21" t="s">
        <v>3</v>
      </c>
      <c r="O21">
        <v>1.8274701395207351</v>
      </c>
      <c r="P21">
        <v>0.95547367622156576</v>
      </c>
      <c r="Q21">
        <v>1.9126326397054618</v>
      </c>
      <c r="R21">
        <v>6.0007779987573159E-2</v>
      </c>
      <c r="S21">
        <v>-7.9147896178455968E-2</v>
      </c>
      <c r="T21">
        <v>3.7340881752199264</v>
      </c>
      <c r="U21">
        <v>-7.9147896178455968E-2</v>
      </c>
      <c r="V21">
        <v>3.7340881752199264</v>
      </c>
    </row>
    <row r="22" spans="1:22" x14ac:dyDescent="0.35">
      <c r="A22" t="s">
        <v>32</v>
      </c>
      <c r="B22">
        <v>6.4909999999999997</v>
      </c>
      <c r="C22">
        <v>10.571</v>
      </c>
      <c r="D22">
        <v>0.93200000000000005</v>
      </c>
      <c r="E22">
        <v>74.7</v>
      </c>
      <c r="F22">
        <v>0.76100000000000001</v>
      </c>
      <c r="G22">
        <v>-8.1000000000000003E-2</v>
      </c>
      <c r="H22">
        <v>0.745</v>
      </c>
      <c r="I22">
        <v>14.73</v>
      </c>
      <c r="J22">
        <v>14.96</v>
      </c>
      <c r="K22">
        <v>34.9</v>
      </c>
      <c r="N22" t="s">
        <v>4</v>
      </c>
      <c r="O22">
        <v>5.1095769996324238E-2</v>
      </c>
      <c r="P22">
        <v>2.1059581256691617E-2</v>
      </c>
      <c r="Q22">
        <v>2.4262481467948804</v>
      </c>
      <c r="R22">
        <v>1.7913187807944632E-2</v>
      </c>
      <c r="S22">
        <v>9.0720298896738785E-3</v>
      </c>
      <c r="T22">
        <v>9.311951010297459E-2</v>
      </c>
      <c r="U22">
        <v>9.0720298896738785E-3</v>
      </c>
      <c r="V22">
        <v>9.311951010297459E-2</v>
      </c>
    </row>
    <row r="23" spans="1:22" x14ac:dyDescent="0.35">
      <c r="A23" t="s">
        <v>33</v>
      </c>
      <c r="B23">
        <v>6.4829999999999997</v>
      </c>
      <c r="C23">
        <v>10.622999999999999</v>
      </c>
      <c r="D23">
        <v>0.88</v>
      </c>
      <c r="E23">
        <v>73.8</v>
      </c>
      <c r="F23">
        <v>0.69299999999999995</v>
      </c>
      <c r="G23">
        <v>-8.4000000000000005E-2</v>
      </c>
      <c r="H23">
        <v>0.86599999999999999</v>
      </c>
      <c r="I23">
        <v>9.83</v>
      </c>
      <c r="J23">
        <v>6.84</v>
      </c>
      <c r="K23">
        <v>35.200000000000003</v>
      </c>
      <c r="N23" t="s">
        <v>5</v>
      </c>
      <c r="O23">
        <v>0.74043486436676331</v>
      </c>
      <c r="P23">
        <v>0.91154922323369447</v>
      </c>
      <c r="Q23">
        <v>0.812281822521983</v>
      </c>
      <c r="R23" s="10">
        <v>0.41946452867515283</v>
      </c>
      <c r="S23">
        <v>-1.0785332900650799</v>
      </c>
      <c r="T23">
        <v>2.5594030187986068</v>
      </c>
      <c r="U23">
        <v>-1.0785332900650799</v>
      </c>
      <c r="V23">
        <v>2.5594030187986068</v>
      </c>
    </row>
    <row r="24" spans="1:22" x14ac:dyDescent="0.35">
      <c r="A24" t="s">
        <v>34</v>
      </c>
      <c r="B24">
        <v>6.4610000000000003</v>
      </c>
      <c r="C24">
        <v>10.529</v>
      </c>
      <c r="D24">
        <v>0.94799999999999995</v>
      </c>
      <c r="E24">
        <v>71.400000000000006</v>
      </c>
      <c r="F24">
        <v>0.94899999999999995</v>
      </c>
      <c r="G24">
        <v>-0.10100000000000001</v>
      </c>
      <c r="H24">
        <v>0.80600000000000005</v>
      </c>
      <c r="I24">
        <v>4.42</v>
      </c>
      <c r="J24">
        <v>13.25</v>
      </c>
      <c r="K24">
        <v>24</v>
      </c>
      <c r="N24" t="s">
        <v>6</v>
      </c>
      <c r="O24">
        <v>-0.51561652741228059</v>
      </c>
      <c r="P24">
        <v>0.4353352157913517</v>
      </c>
      <c r="Q24">
        <v>-1.1844126289553525</v>
      </c>
      <c r="R24" s="10">
        <v>0.24037314167622276</v>
      </c>
      <c r="S24">
        <v>-1.3843144252812292</v>
      </c>
      <c r="T24">
        <v>0.35308137045666788</v>
      </c>
      <c r="U24">
        <v>-1.3843144252812292</v>
      </c>
      <c r="V24">
        <v>0.35308137045666788</v>
      </c>
    </row>
    <row r="25" spans="1:22" x14ac:dyDescent="0.35">
      <c r="A25" t="s">
        <v>35</v>
      </c>
      <c r="B25">
        <v>6.431</v>
      </c>
      <c r="C25">
        <v>9.9659999999999993</v>
      </c>
      <c r="D25">
        <v>0.92500000000000004</v>
      </c>
      <c r="E25">
        <v>69.099999999999994</v>
      </c>
      <c r="F25">
        <v>0.89600000000000002</v>
      </c>
      <c r="G25">
        <v>-9.1999999999999998E-2</v>
      </c>
      <c r="H25">
        <v>0.59</v>
      </c>
      <c r="I25">
        <v>10.45</v>
      </c>
      <c r="J25">
        <v>3.5</v>
      </c>
      <c r="K25">
        <v>40.799999999999997</v>
      </c>
      <c r="N25" t="s">
        <v>7</v>
      </c>
      <c r="O25">
        <v>-1.5730977523706822</v>
      </c>
      <c r="P25">
        <v>0.37047293874859</v>
      </c>
      <c r="Q25">
        <v>-4.2461880149314126</v>
      </c>
      <c r="R25">
        <v>6.7558019438841886E-5</v>
      </c>
      <c r="S25">
        <v>-2.3123649915790043</v>
      </c>
      <c r="T25">
        <v>-0.83383051316235979</v>
      </c>
      <c r="U25">
        <v>-2.3123649915790043</v>
      </c>
      <c r="V25">
        <v>-0.83383051316235979</v>
      </c>
    </row>
    <row r="26" spans="1:22" x14ac:dyDescent="0.35">
      <c r="A26" t="s">
        <v>36</v>
      </c>
      <c r="B26">
        <v>6.33</v>
      </c>
      <c r="C26">
        <v>9.577</v>
      </c>
      <c r="D26">
        <v>0.88200000000000001</v>
      </c>
      <c r="E26">
        <v>66.600999999999999</v>
      </c>
      <c r="F26">
        <v>0.80400000000000005</v>
      </c>
      <c r="G26">
        <v>-7.0999999999999994E-2</v>
      </c>
      <c r="H26">
        <v>0.75600000000000001</v>
      </c>
      <c r="I26">
        <v>14.4</v>
      </c>
      <c r="J26">
        <v>5.63</v>
      </c>
      <c r="K26">
        <v>52.9</v>
      </c>
      <c r="N26" t="s">
        <v>8</v>
      </c>
      <c r="O26">
        <v>-2.0170717857115418E-2</v>
      </c>
      <c r="P26">
        <v>1.3911033766719092E-2</v>
      </c>
      <c r="Q26">
        <v>-1.4499797926860087</v>
      </c>
      <c r="R26" s="10">
        <v>0.1516610160572637</v>
      </c>
      <c r="S26">
        <v>-4.792975354267482E-2</v>
      </c>
      <c r="T26">
        <v>7.5883178284439842E-3</v>
      </c>
      <c r="U26">
        <v>-4.792975354267482E-2</v>
      </c>
      <c r="V26">
        <v>7.5883178284439842E-3</v>
      </c>
    </row>
    <row r="27" spans="1:22" x14ac:dyDescent="0.35">
      <c r="A27" t="s">
        <v>37</v>
      </c>
      <c r="B27">
        <v>6.3170000000000002</v>
      </c>
      <c r="C27">
        <v>9.859</v>
      </c>
      <c r="D27">
        <v>0.83099999999999996</v>
      </c>
      <c r="E27">
        <v>68.596999999999994</v>
      </c>
      <c r="F27">
        <v>0.86199999999999999</v>
      </c>
      <c r="G27">
        <v>-0.14699999999999999</v>
      </c>
      <c r="H27">
        <v>0.79900000000000004</v>
      </c>
      <c r="I27">
        <v>4.38</v>
      </c>
      <c r="J27">
        <v>9.81</v>
      </c>
      <c r="K27">
        <v>45.4</v>
      </c>
      <c r="N27" t="s">
        <v>9</v>
      </c>
      <c r="O27">
        <v>1.1273432476292753E-2</v>
      </c>
      <c r="P27">
        <v>1.1553925032469133E-2</v>
      </c>
      <c r="Q27">
        <v>0.97572318018438475</v>
      </c>
      <c r="R27" s="10">
        <v>0.33266007238697481</v>
      </c>
      <c r="S27">
        <v>-1.1782065962068934E-2</v>
      </c>
      <c r="T27">
        <v>3.4328930914654443E-2</v>
      </c>
      <c r="U27">
        <v>-1.1782065962068934E-2</v>
      </c>
      <c r="V27">
        <v>3.4328930914654443E-2</v>
      </c>
    </row>
    <row r="28" spans="1:22" ht="15" thickBot="1" x14ac:dyDescent="0.4">
      <c r="A28" t="s">
        <v>38</v>
      </c>
      <c r="B28">
        <v>6.2549999999999999</v>
      </c>
      <c r="C28">
        <v>10.499000000000001</v>
      </c>
      <c r="D28">
        <v>0.93500000000000005</v>
      </c>
      <c r="E28">
        <v>67.906000000000006</v>
      </c>
      <c r="F28">
        <v>0.77300000000000002</v>
      </c>
      <c r="G28">
        <v>-0.20300000000000001</v>
      </c>
      <c r="H28">
        <v>0.82599999999999996</v>
      </c>
      <c r="I28">
        <v>7.9</v>
      </c>
      <c r="J28">
        <v>15.6</v>
      </c>
      <c r="K28">
        <v>36</v>
      </c>
      <c r="N28" s="2" t="s">
        <v>11</v>
      </c>
      <c r="O28" s="2">
        <v>1.2582640432981853E-2</v>
      </c>
      <c r="P28" s="2">
        <v>9.7716670633878188E-3</v>
      </c>
      <c r="Q28" s="2">
        <v>1.2876656921853287</v>
      </c>
      <c r="R28" s="11">
        <v>0.20222751680014767</v>
      </c>
      <c r="S28" s="2">
        <v>-6.9164176002848247E-3</v>
      </c>
      <c r="T28" s="2">
        <v>3.2081698466248532E-2</v>
      </c>
      <c r="U28" s="2">
        <v>-6.9164176002848247E-3</v>
      </c>
      <c r="V28" s="2">
        <v>3.2081698466248532E-2</v>
      </c>
    </row>
    <row r="29" spans="1:22" x14ac:dyDescent="0.35">
      <c r="A29" t="s">
        <v>39</v>
      </c>
      <c r="B29">
        <v>6.2229999999999999</v>
      </c>
      <c r="C29">
        <v>10.576000000000001</v>
      </c>
      <c r="D29">
        <v>0.80200000000000005</v>
      </c>
      <c r="E29">
        <v>73.897999999999996</v>
      </c>
      <c r="F29">
        <v>0.76300000000000001</v>
      </c>
      <c r="G29">
        <v>-1.4999999999999999E-2</v>
      </c>
      <c r="H29">
        <v>0.84399999999999997</v>
      </c>
      <c r="I29">
        <v>6.13</v>
      </c>
      <c r="J29">
        <v>20.75</v>
      </c>
      <c r="K29">
        <v>31.7</v>
      </c>
    </row>
    <row r="30" spans="1:22" x14ac:dyDescent="0.35">
      <c r="A30" t="s">
        <v>40</v>
      </c>
      <c r="B30">
        <v>6.1890000000000001</v>
      </c>
      <c r="C30">
        <v>10.481</v>
      </c>
      <c r="D30">
        <v>0.94099999999999995</v>
      </c>
      <c r="E30">
        <v>68.8</v>
      </c>
      <c r="F30">
        <v>0.90900000000000003</v>
      </c>
      <c r="G30">
        <v>-0.106</v>
      </c>
      <c r="H30">
        <v>0.52700000000000002</v>
      </c>
      <c r="I30">
        <v>6.33</v>
      </c>
      <c r="J30">
        <v>18.87</v>
      </c>
      <c r="K30">
        <v>30.7</v>
      </c>
    </row>
    <row r="31" spans="1:22" x14ac:dyDescent="0.35">
      <c r="A31" t="s">
        <v>41</v>
      </c>
      <c r="B31">
        <v>6.18</v>
      </c>
      <c r="C31">
        <v>10.35</v>
      </c>
      <c r="D31">
        <v>0.89600000000000002</v>
      </c>
      <c r="E31">
        <v>69.652000000000001</v>
      </c>
      <c r="F31">
        <v>0.872</v>
      </c>
      <c r="G31">
        <v>-0.16600000000000001</v>
      </c>
      <c r="H31">
        <v>0.85599999999999998</v>
      </c>
      <c r="I31">
        <v>12.09</v>
      </c>
      <c r="J31">
        <v>14.37</v>
      </c>
      <c r="K31">
        <v>50.9</v>
      </c>
    </row>
    <row r="32" spans="1:22" x14ac:dyDescent="0.35">
      <c r="A32" t="s">
        <v>42</v>
      </c>
      <c r="B32">
        <v>6.1719999999999997</v>
      </c>
      <c r="C32">
        <v>10.071</v>
      </c>
      <c r="D32">
        <v>0.88200000000000001</v>
      </c>
      <c r="E32">
        <v>70</v>
      </c>
      <c r="F32">
        <v>0.74199999999999999</v>
      </c>
      <c r="G32">
        <v>-4.3999999999999997E-2</v>
      </c>
      <c r="H32">
        <v>0.83</v>
      </c>
      <c r="I32">
        <v>9.1300000000000008</v>
      </c>
      <c r="J32">
        <v>5.92</v>
      </c>
      <c r="K32">
        <v>44.9</v>
      </c>
      <c r="N32" t="s">
        <v>194</v>
      </c>
    </row>
    <row r="33" spans="1:16" ht="15" thickBot="1" x14ac:dyDescent="0.4">
      <c r="A33" t="s">
        <v>43</v>
      </c>
      <c r="B33">
        <v>6.1660000000000004</v>
      </c>
      <c r="C33">
        <v>10.382</v>
      </c>
      <c r="D33">
        <v>0.89800000000000002</v>
      </c>
      <c r="E33">
        <v>69.701999999999998</v>
      </c>
      <c r="F33">
        <v>0.84099999999999997</v>
      </c>
      <c r="G33">
        <v>-0.16500000000000001</v>
      </c>
      <c r="H33">
        <v>0.73499999999999999</v>
      </c>
      <c r="I33">
        <v>3.37</v>
      </c>
      <c r="J33">
        <v>11.37</v>
      </c>
      <c r="K33">
        <v>28.8</v>
      </c>
    </row>
    <row r="34" spans="1:16" x14ac:dyDescent="0.35">
      <c r="A34" t="s">
        <v>44</v>
      </c>
      <c r="B34">
        <v>6.1520000000000001</v>
      </c>
      <c r="C34">
        <v>10.154999999999999</v>
      </c>
      <c r="D34">
        <v>0.95199999999999996</v>
      </c>
      <c r="E34">
        <v>65.2</v>
      </c>
      <c r="F34">
        <v>0.85299999999999998</v>
      </c>
      <c r="G34">
        <v>-6.9000000000000006E-2</v>
      </c>
      <c r="H34">
        <v>0.73299999999999998</v>
      </c>
      <c r="I34">
        <v>4.9000000000000004</v>
      </c>
      <c r="J34">
        <v>14.03</v>
      </c>
      <c r="K34">
        <v>27.8</v>
      </c>
      <c r="N34" s="3" t="s">
        <v>195</v>
      </c>
      <c r="O34" s="3" t="s">
        <v>196</v>
      </c>
      <c r="P34" s="3" t="s">
        <v>197</v>
      </c>
    </row>
    <row r="35" spans="1:16" x14ac:dyDescent="0.35">
      <c r="A35" t="s">
        <v>45</v>
      </c>
      <c r="B35">
        <v>6.14</v>
      </c>
      <c r="C35">
        <v>10.284000000000001</v>
      </c>
      <c r="D35">
        <v>0.83199999999999996</v>
      </c>
      <c r="E35">
        <v>67.355000000000004</v>
      </c>
      <c r="F35">
        <v>0.84499999999999997</v>
      </c>
      <c r="G35">
        <v>-0.219</v>
      </c>
      <c r="H35">
        <v>0.93799999999999994</v>
      </c>
      <c r="I35">
        <v>5.17</v>
      </c>
      <c r="J35">
        <v>6.61</v>
      </c>
      <c r="K35">
        <v>34.6</v>
      </c>
      <c r="N35">
        <v>1</v>
      </c>
      <c r="O35">
        <v>7.4855019198429309</v>
      </c>
      <c r="P35">
        <v>0.35649808015706874</v>
      </c>
    </row>
    <row r="36" spans="1:16" x14ac:dyDescent="0.35">
      <c r="A36" t="s">
        <v>46</v>
      </c>
      <c r="B36">
        <v>6.0780000000000003</v>
      </c>
      <c r="C36">
        <v>9.7870000000000008</v>
      </c>
      <c r="D36">
        <v>0.873</v>
      </c>
      <c r="E36">
        <v>68.599999999999994</v>
      </c>
      <c r="F36">
        <v>0.77800000000000002</v>
      </c>
      <c r="G36">
        <v>2E-3</v>
      </c>
      <c r="H36">
        <v>0.83499999999999996</v>
      </c>
      <c r="I36">
        <v>11.81</v>
      </c>
      <c r="J36">
        <v>8.9700000000000006</v>
      </c>
      <c r="K36">
        <v>35</v>
      </c>
      <c r="N36">
        <v>2</v>
      </c>
      <c r="O36">
        <v>7.5939096945954532</v>
      </c>
      <c r="P36">
        <v>2.6090305404546932E-2</v>
      </c>
    </row>
    <row r="37" spans="1:16" x14ac:dyDescent="0.35">
      <c r="A37" t="s">
        <v>47</v>
      </c>
      <c r="B37">
        <v>6.0609999999999999</v>
      </c>
      <c r="C37">
        <v>9.0540000000000003</v>
      </c>
      <c r="D37">
        <v>0.76200000000000001</v>
      </c>
      <c r="E37">
        <v>66.402000000000001</v>
      </c>
      <c r="F37">
        <v>0.88800000000000001</v>
      </c>
      <c r="G37">
        <v>-0.11</v>
      </c>
      <c r="H37">
        <v>0.68799999999999994</v>
      </c>
      <c r="I37">
        <v>5.94</v>
      </c>
      <c r="J37">
        <v>3.92</v>
      </c>
      <c r="K37">
        <v>39</v>
      </c>
      <c r="N37">
        <v>3</v>
      </c>
      <c r="O37">
        <v>7.603036056154747</v>
      </c>
      <c r="P37">
        <v>-3.203605615474725E-2</v>
      </c>
    </row>
    <row r="38" spans="1:16" x14ac:dyDescent="0.35">
      <c r="A38" t="s">
        <v>48</v>
      </c>
      <c r="B38">
        <v>6.0490000000000004</v>
      </c>
      <c r="C38">
        <v>10.007999999999999</v>
      </c>
      <c r="D38">
        <v>0.90500000000000003</v>
      </c>
      <c r="E38">
        <v>66.700999999999993</v>
      </c>
      <c r="F38">
        <v>0.86699999999999999</v>
      </c>
      <c r="G38">
        <v>-5.3999999999999999E-2</v>
      </c>
      <c r="H38">
        <v>0.78900000000000003</v>
      </c>
      <c r="I38">
        <v>7.41</v>
      </c>
      <c r="J38">
        <v>1.88</v>
      </c>
      <c r="K38">
        <v>36.799999999999997</v>
      </c>
      <c r="N38">
        <v>4</v>
      </c>
      <c r="O38">
        <v>6.8138868776743831</v>
      </c>
      <c r="P38">
        <v>0.74011312232561721</v>
      </c>
    </row>
    <row r="39" spans="1:16" x14ac:dyDescent="0.35">
      <c r="A39" t="s">
        <v>49</v>
      </c>
      <c r="B39">
        <v>6.032</v>
      </c>
      <c r="C39">
        <v>10.315</v>
      </c>
      <c r="D39">
        <v>0.92700000000000005</v>
      </c>
      <c r="E39">
        <v>67.099999999999994</v>
      </c>
      <c r="F39">
        <v>0.71499999999999997</v>
      </c>
      <c r="G39">
        <v>-0.16200000000000001</v>
      </c>
      <c r="H39">
        <v>0.8</v>
      </c>
      <c r="I39">
        <v>7.6</v>
      </c>
      <c r="J39">
        <v>12.42</v>
      </c>
      <c r="K39">
        <v>35.700000000000003</v>
      </c>
      <c r="N39">
        <v>5</v>
      </c>
      <c r="O39">
        <v>7.2114648658874279</v>
      </c>
      <c r="P39">
        <v>0.25253513411257256</v>
      </c>
    </row>
    <row r="40" spans="1:16" x14ac:dyDescent="0.35">
      <c r="A40" t="s">
        <v>50</v>
      </c>
      <c r="B40">
        <v>6.0119999999999996</v>
      </c>
      <c r="C40">
        <v>9.5570000000000004</v>
      </c>
      <c r="D40">
        <v>0.84699999999999998</v>
      </c>
      <c r="E40">
        <v>68.001000000000005</v>
      </c>
      <c r="F40">
        <v>0.83699999999999997</v>
      </c>
      <c r="G40">
        <v>-0.13500000000000001</v>
      </c>
      <c r="H40">
        <v>0.84099999999999997</v>
      </c>
      <c r="I40">
        <v>14.34</v>
      </c>
      <c r="J40">
        <v>18.55</v>
      </c>
      <c r="K40">
        <v>51.5</v>
      </c>
      <c r="N40">
        <v>6</v>
      </c>
      <c r="O40">
        <v>7.4566469972676703</v>
      </c>
      <c r="P40">
        <v>-6.4646997267669981E-2</v>
      </c>
    </row>
    <row r="41" spans="1:16" x14ac:dyDescent="0.35">
      <c r="A41" t="s">
        <v>51</v>
      </c>
      <c r="B41">
        <v>5.992</v>
      </c>
      <c r="C41">
        <v>10.358000000000001</v>
      </c>
      <c r="D41">
        <v>0.94299999999999995</v>
      </c>
      <c r="E41">
        <v>68</v>
      </c>
      <c r="F41">
        <v>0.755</v>
      </c>
      <c r="G41">
        <v>-0.186</v>
      </c>
      <c r="H41">
        <v>0.876</v>
      </c>
      <c r="I41">
        <v>4.12</v>
      </c>
      <c r="J41">
        <v>15.38</v>
      </c>
      <c r="K41">
        <v>29.7</v>
      </c>
      <c r="N41">
        <v>7</v>
      </c>
      <c r="O41">
        <v>7.3589476533865117</v>
      </c>
      <c r="P41">
        <v>4.0523466134887443E-3</v>
      </c>
    </row>
    <row r="42" spans="1:16" x14ac:dyDescent="0.35">
      <c r="A42" t="s">
        <v>52</v>
      </c>
      <c r="B42">
        <v>5.9850000000000003</v>
      </c>
      <c r="C42">
        <v>9.8049999999999997</v>
      </c>
      <c r="D42">
        <v>0.88800000000000001</v>
      </c>
      <c r="E42">
        <v>67.400999999999996</v>
      </c>
      <c r="F42">
        <v>0.88400000000000001</v>
      </c>
      <c r="G42">
        <v>0.28699999999999998</v>
      </c>
      <c r="H42">
        <v>0.89500000000000002</v>
      </c>
      <c r="I42">
        <v>1.42</v>
      </c>
      <c r="J42">
        <v>10.47</v>
      </c>
      <c r="K42">
        <v>35.1</v>
      </c>
      <c r="N42">
        <v>8</v>
      </c>
      <c r="O42">
        <v>7.4701413830474532</v>
      </c>
      <c r="P42">
        <v>-0.14614138304745339</v>
      </c>
    </row>
    <row r="43" spans="1:16" x14ac:dyDescent="0.35">
      <c r="A43" t="s">
        <v>53</v>
      </c>
      <c r="B43">
        <v>5.9290000000000003</v>
      </c>
      <c r="C43">
        <v>9.9619999999999997</v>
      </c>
      <c r="D43">
        <v>0.89800000000000002</v>
      </c>
      <c r="E43">
        <v>69</v>
      </c>
      <c r="F43">
        <v>0.82799999999999996</v>
      </c>
      <c r="G43">
        <v>-0.182</v>
      </c>
      <c r="H43">
        <v>0.83399999999999996</v>
      </c>
      <c r="I43">
        <v>10.9</v>
      </c>
      <c r="J43">
        <v>2.87</v>
      </c>
      <c r="K43">
        <v>42</v>
      </c>
      <c r="N43">
        <v>9</v>
      </c>
      <c r="O43">
        <v>7.00720564207022</v>
      </c>
      <c r="P43">
        <v>0.26079435792977979</v>
      </c>
    </row>
    <row r="44" spans="1:16" x14ac:dyDescent="0.35">
      <c r="A44" t="s">
        <v>54</v>
      </c>
      <c r="B44">
        <v>5.9290000000000003</v>
      </c>
      <c r="C44">
        <v>10.420999999999999</v>
      </c>
      <c r="D44">
        <v>0.879</v>
      </c>
      <c r="E44">
        <v>72.599999999999994</v>
      </c>
      <c r="F44">
        <v>0.89200000000000002</v>
      </c>
      <c r="G44">
        <v>-0.24399999999999999</v>
      </c>
      <c r="H44">
        <v>0.88700000000000001</v>
      </c>
      <c r="I44">
        <v>6.65</v>
      </c>
      <c r="J44">
        <v>3.26</v>
      </c>
      <c r="K44">
        <v>34.700000000000003</v>
      </c>
      <c r="N44">
        <v>10</v>
      </c>
      <c r="O44">
        <v>7.2101527186905781</v>
      </c>
      <c r="P44">
        <v>-2.7152718690578226E-2</v>
      </c>
    </row>
    <row r="45" spans="1:16" x14ac:dyDescent="0.35">
      <c r="A45" t="s">
        <v>55</v>
      </c>
      <c r="B45">
        <v>5.9189999999999996</v>
      </c>
      <c r="C45">
        <v>8.6479999999999997</v>
      </c>
      <c r="D45">
        <v>0.81200000000000006</v>
      </c>
      <c r="E45">
        <v>67.3</v>
      </c>
      <c r="F45">
        <v>0.85699999999999998</v>
      </c>
      <c r="G45">
        <v>8.1000000000000003E-2</v>
      </c>
      <c r="H45">
        <v>0.80900000000000005</v>
      </c>
      <c r="I45">
        <v>8.51</v>
      </c>
      <c r="J45">
        <v>1.93</v>
      </c>
      <c r="K45">
        <v>48.2</v>
      </c>
      <c r="N45">
        <v>11</v>
      </c>
      <c r="O45">
        <v>6.6992368585270077</v>
      </c>
      <c r="P45">
        <v>0.45776314147299235</v>
      </c>
    </row>
    <row r="46" spans="1:16" x14ac:dyDescent="0.35">
      <c r="A46" t="s">
        <v>56</v>
      </c>
      <c r="B46">
        <v>5.8819999999999997</v>
      </c>
      <c r="C46">
        <v>10.217000000000001</v>
      </c>
      <c r="D46">
        <v>0.92400000000000004</v>
      </c>
      <c r="E46">
        <v>70.799000000000007</v>
      </c>
      <c r="F46">
        <v>0.754</v>
      </c>
      <c r="G46">
        <v>-0.11799999999999999</v>
      </c>
      <c r="H46">
        <v>0.93899999999999995</v>
      </c>
      <c r="I46">
        <v>8.68</v>
      </c>
      <c r="J46">
        <v>11.04</v>
      </c>
      <c r="K46">
        <v>29.5</v>
      </c>
      <c r="N46">
        <v>12</v>
      </c>
      <c r="O46">
        <v>7.0479657736996746</v>
      </c>
      <c r="P46">
        <v>0.10703422630032566</v>
      </c>
    </row>
    <row r="47" spans="1:16" x14ac:dyDescent="0.35">
      <c r="A47" t="s">
        <v>57</v>
      </c>
      <c r="B47">
        <v>5.88</v>
      </c>
      <c r="C47">
        <v>9.0760000000000005</v>
      </c>
      <c r="D47">
        <v>0.83</v>
      </c>
      <c r="E47">
        <v>62</v>
      </c>
      <c r="F47">
        <v>0.91700000000000004</v>
      </c>
      <c r="G47">
        <v>-9.7000000000000003E-2</v>
      </c>
      <c r="H47">
        <v>0.74199999999999999</v>
      </c>
      <c r="I47">
        <v>2.41</v>
      </c>
      <c r="J47">
        <v>5.48</v>
      </c>
      <c r="K47">
        <v>40.700000000000003</v>
      </c>
      <c r="N47">
        <v>13</v>
      </c>
      <c r="O47">
        <v>7.2294159804491613</v>
      </c>
      <c r="P47">
        <v>-0.12641598044916158</v>
      </c>
    </row>
    <row r="48" spans="1:16" x14ac:dyDescent="0.35">
      <c r="A48" t="s">
        <v>58</v>
      </c>
      <c r="B48">
        <v>5.84</v>
      </c>
      <c r="C48">
        <v>9.4580000000000002</v>
      </c>
      <c r="D48">
        <v>0.83199999999999996</v>
      </c>
      <c r="E48">
        <v>68.25</v>
      </c>
      <c r="F48">
        <v>0.82199999999999995</v>
      </c>
      <c r="G48">
        <v>-0.154</v>
      </c>
      <c r="H48">
        <v>0.89100000000000001</v>
      </c>
      <c r="I48">
        <v>4.83</v>
      </c>
      <c r="J48">
        <v>12.27</v>
      </c>
      <c r="K48">
        <v>40.200000000000003</v>
      </c>
      <c r="N48">
        <v>14</v>
      </c>
      <c r="O48">
        <v>7.4240314467147206</v>
      </c>
      <c r="P48">
        <v>-0.33903144671472063</v>
      </c>
    </row>
    <row r="49" spans="1:16" x14ac:dyDescent="0.35">
      <c r="A49" t="s">
        <v>59</v>
      </c>
      <c r="B49">
        <v>5.766</v>
      </c>
      <c r="C49">
        <v>9.4540000000000006</v>
      </c>
      <c r="D49">
        <v>0.85699999999999998</v>
      </c>
      <c r="E49">
        <v>65.698999999999998</v>
      </c>
      <c r="F49">
        <v>0.82199999999999995</v>
      </c>
      <c r="G49">
        <v>-7.9000000000000001E-2</v>
      </c>
      <c r="H49">
        <v>0.91800000000000004</v>
      </c>
      <c r="I49">
        <v>3.96</v>
      </c>
      <c r="J49">
        <v>8.76</v>
      </c>
      <c r="K49">
        <v>25.7</v>
      </c>
      <c r="N49">
        <v>15</v>
      </c>
      <c r="O49">
        <v>6.2238361056222384</v>
      </c>
      <c r="P49">
        <v>0.84516389437776152</v>
      </c>
    </row>
    <row r="50" spans="1:16" x14ac:dyDescent="0.35">
      <c r="A50" t="s">
        <v>60</v>
      </c>
      <c r="B50">
        <v>5.7640000000000002</v>
      </c>
      <c r="C50">
        <v>9.3130000000000006</v>
      </c>
      <c r="D50">
        <v>0.82099999999999995</v>
      </c>
      <c r="E50">
        <v>68.8</v>
      </c>
      <c r="F50">
        <v>0.84199999999999997</v>
      </c>
      <c r="G50">
        <v>-0.124</v>
      </c>
      <c r="H50">
        <v>0.84299999999999997</v>
      </c>
      <c r="I50">
        <v>6.43</v>
      </c>
      <c r="J50">
        <v>5.19</v>
      </c>
      <c r="K50">
        <v>45.8</v>
      </c>
      <c r="N50">
        <v>16</v>
      </c>
      <c r="O50">
        <v>6.9535638729815243</v>
      </c>
      <c r="P50">
        <v>0.11043612701847572</v>
      </c>
    </row>
    <row r="51" spans="1:16" x14ac:dyDescent="0.35">
      <c r="A51" t="s">
        <v>61</v>
      </c>
      <c r="B51">
        <v>5.7229999999999999</v>
      </c>
      <c r="C51">
        <v>10.279</v>
      </c>
      <c r="D51">
        <v>0.82299999999999995</v>
      </c>
      <c r="E51">
        <v>72.599999999999994</v>
      </c>
      <c r="F51">
        <v>0.58199999999999996</v>
      </c>
      <c r="G51">
        <v>-0.28799999999999998</v>
      </c>
      <c r="H51">
        <v>0.82299999999999995</v>
      </c>
      <c r="I51">
        <v>14.8</v>
      </c>
      <c r="J51">
        <v>22.5</v>
      </c>
      <c r="K51">
        <v>33.6</v>
      </c>
      <c r="N51">
        <v>17</v>
      </c>
      <c r="O51">
        <v>6.6707044794381636</v>
      </c>
      <c r="P51">
        <v>0.16329552056183605</v>
      </c>
    </row>
    <row r="52" spans="1:16" x14ac:dyDescent="0.35">
      <c r="A52" t="s">
        <v>62</v>
      </c>
      <c r="B52">
        <v>5.7160000000000002</v>
      </c>
      <c r="C52">
        <v>9.0459999999999994</v>
      </c>
      <c r="D52">
        <v>0.81</v>
      </c>
      <c r="E52">
        <v>63.901000000000003</v>
      </c>
      <c r="F52">
        <v>0.875</v>
      </c>
      <c r="G52">
        <v>-7.6999999999999999E-2</v>
      </c>
      <c r="H52">
        <v>0.83899999999999997</v>
      </c>
      <c r="I52">
        <v>8.51</v>
      </c>
      <c r="J52">
        <v>8.43</v>
      </c>
      <c r="K52">
        <v>40.9</v>
      </c>
      <c r="N52">
        <v>18</v>
      </c>
      <c r="O52">
        <v>6.8882096015112504</v>
      </c>
      <c r="P52">
        <v>-0.19820960151125</v>
      </c>
    </row>
    <row r="53" spans="1:16" x14ac:dyDescent="0.35">
      <c r="A53" t="s">
        <v>63</v>
      </c>
      <c r="B53">
        <v>5.6769999999999996</v>
      </c>
      <c r="C53">
        <v>9.4</v>
      </c>
      <c r="D53">
        <v>0.93500000000000005</v>
      </c>
      <c r="E53">
        <v>62.5</v>
      </c>
      <c r="F53">
        <v>0.70799999999999996</v>
      </c>
      <c r="G53">
        <v>0.11600000000000001</v>
      </c>
      <c r="H53">
        <v>0.85599999999999998</v>
      </c>
      <c r="I53">
        <v>7.08</v>
      </c>
      <c r="J53">
        <v>19.66</v>
      </c>
      <c r="K53">
        <v>32.700000000000003</v>
      </c>
      <c r="N53">
        <v>19</v>
      </c>
      <c r="O53">
        <v>6.6727843892163952</v>
      </c>
      <c r="P53">
        <v>-7.078438921639485E-2</v>
      </c>
    </row>
    <row r="54" spans="1:16" x14ac:dyDescent="0.35">
      <c r="A54" t="s">
        <v>64</v>
      </c>
      <c r="B54">
        <v>5.6529999999999996</v>
      </c>
      <c r="C54">
        <v>9.4480000000000004</v>
      </c>
      <c r="D54">
        <v>0.89300000000000002</v>
      </c>
      <c r="E54">
        <v>65.900000000000006</v>
      </c>
      <c r="F54">
        <v>0.876</v>
      </c>
      <c r="G54">
        <v>2.8000000000000001E-2</v>
      </c>
      <c r="H54">
        <v>0.88200000000000001</v>
      </c>
      <c r="I54">
        <v>7.21</v>
      </c>
      <c r="J54">
        <v>3.88</v>
      </c>
      <c r="K54">
        <v>42.9</v>
      </c>
      <c r="N54">
        <v>20</v>
      </c>
      <c r="O54">
        <v>6.4167828602129262</v>
      </c>
      <c r="P54">
        <v>0.14421713978707373</v>
      </c>
    </row>
    <row r="55" spans="1:16" x14ac:dyDescent="0.35">
      <c r="A55" t="s">
        <v>65</v>
      </c>
      <c r="B55">
        <v>5.5449999999999999</v>
      </c>
      <c r="C55">
        <v>9.8019999999999996</v>
      </c>
      <c r="D55">
        <v>0.85299999999999998</v>
      </c>
      <c r="E55">
        <v>66.102000000000004</v>
      </c>
      <c r="F55">
        <v>0.86</v>
      </c>
      <c r="G55">
        <v>-0.13300000000000001</v>
      </c>
      <c r="H55">
        <v>0.71399999999999997</v>
      </c>
      <c r="I55">
        <v>8.5</v>
      </c>
      <c r="J55">
        <v>2.06</v>
      </c>
      <c r="K55">
        <v>38.5</v>
      </c>
      <c r="N55">
        <v>21</v>
      </c>
      <c r="O55">
        <v>6.486490351126359</v>
      </c>
      <c r="P55">
        <v>4.5096488736406926E-3</v>
      </c>
    </row>
    <row r="56" spans="1:16" x14ac:dyDescent="0.35">
      <c r="A56" t="s">
        <v>66</v>
      </c>
      <c r="B56">
        <v>5.3840000000000003</v>
      </c>
      <c r="C56">
        <v>10.238</v>
      </c>
      <c r="D56">
        <v>0.81699999999999995</v>
      </c>
      <c r="E56">
        <v>67.102000000000004</v>
      </c>
      <c r="F56">
        <v>0.89500000000000002</v>
      </c>
      <c r="G56">
        <v>0.125</v>
      </c>
      <c r="H56">
        <v>0.83899999999999997</v>
      </c>
      <c r="I56">
        <v>4.6100000000000003</v>
      </c>
      <c r="J56">
        <v>5.81</v>
      </c>
      <c r="K56">
        <v>41.2</v>
      </c>
      <c r="N56">
        <v>22</v>
      </c>
      <c r="O56">
        <v>6.1305970063326338</v>
      </c>
      <c r="P56">
        <v>0.35240299366736583</v>
      </c>
    </row>
    <row r="57" spans="1:16" x14ac:dyDescent="0.35">
      <c r="A57" t="s">
        <v>67</v>
      </c>
      <c r="B57">
        <v>5.3449999999999998</v>
      </c>
      <c r="C57">
        <v>9.3650000000000002</v>
      </c>
      <c r="D57">
        <v>0.81100000000000005</v>
      </c>
      <c r="E57">
        <v>62.235999999999997</v>
      </c>
      <c r="F57">
        <v>0.873</v>
      </c>
      <c r="G57">
        <v>0.54200000000000004</v>
      </c>
      <c r="H57">
        <v>0.86699999999999999</v>
      </c>
      <c r="I57">
        <v>4.41</v>
      </c>
      <c r="J57">
        <v>3.73</v>
      </c>
      <c r="K57">
        <v>37.9</v>
      </c>
      <c r="N57">
        <v>23</v>
      </c>
      <c r="O57">
        <v>6.4415409383739144</v>
      </c>
      <c r="P57">
        <v>1.9459061626085905E-2</v>
      </c>
    </row>
    <row r="58" spans="1:16" x14ac:dyDescent="0.35">
      <c r="A58" t="s">
        <v>68</v>
      </c>
      <c r="B58">
        <v>5.3390000000000004</v>
      </c>
      <c r="C58">
        <v>9.673</v>
      </c>
      <c r="D58">
        <v>0.81100000000000005</v>
      </c>
      <c r="E58">
        <v>69.593000000000004</v>
      </c>
      <c r="F58">
        <v>0.90400000000000003</v>
      </c>
      <c r="G58">
        <v>-0.14599999999999999</v>
      </c>
      <c r="H58">
        <v>0.755</v>
      </c>
      <c r="I58">
        <v>4.82</v>
      </c>
      <c r="J58">
        <v>2.71</v>
      </c>
      <c r="K58">
        <v>38.200000000000003</v>
      </c>
      <c r="N58">
        <v>24</v>
      </c>
      <c r="O58">
        <v>6.4148456974250818</v>
      </c>
      <c r="P58">
        <v>1.6154302574918233E-2</v>
      </c>
    </row>
    <row r="59" spans="1:16" x14ac:dyDescent="0.35">
      <c r="A59" t="s">
        <v>69</v>
      </c>
      <c r="B59">
        <v>5.2830000000000004</v>
      </c>
      <c r="C59">
        <v>9.4870000000000001</v>
      </c>
      <c r="D59">
        <v>0.79900000000000004</v>
      </c>
      <c r="E59">
        <v>67.055000000000007</v>
      </c>
      <c r="F59">
        <v>0.82499999999999996</v>
      </c>
      <c r="G59">
        <v>-0.16800000000000001</v>
      </c>
      <c r="H59">
        <v>0.629</v>
      </c>
      <c r="I59">
        <v>20.9</v>
      </c>
      <c r="J59">
        <v>15.03</v>
      </c>
      <c r="K59">
        <v>27.9</v>
      </c>
      <c r="N59">
        <v>25</v>
      </c>
      <c r="O59">
        <v>5.8663522488131825</v>
      </c>
      <c r="P59">
        <v>0.46364775118681756</v>
      </c>
    </row>
    <row r="60" spans="1:16" x14ac:dyDescent="0.35">
      <c r="A60" t="s">
        <v>70</v>
      </c>
      <c r="B60">
        <v>5.266</v>
      </c>
      <c r="C60">
        <v>10.016</v>
      </c>
      <c r="D60">
        <v>0.93100000000000005</v>
      </c>
      <c r="E60">
        <v>67</v>
      </c>
      <c r="F60">
        <v>0.78800000000000003</v>
      </c>
      <c r="G60">
        <v>-9.6000000000000002E-2</v>
      </c>
      <c r="H60">
        <v>0.93200000000000005</v>
      </c>
      <c r="I60">
        <v>5.42</v>
      </c>
      <c r="J60">
        <v>13.07</v>
      </c>
      <c r="K60">
        <v>40.5</v>
      </c>
      <c r="N60">
        <v>26</v>
      </c>
      <c r="O60">
        <v>6.1160637622219687</v>
      </c>
      <c r="P60">
        <v>0.20093623777803149</v>
      </c>
    </row>
    <row r="61" spans="1:16" x14ac:dyDescent="0.35">
      <c r="A61" t="s">
        <v>71</v>
      </c>
      <c r="B61">
        <v>5.1980000000000004</v>
      </c>
      <c r="C61">
        <v>9.8260000000000005</v>
      </c>
      <c r="D61">
        <v>0.91300000000000003</v>
      </c>
      <c r="E61">
        <v>70.599999999999994</v>
      </c>
      <c r="F61">
        <v>0.85399999999999998</v>
      </c>
      <c r="G61">
        <v>2.4E-2</v>
      </c>
      <c r="H61">
        <v>0.82499999999999996</v>
      </c>
      <c r="I61">
        <v>6.08</v>
      </c>
      <c r="J61">
        <v>0.25</v>
      </c>
      <c r="K61">
        <v>29.3</v>
      </c>
      <c r="N61">
        <v>27</v>
      </c>
      <c r="O61">
        <v>6.2297456348965374</v>
      </c>
      <c r="P61">
        <v>2.5254365103462462E-2</v>
      </c>
    </row>
    <row r="62" spans="1:16" x14ac:dyDescent="0.35">
      <c r="A62" t="s">
        <v>72</v>
      </c>
      <c r="B62">
        <v>5.1319999999999997</v>
      </c>
      <c r="C62">
        <v>8.1180000000000003</v>
      </c>
      <c r="D62">
        <v>0.71</v>
      </c>
      <c r="E62">
        <v>59.802</v>
      </c>
      <c r="F62">
        <v>0.69499999999999995</v>
      </c>
      <c r="G62">
        <v>-4.5999999999999999E-2</v>
      </c>
      <c r="H62">
        <v>0.80100000000000005</v>
      </c>
      <c r="I62">
        <v>3.72</v>
      </c>
      <c r="J62">
        <v>1.25</v>
      </c>
      <c r="K62">
        <v>38.1</v>
      </c>
      <c r="N62">
        <v>28</v>
      </c>
      <c r="O62">
        <v>6.2193998449912957</v>
      </c>
      <c r="P62">
        <v>3.6001550087041423E-3</v>
      </c>
    </row>
    <row r="63" spans="1:16" x14ac:dyDescent="0.35">
      <c r="A63" t="s">
        <v>73</v>
      </c>
      <c r="B63">
        <v>5.117</v>
      </c>
      <c r="C63">
        <v>9.52</v>
      </c>
      <c r="D63">
        <v>0.69699999999999995</v>
      </c>
      <c r="E63">
        <v>68.998999999999995</v>
      </c>
      <c r="F63">
        <v>0.78500000000000003</v>
      </c>
      <c r="G63">
        <v>-0.03</v>
      </c>
      <c r="H63">
        <v>0.90100000000000002</v>
      </c>
      <c r="I63">
        <v>11.82</v>
      </c>
      <c r="J63">
        <v>0.93</v>
      </c>
      <c r="K63">
        <v>29.4</v>
      </c>
      <c r="N63">
        <v>29</v>
      </c>
      <c r="O63">
        <v>6.8047063258291329</v>
      </c>
      <c r="P63">
        <v>-0.61570632582913287</v>
      </c>
    </row>
    <row r="64" spans="1:16" x14ac:dyDescent="0.35">
      <c r="A64" t="s">
        <v>74</v>
      </c>
      <c r="B64">
        <v>5.0739999999999998</v>
      </c>
      <c r="C64">
        <v>7.0979999999999999</v>
      </c>
      <c r="D64">
        <v>0.64100000000000001</v>
      </c>
      <c r="E64">
        <v>53.78</v>
      </c>
      <c r="F64">
        <v>0.80600000000000005</v>
      </c>
      <c r="G64">
        <v>1.7999999999999999E-2</v>
      </c>
      <c r="H64">
        <v>0.69299999999999995</v>
      </c>
      <c r="I64">
        <v>0.75</v>
      </c>
      <c r="J64">
        <v>0.51</v>
      </c>
      <c r="K64">
        <v>37.299999999999997</v>
      </c>
      <c r="N64">
        <v>30</v>
      </c>
      <c r="O64">
        <v>6.3060027415720725</v>
      </c>
      <c r="P64">
        <v>-0.12600274157207281</v>
      </c>
    </row>
    <row r="65" spans="1:16" x14ac:dyDescent="0.35">
      <c r="A65" t="s">
        <v>75</v>
      </c>
      <c r="B65">
        <v>5.0449999999999999</v>
      </c>
      <c r="C65">
        <v>8.0869999999999997</v>
      </c>
      <c r="D65">
        <v>0.48899999999999999</v>
      </c>
      <c r="E65">
        <v>54.713000000000001</v>
      </c>
      <c r="F65">
        <v>0.75700000000000001</v>
      </c>
      <c r="G65">
        <v>-3.4000000000000002E-2</v>
      </c>
      <c r="H65">
        <v>0.66100000000000003</v>
      </c>
      <c r="I65">
        <v>1.57</v>
      </c>
      <c r="J65">
        <v>2.0099999999999998</v>
      </c>
      <c r="K65">
        <v>37.799999999999997</v>
      </c>
      <c r="N65">
        <v>31</v>
      </c>
      <c r="O65">
        <v>5.998075948875365</v>
      </c>
      <c r="P65">
        <v>0.17392405112463472</v>
      </c>
    </row>
    <row r="66" spans="1:16" x14ac:dyDescent="0.35">
      <c r="A66" t="s">
        <v>76</v>
      </c>
      <c r="B66">
        <v>4.9340000000000002</v>
      </c>
      <c r="C66">
        <v>8.4580000000000002</v>
      </c>
      <c r="D66">
        <v>0.65100000000000002</v>
      </c>
      <c r="E66">
        <v>58.709000000000003</v>
      </c>
      <c r="F66">
        <v>0.72599999999999998</v>
      </c>
      <c r="G66">
        <v>9.8000000000000004E-2</v>
      </c>
      <c r="H66">
        <v>0.78700000000000003</v>
      </c>
      <c r="I66">
        <v>4.3499999999999996</v>
      </c>
      <c r="J66">
        <v>4.43</v>
      </c>
      <c r="K66">
        <v>29.6</v>
      </c>
      <c r="N66">
        <v>32</v>
      </c>
      <c r="O66">
        <v>6.351201937022708</v>
      </c>
      <c r="P66">
        <v>-0.1852019370227076</v>
      </c>
    </row>
    <row r="67" spans="1:16" x14ac:dyDescent="0.35">
      <c r="A67" t="s">
        <v>77</v>
      </c>
      <c r="B67">
        <v>4.875</v>
      </c>
      <c r="C67">
        <v>9.4359999999999999</v>
      </c>
      <c r="D67">
        <v>0.88800000000000001</v>
      </c>
      <c r="E67">
        <v>64.902000000000001</v>
      </c>
      <c r="F67">
        <v>0.72399999999999998</v>
      </c>
      <c r="G67">
        <v>-1.0999999999999999E-2</v>
      </c>
      <c r="H67">
        <v>0.92400000000000004</v>
      </c>
      <c r="I67">
        <v>8.8800000000000008</v>
      </c>
      <c r="J67">
        <v>24.55</v>
      </c>
      <c r="K67">
        <v>25.6</v>
      </c>
      <c r="N67">
        <v>33</v>
      </c>
      <c r="O67">
        <v>6.1113143842925535</v>
      </c>
      <c r="P67">
        <v>4.0685615707446665E-2</v>
      </c>
    </row>
    <row r="68" spans="1:16" x14ac:dyDescent="0.35">
      <c r="A68" t="s">
        <v>78</v>
      </c>
      <c r="B68">
        <v>4.8520000000000003</v>
      </c>
      <c r="C68">
        <v>9.6029999999999998</v>
      </c>
      <c r="D68">
        <v>0.77600000000000002</v>
      </c>
      <c r="E68">
        <v>59.962000000000003</v>
      </c>
      <c r="F68">
        <v>0.73099999999999998</v>
      </c>
      <c r="G68">
        <v>-0.2</v>
      </c>
      <c r="H68">
        <v>0.84</v>
      </c>
      <c r="I68">
        <v>22.26</v>
      </c>
      <c r="J68">
        <v>6.3</v>
      </c>
      <c r="K68">
        <v>38</v>
      </c>
      <c r="N68">
        <v>34</v>
      </c>
      <c r="O68">
        <v>5.7802710179438765</v>
      </c>
      <c r="P68">
        <v>0.35972898205612314</v>
      </c>
    </row>
    <row r="69" spans="1:16" x14ac:dyDescent="0.35">
      <c r="A69" t="s">
        <v>79</v>
      </c>
      <c r="B69">
        <v>4.7229999999999999</v>
      </c>
      <c r="C69">
        <v>7.7439999999999998</v>
      </c>
      <c r="D69">
        <v>0.72399999999999998</v>
      </c>
      <c r="E69">
        <v>51.969000000000001</v>
      </c>
      <c r="F69">
        <v>0.69699999999999995</v>
      </c>
      <c r="G69">
        <v>-3.5999999999999997E-2</v>
      </c>
      <c r="H69">
        <v>0.82699999999999996</v>
      </c>
      <c r="I69">
        <v>7.72</v>
      </c>
      <c r="J69">
        <v>0.78</v>
      </c>
      <c r="K69">
        <v>36.1</v>
      </c>
      <c r="N69">
        <v>35</v>
      </c>
      <c r="O69">
        <v>5.6888444213605451</v>
      </c>
      <c r="P69">
        <v>0.38915557863945516</v>
      </c>
    </row>
    <row r="70" spans="1:16" x14ac:dyDescent="0.35">
      <c r="A70" t="s">
        <v>80</v>
      </c>
      <c r="B70">
        <v>4.6360000000000001</v>
      </c>
      <c r="C70">
        <v>7.6769999999999996</v>
      </c>
      <c r="D70">
        <v>0.78100000000000003</v>
      </c>
      <c r="E70">
        <v>56.100999999999999</v>
      </c>
      <c r="F70">
        <v>0.70899999999999996</v>
      </c>
      <c r="G70">
        <v>0.122</v>
      </c>
      <c r="H70">
        <v>0.85499999999999998</v>
      </c>
      <c r="I70">
        <v>2.94</v>
      </c>
      <c r="J70">
        <v>1.23</v>
      </c>
      <c r="K70">
        <v>42.7</v>
      </c>
      <c r="N70">
        <v>36</v>
      </c>
      <c r="O70">
        <v>5.6698925160945439</v>
      </c>
      <c r="P70">
        <v>0.39110748390545602</v>
      </c>
    </row>
    <row r="71" spans="1:16" x14ac:dyDescent="0.35">
      <c r="A71" t="s">
        <v>81</v>
      </c>
      <c r="B71">
        <v>4.4260000000000002</v>
      </c>
      <c r="C71">
        <v>8.5410000000000004</v>
      </c>
      <c r="D71">
        <v>0.77900000000000003</v>
      </c>
      <c r="E71">
        <v>59.302</v>
      </c>
      <c r="F71">
        <v>0.876</v>
      </c>
      <c r="G71">
        <v>0.50900000000000001</v>
      </c>
      <c r="H71">
        <v>0.66</v>
      </c>
      <c r="I71">
        <v>2.17</v>
      </c>
      <c r="J71">
        <v>5.15</v>
      </c>
      <c r="K71">
        <v>30.7</v>
      </c>
      <c r="N71">
        <v>37</v>
      </c>
      <c r="O71">
        <v>5.9049902775299152</v>
      </c>
      <c r="P71">
        <v>0.14400972247008514</v>
      </c>
    </row>
    <row r="72" spans="1:16" x14ac:dyDescent="0.35">
      <c r="A72" t="s">
        <v>82</v>
      </c>
      <c r="B72">
        <v>4.3250000000000002</v>
      </c>
      <c r="C72">
        <v>9.4700000000000006</v>
      </c>
      <c r="D72">
        <v>0.82699999999999996</v>
      </c>
      <c r="E72">
        <v>67.299000000000007</v>
      </c>
      <c r="F72">
        <v>0.84099999999999997</v>
      </c>
      <c r="G72">
        <v>7.9000000000000001E-2</v>
      </c>
      <c r="H72">
        <v>0.86299999999999999</v>
      </c>
      <c r="I72">
        <v>5.39</v>
      </c>
      <c r="J72">
        <v>8.51</v>
      </c>
      <c r="K72">
        <v>37.700000000000003</v>
      </c>
      <c r="N72">
        <v>38</v>
      </c>
      <c r="O72">
        <v>6.070484701282151</v>
      </c>
      <c r="P72">
        <v>-3.8484701282150979E-2</v>
      </c>
    </row>
    <row r="73" spans="1:16" x14ac:dyDescent="0.35">
      <c r="A73" t="s">
        <v>83</v>
      </c>
      <c r="B73">
        <v>4.1070000000000002</v>
      </c>
      <c r="C73">
        <v>7.3620000000000001</v>
      </c>
      <c r="D73">
        <v>0.56899999999999995</v>
      </c>
      <c r="E73">
        <v>54.914000000000001</v>
      </c>
      <c r="F73">
        <v>0.61899999999999999</v>
      </c>
      <c r="G73">
        <v>3.2000000000000001E-2</v>
      </c>
      <c r="H73">
        <v>0.77200000000000002</v>
      </c>
      <c r="I73">
        <v>4</v>
      </c>
      <c r="J73">
        <v>1.51</v>
      </c>
      <c r="K73">
        <v>42.4</v>
      </c>
      <c r="N73">
        <v>39</v>
      </c>
      <c r="O73">
        <v>5.9218165857848488</v>
      </c>
      <c r="P73">
        <v>9.0183414215150748E-2</v>
      </c>
    </row>
    <row r="74" spans="1:16" x14ac:dyDescent="0.35">
      <c r="A74" t="s">
        <v>84</v>
      </c>
      <c r="B74">
        <v>3.8490000000000002</v>
      </c>
      <c r="C74">
        <v>7.4340000000000002</v>
      </c>
      <c r="D74">
        <v>0.63</v>
      </c>
      <c r="E74">
        <v>51.651000000000003</v>
      </c>
      <c r="F74">
        <v>0.71699999999999997</v>
      </c>
      <c r="G74">
        <v>8.4000000000000005E-2</v>
      </c>
      <c r="H74">
        <v>0.86599999999999999</v>
      </c>
      <c r="I74">
        <v>5.33</v>
      </c>
      <c r="J74">
        <v>1.22</v>
      </c>
      <c r="K74">
        <v>35.700000000000003</v>
      </c>
      <c r="N74">
        <v>40</v>
      </c>
      <c r="O74">
        <v>6.1071283652189496</v>
      </c>
      <c r="P74">
        <v>-0.11512836521894965</v>
      </c>
    </row>
    <row r="75" spans="1:16" x14ac:dyDescent="0.35">
      <c r="A75" t="s">
        <v>85</v>
      </c>
      <c r="B75">
        <v>3.819</v>
      </c>
      <c r="C75">
        <v>8.7550000000000008</v>
      </c>
      <c r="D75">
        <v>0.60299999999999998</v>
      </c>
      <c r="E75">
        <v>60.633000000000003</v>
      </c>
      <c r="F75">
        <v>0.89300000000000002</v>
      </c>
      <c r="G75">
        <v>8.8999999999999996E-2</v>
      </c>
      <c r="H75">
        <v>0.77400000000000002</v>
      </c>
      <c r="I75">
        <v>5.98</v>
      </c>
      <c r="J75">
        <v>4.8499999999999996</v>
      </c>
      <c r="K75">
        <v>35.700000000000003</v>
      </c>
      <c r="N75">
        <v>41</v>
      </c>
      <c r="O75">
        <v>5.7244528082623747</v>
      </c>
      <c r="P75">
        <v>0.26054719173762564</v>
      </c>
    </row>
    <row r="76" spans="1:16" x14ac:dyDescent="0.35">
      <c r="A76" t="s">
        <v>86</v>
      </c>
      <c r="B76">
        <v>3.6230000000000002</v>
      </c>
      <c r="C76">
        <v>7.8760000000000003</v>
      </c>
      <c r="D76">
        <v>0.70199999999999996</v>
      </c>
      <c r="E76">
        <v>57.999000000000002</v>
      </c>
      <c r="F76">
        <v>0.83299999999999996</v>
      </c>
      <c r="G76">
        <v>0.183</v>
      </c>
      <c r="H76">
        <v>0.57699999999999996</v>
      </c>
      <c r="I76">
        <v>2.65</v>
      </c>
      <c r="J76">
        <v>0.36</v>
      </c>
      <c r="K76">
        <v>40.5</v>
      </c>
      <c r="N76">
        <v>42</v>
      </c>
      <c r="O76">
        <v>5.9705193588887413</v>
      </c>
      <c r="P76">
        <v>-4.1519358888741031E-2</v>
      </c>
    </row>
    <row r="77" spans="1:16" x14ac:dyDescent="0.35">
      <c r="A77" t="s">
        <v>87</v>
      </c>
      <c r="B77">
        <v>3.6</v>
      </c>
      <c r="C77">
        <v>6.9580000000000002</v>
      </c>
      <c r="D77">
        <v>0.53700000000000003</v>
      </c>
      <c r="E77">
        <v>57.948</v>
      </c>
      <c r="F77">
        <v>0.78</v>
      </c>
      <c r="G77">
        <v>3.7999999999999999E-2</v>
      </c>
      <c r="H77">
        <v>0.72899999999999998</v>
      </c>
      <c r="I77">
        <v>7.02</v>
      </c>
      <c r="J77">
        <v>0.15</v>
      </c>
      <c r="K77">
        <v>38.5</v>
      </c>
      <c r="N77">
        <v>43</v>
      </c>
      <c r="O77">
        <v>6.2304890128851156</v>
      </c>
      <c r="P77">
        <v>-0.30148901288511532</v>
      </c>
    </row>
    <row r="78" spans="1:16" x14ac:dyDescent="0.35">
      <c r="A78" t="s">
        <v>88</v>
      </c>
      <c r="B78">
        <v>3.512</v>
      </c>
      <c r="C78">
        <v>7.9260000000000002</v>
      </c>
      <c r="D78">
        <v>0.78700000000000003</v>
      </c>
      <c r="E78">
        <v>48.7</v>
      </c>
      <c r="F78">
        <v>0.71499999999999997</v>
      </c>
      <c r="G78">
        <v>-0.13100000000000001</v>
      </c>
      <c r="H78">
        <v>0.91500000000000004</v>
      </c>
      <c r="I78">
        <v>24.6</v>
      </c>
      <c r="J78">
        <v>0.76</v>
      </c>
      <c r="K78">
        <v>44.9</v>
      </c>
      <c r="N78">
        <v>44</v>
      </c>
      <c r="O78">
        <v>5.4338119610463824</v>
      </c>
      <c r="P78">
        <v>0.48518803895361717</v>
      </c>
    </row>
    <row r="79" spans="1:16" x14ac:dyDescent="0.35">
      <c r="A79" t="s">
        <v>89</v>
      </c>
      <c r="B79">
        <v>3.145</v>
      </c>
      <c r="C79">
        <v>7.9429999999999996</v>
      </c>
      <c r="D79">
        <v>0.75</v>
      </c>
      <c r="E79">
        <v>56.201000000000001</v>
      </c>
      <c r="F79">
        <v>0.67700000000000005</v>
      </c>
      <c r="G79">
        <v>-4.7E-2</v>
      </c>
      <c r="H79">
        <v>0.82099999999999995</v>
      </c>
      <c r="I79">
        <v>5.17</v>
      </c>
      <c r="J79">
        <v>0.38</v>
      </c>
      <c r="K79">
        <v>50.3</v>
      </c>
      <c r="N79">
        <v>45</v>
      </c>
      <c r="O79">
        <v>5.9013079165402704</v>
      </c>
      <c r="P79">
        <v>-1.9307916540270753E-2</v>
      </c>
    </row>
    <row r="80" spans="1:16" x14ac:dyDescent="0.35">
      <c r="N80">
        <v>46</v>
      </c>
      <c r="O80">
        <v>5.6148225885535874</v>
      </c>
      <c r="P80">
        <v>0.26517741144641249</v>
      </c>
    </row>
    <row r="81" spans="14:16" x14ac:dyDescent="0.35">
      <c r="N81">
        <v>47</v>
      </c>
      <c r="O81">
        <v>5.7808786241820718</v>
      </c>
      <c r="P81">
        <v>5.912137581792809E-2</v>
      </c>
    </row>
    <row r="82" spans="14:16" x14ac:dyDescent="0.35">
      <c r="N82">
        <v>48</v>
      </c>
      <c r="O82">
        <v>5.4095904639000238</v>
      </c>
      <c r="P82">
        <v>0.35640953609997617</v>
      </c>
    </row>
    <row r="83" spans="14:16" x14ac:dyDescent="0.35">
      <c r="N83">
        <v>49</v>
      </c>
      <c r="O83">
        <v>5.7853001790824736</v>
      </c>
      <c r="P83">
        <v>-2.1300179082473392E-2</v>
      </c>
    </row>
    <row r="84" spans="14:16" x14ac:dyDescent="0.35">
      <c r="N84">
        <v>50</v>
      </c>
      <c r="O84">
        <v>6.0246096816743409</v>
      </c>
      <c r="P84">
        <v>-0.30160968167434099</v>
      </c>
    </row>
    <row r="85" spans="14:16" x14ac:dyDescent="0.35">
      <c r="N85">
        <v>51</v>
      </c>
      <c r="O85">
        <v>5.3865228233689848</v>
      </c>
      <c r="P85">
        <v>0.32947717663101539</v>
      </c>
    </row>
    <row r="86" spans="14:16" x14ac:dyDescent="0.35">
      <c r="N86">
        <v>52</v>
      </c>
      <c r="O86">
        <v>5.4355758724165133</v>
      </c>
      <c r="P86">
        <v>0.2414241275834863</v>
      </c>
    </row>
    <row r="87" spans="14:16" x14ac:dyDescent="0.35">
      <c r="N87">
        <v>53</v>
      </c>
      <c r="O87">
        <v>5.6214230800896532</v>
      </c>
      <c r="P87">
        <v>3.157691991034639E-2</v>
      </c>
    </row>
    <row r="88" spans="14:16" x14ac:dyDescent="0.35">
      <c r="N88">
        <v>54</v>
      </c>
      <c r="O88">
        <v>5.8820384620906285</v>
      </c>
      <c r="P88">
        <v>-0.3370384620906286</v>
      </c>
    </row>
    <row r="89" spans="14:16" x14ac:dyDescent="0.35">
      <c r="N89">
        <v>55</v>
      </c>
      <c r="O89">
        <v>5.8289653712822673</v>
      </c>
      <c r="P89">
        <v>-0.44496537128226699</v>
      </c>
    </row>
    <row r="90" spans="14:16" x14ac:dyDescent="0.35">
      <c r="N90">
        <v>56</v>
      </c>
      <c r="O90">
        <v>5.0115119569160553</v>
      </c>
      <c r="P90">
        <v>0.33348804308394442</v>
      </c>
    </row>
    <row r="91" spans="14:16" x14ac:dyDescent="0.35">
      <c r="N91">
        <v>57</v>
      </c>
      <c r="O91">
        <v>6.0034856580810549</v>
      </c>
      <c r="P91">
        <v>-0.66448565808105453</v>
      </c>
    </row>
    <row r="92" spans="14:16" x14ac:dyDescent="0.35">
      <c r="N92">
        <v>58</v>
      </c>
      <c r="O92">
        <v>5.6406692871878716</v>
      </c>
      <c r="P92">
        <v>-0.35766928718787128</v>
      </c>
    </row>
    <row r="93" spans="14:16" x14ac:dyDescent="0.35">
      <c r="N93">
        <v>59</v>
      </c>
      <c r="O93">
        <v>5.9208663370214571</v>
      </c>
      <c r="P93">
        <v>-0.65486633702145713</v>
      </c>
    </row>
    <row r="94" spans="14:16" x14ac:dyDescent="0.35">
      <c r="N94">
        <v>60</v>
      </c>
      <c r="O94">
        <v>5.8802464172820397</v>
      </c>
      <c r="P94">
        <v>-0.68224641728203927</v>
      </c>
    </row>
    <row r="95" spans="14:16" x14ac:dyDescent="0.35">
      <c r="N95">
        <v>61</v>
      </c>
      <c r="O95">
        <v>4.6497625849979958</v>
      </c>
      <c r="P95">
        <v>0.4822374150020039</v>
      </c>
    </row>
    <row r="96" spans="14:16" x14ac:dyDescent="0.35">
      <c r="N96">
        <v>62</v>
      </c>
      <c r="O96">
        <v>5.0763866579213053</v>
      </c>
      <c r="P96">
        <v>4.0613342078694714E-2</v>
      </c>
    </row>
    <row r="97" spans="14:16" x14ac:dyDescent="0.35">
      <c r="N97">
        <v>63</v>
      </c>
      <c r="O97">
        <v>4.2176703117354917</v>
      </c>
      <c r="P97">
        <v>0.85632968826450817</v>
      </c>
    </row>
    <row r="98" spans="14:16" x14ac:dyDescent="0.35">
      <c r="N98">
        <v>64</v>
      </c>
      <c r="O98">
        <v>4.2861106959260491</v>
      </c>
      <c r="P98">
        <v>0.75888930407395083</v>
      </c>
    </row>
    <row r="99" spans="14:16" x14ac:dyDescent="0.35">
      <c r="N99">
        <v>65</v>
      </c>
      <c r="O99">
        <v>4.4593051108260502</v>
      </c>
      <c r="P99">
        <v>0.47469488917394997</v>
      </c>
    </row>
    <row r="100" spans="14:16" x14ac:dyDescent="0.35">
      <c r="N100">
        <v>66</v>
      </c>
      <c r="O100">
        <v>5.3813964137789414</v>
      </c>
      <c r="P100">
        <v>-0.5063964137789414</v>
      </c>
    </row>
    <row r="101" spans="14:16" x14ac:dyDescent="0.35">
      <c r="N101">
        <v>67</v>
      </c>
      <c r="O101">
        <v>4.8818670910910908</v>
      </c>
      <c r="P101">
        <v>-2.9867091091090536E-2</v>
      </c>
    </row>
    <row r="102" spans="14:16" x14ac:dyDescent="0.35">
      <c r="N102">
        <v>68</v>
      </c>
      <c r="O102">
        <v>4.0244688107704532</v>
      </c>
      <c r="P102">
        <v>0.69853118922954671</v>
      </c>
    </row>
    <row r="103" spans="14:16" x14ac:dyDescent="0.35">
      <c r="N103">
        <v>69</v>
      </c>
      <c r="O103">
        <v>4.390663036740091</v>
      </c>
      <c r="P103">
        <v>0.24533696325990917</v>
      </c>
    </row>
    <row r="104" spans="14:16" x14ac:dyDescent="0.35">
      <c r="N104">
        <v>70</v>
      </c>
      <c r="O104">
        <v>4.9094470025523718</v>
      </c>
      <c r="P104">
        <v>-0.48344700255237161</v>
      </c>
    </row>
    <row r="105" spans="14:16" x14ac:dyDescent="0.35">
      <c r="N105">
        <v>71</v>
      </c>
      <c r="O105">
        <v>5.5790308833424911</v>
      </c>
      <c r="P105">
        <v>-1.2540308833424909</v>
      </c>
    </row>
    <row r="106" spans="14:16" x14ac:dyDescent="0.35">
      <c r="N106">
        <v>72</v>
      </c>
      <c r="O106">
        <v>3.950974706798934</v>
      </c>
      <c r="P106">
        <v>0.15602529320106617</v>
      </c>
    </row>
    <row r="107" spans="14:16" x14ac:dyDescent="0.35">
      <c r="N107">
        <v>73</v>
      </c>
      <c r="O107">
        <v>3.6974781015955229</v>
      </c>
      <c r="P107">
        <v>0.15152189840447727</v>
      </c>
    </row>
    <row r="108" spans="14:16" x14ac:dyDescent="0.35">
      <c r="N108">
        <v>74</v>
      </c>
      <c r="O108">
        <v>4.7426287066124999</v>
      </c>
      <c r="P108">
        <v>-0.92362870661249996</v>
      </c>
    </row>
    <row r="109" spans="14:16" x14ac:dyDescent="0.35">
      <c r="N109">
        <v>75</v>
      </c>
      <c r="O109">
        <v>4.8598219615936813</v>
      </c>
      <c r="P109">
        <v>-1.2368219615936811</v>
      </c>
    </row>
    <row r="110" spans="14:16" x14ac:dyDescent="0.35">
      <c r="N110">
        <v>76</v>
      </c>
      <c r="O110">
        <v>4.0034232056455927</v>
      </c>
      <c r="P110">
        <v>-0.40342320564559264</v>
      </c>
    </row>
    <row r="111" spans="14:16" x14ac:dyDescent="0.35">
      <c r="N111">
        <v>77</v>
      </c>
      <c r="O111">
        <v>3.7126585263147129</v>
      </c>
      <c r="P111">
        <v>-0.20065852631471293</v>
      </c>
    </row>
    <row r="112" spans="14:16" ht="15" thickBot="1" x14ac:dyDescent="0.4">
      <c r="N112" s="2">
        <v>78</v>
      </c>
      <c r="O112" s="2">
        <v>4.5646284470270277</v>
      </c>
      <c r="P112" s="2">
        <v>-1.4196284470270277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EA41A-F6F9-4ED1-9C15-94D2AFED9266}">
  <dimension ref="A1:V117"/>
  <sheetViews>
    <sheetView topLeftCell="E15" zoomScale="85" zoomScaleNormal="85" workbookViewId="0">
      <selection activeCell="M29" sqref="M29"/>
    </sheetView>
  </sheetViews>
  <sheetFormatPr defaultRowHeight="14.5" x14ac:dyDescent="0.35"/>
  <sheetData>
    <row r="1" spans="1:22" x14ac:dyDescent="0.35">
      <c r="A1" s="1" t="s">
        <v>0</v>
      </c>
      <c r="B1" s="4" t="s">
        <v>1</v>
      </c>
      <c r="C1" s="5" t="s">
        <v>2</v>
      </c>
      <c r="D1" s="5" t="s">
        <v>3</v>
      </c>
      <c r="E1" s="5" t="s">
        <v>5</v>
      </c>
      <c r="F1" s="5" t="s">
        <v>6</v>
      </c>
      <c r="G1" s="5" t="s">
        <v>7</v>
      </c>
      <c r="H1" s="5" t="s">
        <v>8</v>
      </c>
      <c r="I1" s="5" t="s">
        <v>9</v>
      </c>
      <c r="J1" s="5" t="s">
        <v>10</v>
      </c>
      <c r="K1" s="5" t="s">
        <v>11</v>
      </c>
    </row>
    <row r="2" spans="1:22" x14ac:dyDescent="0.35">
      <c r="A2" t="s">
        <v>12</v>
      </c>
      <c r="B2">
        <v>7.8419999999999996</v>
      </c>
      <c r="C2">
        <v>10.775</v>
      </c>
      <c r="D2">
        <v>0.95399999999999996</v>
      </c>
      <c r="E2">
        <v>0.94899999999999995</v>
      </c>
      <c r="F2">
        <v>-9.8000000000000004E-2</v>
      </c>
      <c r="G2">
        <v>0.186</v>
      </c>
      <c r="H2">
        <v>7.53</v>
      </c>
      <c r="I2">
        <v>12.35</v>
      </c>
      <c r="J2">
        <v>76.5</v>
      </c>
      <c r="K2">
        <v>27.1</v>
      </c>
      <c r="N2" s="22" t="s">
        <v>205</v>
      </c>
      <c r="O2" s="22"/>
      <c r="P2" s="22"/>
      <c r="Q2" s="22"/>
      <c r="R2" s="22"/>
      <c r="S2" s="22"/>
      <c r="T2" s="22"/>
      <c r="U2" s="22"/>
      <c r="V2" s="22"/>
    </row>
    <row r="3" spans="1:22" x14ac:dyDescent="0.35">
      <c r="A3" t="s">
        <v>13</v>
      </c>
      <c r="B3">
        <v>7.62</v>
      </c>
      <c r="C3">
        <v>10.933</v>
      </c>
      <c r="D3">
        <v>0.95399999999999996</v>
      </c>
      <c r="E3">
        <v>0.94599999999999995</v>
      </c>
      <c r="F3">
        <v>0.03</v>
      </c>
      <c r="G3">
        <v>0.17899999999999999</v>
      </c>
      <c r="H3">
        <v>4.8</v>
      </c>
      <c r="I3">
        <v>14.98</v>
      </c>
      <c r="J3">
        <v>77.900000000000006</v>
      </c>
      <c r="K3">
        <v>27.5</v>
      </c>
      <c r="N3" s="22"/>
      <c r="O3" s="22"/>
      <c r="P3" s="22"/>
      <c r="Q3" s="22"/>
      <c r="R3" s="22"/>
      <c r="S3" s="22"/>
      <c r="T3" s="22"/>
      <c r="U3" s="22"/>
      <c r="V3" s="22"/>
    </row>
    <row r="4" spans="1:22" x14ac:dyDescent="0.35">
      <c r="A4" t="s">
        <v>14</v>
      </c>
      <c r="B4">
        <v>7.5709999999999997</v>
      </c>
      <c r="C4">
        <v>11.117000000000001</v>
      </c>
      <c r="D4">
        <v>0.94199999999999995</v>
      </c>
      <c r="E4">
        <v>0.91900000000000004</v>
      </c>
      <c r="F4">
        <v>2.5000000000000001E-2</v>
      </c>
      <c r="G4">
        <v>0.29199999999999998</v>
      </c>
      <c r="H4">
        <v>5.32</v>
      </c>
      <c r="I4">
        <v>17.88</v>
      </c>
      <c r="J4">
        <v>65.900000000000006</v>
      </c>
      <c r="K4">
        <v>33.1</v>
      </c>
      <c r="N4" s="22"/>
      <c r="O4" s="22"/>
      <c r="P4" s="22"/>
      <c r="Q4" s="22"/>
      <c r="R4" s="22"/>
      <c r="S4" s="22"/>
      <c r="T4" s="22"/>
      <c r="U4" s="22"/>
      <c r="V4" s="22"/>
    </row>
    <row r="5" spans="1:22" x14ac:dyDescent="0.35">
      <c r="A5" t="s">
        <v>15</v>
      </c>
      <c r="B5">
        <v>7.5540000000000003</v>
      </c>
      <c r="C5">
        <v>10.878</v>
      </c>
      <c r="D5">
        <v>0.98299999999999998</v>
      </c>
      <c r="E5">
        <v>0.95499999999999996</v>
      </c>
      <c r="F5">
        <v>0.16</v>
      </c>
      <c r="G5">
        <v>0.67300000000000004</v>
      </c>
      <c r="H5">
        <v>5.4</v>
      </c>
      <c r="I5">
        <v>17.89</v>
      </c>
      <c r="J5">
        <v>62.8</v>
      </c>
      <c r="K5">
        <v>26.1</v>
      </c>
      <c r="N5" s="22"/>
      <c r="O5" s="22"/>
      <c r="P5" s="22"/>
      <c r="Q5" s="22"/>
      <c r="R5" s="22"/>
      <c r="S5" s="22"/>
      <c r="T5" s="22"/>
      <c r="U5" s="22"/>
      <c r="V5" s="22"/>
    </row>
    <row r="6" spans="1:22" x14ac:dyDescent="0.35">
      <c r="A6" t="s">
        <v>16</v>
      </c>
      <c r="B6">
        <v>7.4640000000000004</v>
      </c>
      <c r="C6">
        <v>10.932</v>
      </c>
      <c r="D6">
        <v>0.94199999999999995</v>
      </c>
      <c r="E6">
        <v>0.91300000000000003</v>
      </c>
      <c r="F6">
        <v>0.17499999999999999</v>
      </c>
      <c r="G6">
        <v>0.33800000000000002</v>
      </c>
      <c r="H6">
        <v>4.01</v>
      </c>
      <c r="I6">
        <v>15.63</v>
      </c>
      <c r="J6">
        <v>62.6</v>
      </c>
      <c r="K6">
        <v>26</v>
      </c>
    </row>
    <row r="7" spans="1:22" x14ac:dyDescent="0.35">
      <c r="A7" t="s">
        <v>17</v>
      </c>
      <c r="B7">
        <v>7.3920000000000003</v>
      </c>
      <c r="C7">
        <v>11.053000000000001</v>
      </c>
      <c r="D7">
        <v>0.95399999999999996</v>
      </c>
      <c r="E7">
        <v>0.96</v>
      </c>
      <c r="F7">
        <v>9.2999999999999999E-2</v>
      </c>
      <c r="G7">
        <v>0.27</v>
      </c>
      <c r="H7">
        <v>4.99</v>
      </c>
      <c r="I7">
        <v>12.16</v>
      </c>
      <c r="J7">
        <v>59.3</v>
      </c>
      <c r="K7">
        <v>27.7</v>
      </c>
    </row>
    <row r="8" spans="1:22" x14ac:dyDescent="0.35">
      <c r="A8" t="s">
        <v>18</v>
      </c>
      <c r="B8">
        <v>7.3630000000000004</v>
      </c>
      <c r="C8">
        <v>10.867000000000001</v>
      </c>
      <c r="D8">
        <v>0.93400000000000005</v>
      </c>
      <c r="E8">
        <v>0.94499999999999995</v>
      </c>
      <c r="F8">
        <v>8.5999999999999993E-2</v>
      </c>
      <c r="G8">
        <v>0.23699999999999999</v>
      </c>
      <c r="H8">
        <v>8.66</v>
      </c>
      <c r="I8">
        <v>14.93</v>
      </c>
      <c r="J8">
        <v>72.7</v>
      </c>
      <c r="K8">
        <v>28.9</v>
      </c>
      <c r="N8" t="s">
        <v>171</v>
      </c>
    </row>
    <row r="9" spans="1:22" ht="15" thickBot="1" x14ac:dyDescent="0.4">
      <c r="A9" t="s">
        <v>19</v>
      </c>
      <c r="B9">
        <v>7.3239999999999998</v>
      </c>
      <c r="C9">
        <v>11.647</v>
      </c>
      <c r="D9">
        <v>0.90800000000000003</v>
      </c>
      <c r="E9">
        <v>0.90700000000000003</v>
      </c>
      <c r="F9">
        <v>-3.4000000000000002E-2</v>
      </c>
      <c r="G9">
        <v>0.38600000000000001</v>
      </c>
      <c r="H9">
        <v>5.23</v>
      </c>
      <c r="I9">
        <v>18.54</v>
      </c>
      <c r="J9">
        <v>72.3</v>
      </c>
      <c r="K9">
        <v>33.4</v>
      </c>
    </row>
    <row r="10" spans="1:22" x14ac:dyDescent="0.35">
      <c r="A10" t="s">
        <v>20</v>
      </c>
      <c r="B10">
        <v>7.2679999999999998</v>
      </c>
      <c r="C10">
        <v>10.906000000000001</v>
      </c>
      <c r="D10">
        <v>0.93400000000000005</v>
      </c>
      <c r="E10">
        <v>0.90800000000000003</v>
      </c>
      <c r="F10">
        <v>4.2000000000000003E-2</v>
      </c>
      <c r="G10">
        <v>0.48099999999999998</v>
      </c>
      <c r="H10">
        <v>6.3</v>
      </c>
      <c r="I10">
        <v>9.3699999999999992</v>
      </c>
      <c r="J10">
        <v>66.5</v>
      </c>
      <c r="K10">
        <v>29.8</v>
      </c>
      <c r="N10" s="9" t="s">
        <v>172</v>
      </c>
      <c r="O10" s="9"/>
    </row>
    <row r="11" spans="1:22" x14ac:dyDescent="0.35">
      <c r="A11" t="s">
        <v>21</v>
      </c>
      <c r="B11">
        <v>7.1829999999999998</v>
      </c>
      <c r="C11">
        <v>10.795999999999999</v>
      </c>
      <c r="D11">
        <v>0.94</v>
      </c>
      <c r="E11">
        <v>0.91400000000000003</v>
      </c>
      <c r="F11">
        <v>0.159</v>
      </c>
      <c r="G11">
        <v>0.442</v>
      </c>
      <c r="H11">
        <v>5.1100000000000003</v>
      </c>
      <c r="I11">
        <v>18.52</v>
      </c>
      <c r="J11">
        <v>60.1</v>
      </c>
      <c r="K11">
        <v>34.299999999999997</v>
      </c>
      <c r="N11" t="s">
        <v>173</v>
      </c>
      <c r="O11">
        <v>0.90563888392743841</v>
      </c>
    </row>
    <row r="12" spans="1:22" x14ac:dyDescent="0.35">
      <c r="A12" t="s">
        <v>22</v>
      </c>
      <c r="B12">
        <v>7.157</v>
      </c>
      <c r="C12">
        <v>10.574999999999999</v>
      </c>
      <c r="D12">
        <v>0.93899999999999995</v>
      </c>
      <c r="E12">
        <v>0.8</v>
      </c>
      <c r="F12">
        <v>3.1E-2</v>
      </c>
      <c r="G12">
        <v>0.753</v>
      </c>
      <c r="H12">
        <v>5.05</v>
      </c>
      <c r="I12">
        <v>20.260000000000002</v>
      </c>
      <c r="J12">
        <v>48.2</v>
      </c>
      <c r="K12">
        <v>38.6</v>
      </c>
      <c r="N12" t="s">
        <v>174</v>
      </c>
      <c r="O12">
        <v>0.82018178808133624</v>
      </c>
      <c r="Q12">
        <f>O12-O13</f>
        <v>2.3799469224529024E-2</v>
      </c>
    </row>
    <row r="13" spans="1:22" x14ac:dyDescent="0.35">
      <c r="A13" t="s">
        <v>23</v>
      </c>
      <c r="B13">
        <v>7.1550000000000002</v>
      </c>
      <c r="C13">
        <v>10.872999999999999</v>
      </c>
      <c r="D13">
        <v>0.90300000000000002</v>
      </c>
      <c r="E13">
        <v>0.875</v>
      </c>
      <c r="F13">
        <v>1.0999999999999999E-2</v>
      </c>
      <c r="G13">
        <v>0.46</v>
      </c>
      <c r="H13">
        <v>3.54</v>
      </c>
      <c r="I13">
        <v>13.14</v>
      </c>
      <c r="J13">
        <v>62.4</v>
      </c>
      <c r="K13">
        <v>31.7</v>
      </c>
      <c r="N13" t="s">
        <v>175</v>
      </c>
      <c r="O13">
        <v>0.79638231885680721</v>
      </c>
      <c r="P13" t="s">
        <v>204</v>
      </c>
    </row>
    <row r="14" spans="1:22" x14ac:dyDescent="0.35">
      <c r="A14" t="s">
        <v>24</v>
      </c>
      <c r="B14">
        <v>7.1029999999999998</v>
      </c>
      <c r="C14">
        <v>10.776</v>
      </c>
      <c r="D14">
        <v>0.92600000000000005</v>
      </c>
      <c r="E14">
        <v>0.91500000000000004</v>
      </c>
      <c r="F14">
        <v>8.8999999999999996E-2</v>
      </c>
      <c r="G14">
        <v>0.41499999999999998</v>
      </c>
      <c r="H14">
        <v>7.51</v>
      </c>
      <c r="I14">
        <v>22.67</v>
      </c>
      <c r="J14">
        <v>50</v>
      </c>
      <c r="K14">
        <v>32.5</v>
      </c>
      <c r="N14" t="s">
        <v>91</v>
      </c>
      <c r="O14">
        <v>0.48665339892265347</v>
      </c>
    </row>
    <row r="15" spans="1:22" ht="15" thickBot="1" x14ac:dyDescent="0.4">
      <c r="A15" t="s">
        <v>25</v>
      </c>
      <c r="B15">
        <v>7.085</v>
      </c>
      <c r="C15">
        <v>11.342000000000001</v>
      </c>
      <c r="D15">
        <v>0.94699999999999995</v>
      </c>
      <c r="E15">
        <v>0.879</v>
      </c>
      <c r="F15">
        <v>7.6999999999999999E-2</v>
      </c>
      <c r="G15">
        <v>0.36299999999999999</v>
      </c>
      <c r="H15">
        <v>6.63</v>
      </c>
      <c r="I15">
        <v>26.8</v>
      </c>
      <c r="J15">
        <v>57.4</v>
      </c>
      <c r="K15">
        <v>29.2</v>
      </c>
      <c r="N15" s="2" t="s">
        <v>176</v>
      </c>
      <c r="O15" s="2">
        <v>78</v>
      </c>
    </row>
    <row r="16" spans="1:22" x14ac:dyDescent="0.35">
      <c r="A16" t="s">
        <v>26</v>
      </c>
      <c r="B16">
        <v>7.069</v>
      </c>
      <c r="C16">
        <v>9.8800000000000008</v>
      </c>
      <c r="D16">
        <v>0.89100000000000001</v>
      </c>
      <c r="E16">
        <v>0.93400000000000005</v>
      </c>
      <c r="F16">
        <v>-0.126</v>
      </c>
      <c r="G16">
        <v>0.80900000000000005</v>
      </c>
      <c r="H16">
        <v>17.95</v>
      </c>
      <c r="I16">
        <v>14.69</v>
      </c>
      <c r="J16">
        <v>46.3</v>
      </c>
      <c r="K16">
        <v>48.7</v>
      </c>
    </row>
    <row r="17" spans="1:22" ht="15" thickBot="1" x14ac:dyDescent="0.4">
      <c r="A17" t="s">
        <v>27</v>
      </c>
      <c r="B17">
        <v>7.0640000000000001</v>
      </c>
      <c r="C17">
        <v>10.707000000000001</v>
      </c>
      <c r="D17">
        <v>0.93400000000000005</v>
      </c>
      <c r="E17">
        <v>0.85899999999999999</v>
      </c>
      <c r="F17">
        <v>0.23300000000000001</v>
      </c>
      <c r="G17">
        <v>0.45900000000000002</v>
      </c>
      <c r="H17">
        <v>4.53</v>
      </c>
      <c r="I17">
        <v>15.31</v>
      </c>
      <c r="J17">
        <v>77.7</v>
      </c>
      <c r="K17">
        <v>32.6</v>
      </c>
      <c r="N17" t="s">
        <v>177</v>
      </c>
    </row>
    <row r="18" spans="1:22" x14ac:dyDescent="0.35">
      <c r="A18" t="s">
        <v>28</v>
      </c>
      <c r="B18">
        <v>6.8339999999999996</v>
      </c>
      <c r="C18">
        <v>10.823</v>
      </c>
      <c r="D18">
        <v>0.90600000000000003</v>
      </c>
      <c r="E18">
        <v>0.78300000000000003</v>
      </c>
      <c r="F18">
        <v>-0.153</v>
      </c>
      <c r="G18">
        <v>0.64600000000000002</v>
      </c>
      <c r="H18">
        <v>6.42</v>
      </c>
      <c r="I18">
        <v>17.690000000000001</v>
      </c>
      <c r="J18">
        <v>58.2</v>
      </c>
      <c r="K18">
        <v>26</v>
      </c>
      <c r="N18" s="3"/>
      <c r="O18" s="3" t="s">
        <v>182</v>
      </c>
      <c r="P18" s="3" t="s">
        <v>183</v>
      </c>
      <c r="Q18" s="3" t="s">
        <v>184</v>
      </c>
      <c r="R18" s="3" t="s">
        <v>185</v>
      </c>
      <c r="S18" s="3" t="s">
        <v>186</v>
      </c>
    </row>
    <row r="19" spans="1:22" x14ac:dyDescent="0.35">
      <c r="A19" t="s">
        <v>29</v>
      </c>
      <c r="B19">
        <v>6.69</v>
      </c>
      <c r="C19">
        <v>10.704000000000001</v>
      </c>
      <c r="D19">
        <v>0.94199999999999995</v>
      </c>
      <c r="E19">
        <v>0.82199999999999995</v>
      </c>
      <c r="F19">
        <v>-0.14699999999999999</v>
      </c>
      <c r="G19">
        <v>0.57099999999999995</v>
      </c>
      <c r="H19">
        <v>8.06</v>
      </c>
      <c r="I19">
        <v>10.6</v>
      </c>
      <c r="J19">
        <v>62.5</v>
      </c>
      <c r="K19">
        <v>30.7</v>
      </c>
      <c r="N19" t="s">
        <v>178</v>
      </c>
      <c r="O19">
        <v>9</v>
      </c>
      <c r="P19">
        <v>73.455595093045133</v>
      </c>
      <c r="Q19">
        <v>8.1617327881161259</v>
      </c>
      <c r="R19">
        <v>34.462188225442119</v>
      </c>
      <c r="S19">
        <v>5.8074222192439348E-22</v>
      </c>
    </row>
    <row r="20" spans="1:22" x14ac:dyDescent="0.35">
      <c r="A20" t="s">
        <v>30</v>
      </c>
      <c r="B20">
        <v>6.6020000000000003</v>
      </c>
      <c r="C20">
        <v>10.673999999999999</v>
      </c>
      <c r="D20">
        <v>0.93100000000000005</v>
      </c>
      <c r="E20">
        <v>0.92700000000000005</v>
      </c>
      <c r="F20">
        <v>0.13300000000000001</v>
      </c>
      <c r="G20">
        <v>0.65300000000000002</v>
      </c>
      <c r="H20">
        <v>3.5</v>
      </c>
      <c r="I20">
        <v>10.52</v>
      </c>
      <c r="J20">
        <v>75.2</v>
      </c>
      <c r="K20">
        <v>31.4</v>
      </c>
      <c r="N20" t="s">
        <v>179</v>
      </c>
      <c r="O20">
        <v>68</v>
      </c>
      <c r="P20">
        <v>16.104544086442047</v>
      </c>
      <c r="Q20">
        <v>0.23683153068297128</v>
      </c>
    </row>
    <row r="21" spans="1:22" ht="15" thickBot="1" x14ac:dyDescent="0.4">
      <c r="A21" t="s">
        <v>31</v>
      </c>
      <c r="B21">
        <v>6.5609999999999999</v>
      </c>
      <c r="C21">
        <v>11.085000000000001</v>
      </c>
      <c r="D21">
        <v>0.84399999999999997</v>
      </c>
      <c r="E21">
        <v>0.93200000000000005</v>
      </c>
      <c r="F21">
        <v>7.3999999999999996E-2</v>
      </c>
      <c r="G21">
        <v>0.58899999999999997</v>
      </c>
      <c r="H21">
        <v>3.36</v>
      </c>
      <c r="I21">
        <v>8.5399999999999991</v>
      </c>
      <c r="J21">
        <v>52.4</v>
      </c>
      <c r="K21">
        <v>26</v>
      </c>
      <c r="N21" s="2" t="s">
        <v>180</v>
      </c>
      <c r="O21" s="2">
        <v>77</v>
      </c>
      <c r="P21" s="2">
        <v>89.56013917948718</v>
      </c>
      <c r="Q21" s="2"/>
      <c r="R21" s="2"/>
      <c r="S21" s="2"/>
    </row>
    <row r="22" spans="1:22" ht="15" thickBot="1" x14ac:dyDescent="0.4">
      <c r="A22" t="s">
        <v>32</v>
      </c>
      <c r="B22">
        <v>6.4909999999999997</v>
      </c>
      <c r="C22">
        <v>10.571</v>
      </c>
      <c r="D22">
        <v>0.93200000000000005</v>
      </c>
      <c r="E22">
        <v>0.76100000000000001</v>
      </c>
      <c r="F22">
        <v>-8.1000000000000003E-2</v>
      </c>
      <c r="G22">
        <v>0.745</v>
      </c>
      <c r="H22">
        <v>14.73</v>
      </c>
      <c r="I22">
        <v>14.96</v>
      </c>
      <c r="J22">
        <v>56.6</v>
      </c>
      <c r="K22">
        <v>34.9</v>
      </c>
    </row>
    <row r="23" spans="1:22" x14ac:dyDescent="0.35">
      <c r="A23" t="s">
        <v>33</v>
      </c>
      <c r="B23">
        <v>6.4829999999999997</v>
      </c>
      <c r="C23">
        <v>10.622999999999999</v>
      </c>
      <c r="D23">
        <v>0.88</v>
      </c>
      <c r="E23">
        <v>0.69299999999999995</v>
      </c>
      <c r="F23">
        <v>-8.4000000000000005E-2</v>
      </c>
      <c r="G23">
        <v>0.86599999999999999</v>
      </c>
      <c r="H23">
        <v>9.83</v>
      </c>
      <c r="I23">
        <v>6.84</v>
      </c>
      <c r="J23">
        <v>57.7</v>
      </c>
      <c r="K23">
        <v>35.200000000000003</v>
      </c>
      <c r="N23" s="3"/>
      <c r="O23" s="3" t="s">
        <v>187</v>
      </c>
      <c r="P23" s="3" t="s">
        <v>91</v>
      </c>
      <c r="Q23" s="3" t="s">
        <v>188</v>
      </c>
      <c r="R23" s="3" t="s">
        <v>189</v>
      </c>
      <c r="S23" s="3" t="s">
        <v>190</v>
      </c>
      <c r="T23" s="3" t="s">
        <v>191</v>
      </c>
      <c r="U23" s="3" t="s">
        <v>192</v>
      </c>
      <c r="V23" s="3" t="s">
        <v>193</v>
      </c>
    </row>
    <row r="24" spans="1:22" x14ac:dyDescent="0.35">
      <c r="A24" t="s">
        <v>34</v>
      </c>
      <c r="B24">
        <v>6.4610000000000003</v>
      </c>
      <c r="C24">
        <v>10.529</v>
      </c>
      <c r="D24">
        <v>0.94799999999999995</v>
      </c>
      <c r="E24">
        <v>0.94899999999999995</v>
      </c>
      <c r="F24">
        <v>-0.10100000000000001</v>
      </c>
      <c r="G24">
        <v>0.80600000000000005</v>
      </c>
      <c r="H24">
        <v>4.42</v>
      </c>
      <c r="I24">
        <v>13.25</v>
      </c>
      <c r="J24">
        <v>67.3</v>
      </c>
      <c r="K24">
        <v>24</v>
      </c>
      <c r="N24" t="s">
        <v>181</v>
      </c>
      <c r="O24">
        <v>-1.177027357602191</v>
      </c>
      <c r="P24">
        <v>1.0288148535101895</v>
      </c>
      <c r="Q24">
        <v>-1.1440613960678334</v>
      </c>
      <c r="R24">
        <v>0.25660951710030783</v>
      </c>
      <c r="S24">
        <v>-3.2299954339753185</v>
      </c>
      <c r="T24">
        <v>0.87594071877093671</v>
      </c>
      <c r="U24">
        <v>-3.2299954339753185</v>
      </c>
      <c r="V24">
        <v>0.87594071877093671</v>
      </c>
    </row>
    <row r="25" spans="1:22" x14ac:dyDescent="0.35">
      <c r="A25" t="s">
        <v>35</v>
      </c>
      <c r="B25">
        <v>6.431</v>
      </c>
      <c r="C25">
        <v>9.9659999999999993</v>
      </c>
      <c r="D25">
        <v>0.92500000000000004</v>
      </c>
      <c r="E25">
        <v>0.89600000000000002</v>
      </c>
      <c r="F25">
        <v>-9.1999999999999998E-2</v>
      </c>
      <c r="G25">
        <v>0.59</v>
      </c>
      <c r="H25">
        <v>10.45</v>
      </c>
      <c r="I25">
        <v>3.5</v>
      </c>
      <c r="J25">
        <v>37.4</v>
      </c>
      <c r="K25">
        <v>40.799999999999997</v>
      </c>
      <c r="N25" t="s">
        <v>2</v>
      </c>
      <c r="O25">
        <v>0.46753137740119671</v>
      </c>
      <c r="P25">
        <v>0.12538670521788514</v>
      </c>
      <c r="Q25">
        <v>3.7287157086452263</v>
      </c>
      <c r="R25">
        <v>3.9431654298711824E-4</v>
      </c>
      <c r="S25">
        <v>0.21732610272455483</v>
      </c>
      <c r="T25">
        <v>0.71773665207783854</v>
      </c>
      <c r="U25">
        <v>0.21732610272455483</v>
      </c>
      <c r="V25">
        <v>0.71773665207783854</v>
      </c>
    </row>
    <row r="26" spans="1:22" x14ac:dyDescent="0.35">
      <c r="A26" t="s">
        <v>36</v>
      </c>
      <c r="B26">
        <v>6.33</v>
      </c>
      <c r="C26">
        <v>9.577</v>
      </c>
      <c r="D26">
        <v>0.88200000000000001</v>
      </c>
      <c r="E26">
        <v>0.80400000000000005</v>
      </c>
      <c r="F26">
        <v>-7.0999999999999994E-2</v>
      </c>
      <c r="G26">
        <v>0.75600000000000001</v>
      </c>
      <c r="H26">
        <v>14.4</v>
      </c>
      <c r="I26">
        <v>5.63</v>
      </c>
      <c r="J26">
        <v>43.6</v>
      </c>
      <c r="K26">
        <v>52.9</v>
      </c>
      <c r="N26" t="s">
        <v>3</v>
      </c>
      <c r="O26">
        <v>1.6227714757624128</v>
      </c>
      <c r="P26">
        <v>0.99942752618999064</v>
      </c>
      <c r="Q26">
        <v>1.6237010020613789</v>
      </c>
      <c r="R26">
        <v>0.10906669797526843</v>
      </c>
      <c r="S26">
        <v>-0.37155510196549879</v>
      </c>
      <c r="T26">
        <v>3.6170980534903245</v>
      </c>
      <c r="U26">
        <v>-0.37155510196549879</v>
      </c>
      <c r="V26">
        <v>3.6170980534903245</v>
      </c>
    </row>
    <row r="27" spans="1:22" x14ac:dyDescent="0.35">
      <c r="A27" t="s">
        <v>37</v>
      </c>
      <c r="B27">
        <v>6.3170000000000002</v>
      </c>
      <c r="C27">
        <v>9.859</v>
      </c>
      <c r="D27">
        <v>0.83099999999999996</v>
      </c>
      <c r="E27">
        <v>0.86199999999999999</v>
      </c>
      <c r="F27">
        <v>-0.14699999999999999</v>
      </c>
      <c r="G27">
        <v>0.79900000000000004</v>
      </c>
      <c r="H27">
        <v>4.38</v>
      </c>
      <c r="I27">
        <v>9.81</v>
      </c>
      <c r="J27">
        <v>45.5</v>
      </c>
      <c r="K27">
        <v>45.4</v>
      </c>
      <c r="N27" t="s">
        <v>5</v>
      </c>
      <c r="O27">
        <v>1.2766990540979215</v>
      </c>
      <c r="P27">
        <v>0.96309651556604114</v>
      </c>
      <c r="Q27">
        <v>1.3256190147750317</v>
      </c>
      <c r="R27">
        <v>0.18940224066355749</v>
      </c>
      <c r="S27">
        <v>-0.64513012068245112</v>
      </c>
      <c r="T27">
        <v>3.1985282288782941</v>
      </c>
      <c r="U27">
        <v>-0.64513012068245112</v>
      </c>
      <c r="V27">
        <v>3.1985282288782941</v>
      </c>
    </row>
    <row r="28" spans="1:22" x14ac:dyDescent="0.35">
      <c r="A28" t="s">
        <v>38</v>
      </c>
      <c r="B28">
        <v>6.2549999999999999</v>
      </c>
      <c r="C28">
        <v>10.499000000000001</v>
      </c>
      <c r="D28">
        <v>0.93500000000000005</v>
      </c>
      <c r="E28">
        <v>0.77300000000000002</v>
      </c>
      <c r="F28">
        <v>-0.20300000000000001</v>
      </c>
      <c r="G28">
        <v>0.82599999999999996</v>
      </c>
      <c r="H28">
        <v>7.9</v>
      </c>
      <c r="I28">
        <v>15.6</v>
      </c>
      <c r="J28">
        <v>55.9</v>
      </c>
      <c r="K28">
        <v>36</v>
      </c>
      <c r="N28" t="s">
        <v>6</v>
      </c>
      <c r="O28">
        <v>-0.47009753605042415</v>
      </c>
      <c r="P28">
        <v>0.46467978268127774</v>
      </c>
      <c r="Q28">
        <v>-1.0116591114377413</v>
      </c>
      <c r="R28" s="10">
        <v>0.31528734138984083</v>
      </c>
      <c r="S28">
        <v>-1.3973516054544848</v>
      </c>
      <c r="T28">
        <v>0.45715653335363649</v>
      </c>
      <c r="U28">
        <v>-1.3973516054544848</v>
      </c>
      <c r="V28">
        <v>0.45715653335363649</v>
      </c>
    </row>
    <row r="29" spans="1:22" x14ac:dyDescent="0.35">
      <c r="A29" t="s">
        <v>39</v>
      </c>
      <c r="B29">
        <v>6.2229999999999999</v>
      </c>
      <c r="C29">
        <v>10.576000000000001</v>
      </c>
      <c r="D29">
        <v>0.80200000000000005</v>
      </c>
      <c r="E29">
        <v>0.76300000000000001</v>
      </c>
      <c r="F29">
        <v>-1.4999999999999999E-2</v>
      </c>
      <c r="G29">
        <v>0.84399999999999997</v>
      </c>
      <c r="H29">
        <v>6.13</v>
      </c>
      <c r="I29">
        <v>20.75</v>
      </c>
      <c r="J29">
        <v>58</v>
      </c>
      <c r="K29">
        <v>31.7</v>
      </c>
      <c r="N29" t="s">
        <v>7</v>
      </c>
      <c r="O29">
        <v>-1.2790053668914829</v>
      </c>
      <c r="P29">
        <v>0.43709745457109994</v>
      </c>
      <c r="Q29">
        <v>-2.9261331849815999</v>
      </c>
      <c r="R29">
        <v>4.6620825108426344E-3</v>
      </c>
      <c r="S29">
        <v>-2.1512197574951797</v>
      </c>
      <c r="T29">
        <v>-0.40679097628778604</v>
      </c>
      <c r="U29">
        <v>-2.1512197574951797</v>
      </c>
      <c r="V29">
        <v>-0.40679097628778604</v>
      </c>
    </row>
    <row r="30" spans="1:22" x14ac:dyDescent="0.35">
      <c r="A30" t="s">
        <v>40</v>
      </c>
      <c r="B30">
        <v>6.1890000000000001</v>
      </c>
      <c r="C30">
        <v>10.481</v>
      </c>
      <c r="D30">
        <v>0.94099999999999995</v>
      </c>
      <c r="E30">
        <v>0.90900000000000003</v>
      </c>
      <c r="F30">
        <v>-0.106</v>
      </c>
      <c r="G30">
        <v>0.52700000000000002</v>
      </c>
      <c r="H30">
        <v>6.33</v>
      </c>
      <c r="I30">
        <v>18.87</v>
      </c>
      <c r="J30">
        <v>61.4</v>
      </c>
      <c r="K30">
        <v>30.7</v>
      </c>
      <c r="N30" t="s">
        <v>8</v>
      </c>
      <c r="O30">
        <v>-2.2317526914562527E-2</v>
      </c>
      <c r="P30">
        <v>1.4330373021785416E-2</v>
      </c>
      <c r="Q30">
        <v>-1.5573584079517557</v>
      </c>
      <c r="R30">
        <v>0.1240276968935041</v>
      </c>
      <c r="S30">
        <v>-5.0913341055335709E-2</v>
      </c>
      <c r="T30">
        <v>6.2782872262106583E-3</v>
      </c>
      <c r="U30">
        <v>-5.0913341055335709E-2</v>
      </c>
      <c r="V30">
        <v>6.2782872262106583E-3</v>
      </c>
    </row>
    <row r="31" spans="1:22" x14ac:dyDescent="0.35">
      <c r="A31" t="s">
        <v>41</v>
      </c>
      <c r="B31">
        <v>6.18</v>
      </c>
      <c r="C31">
        <v>10.35</v>
      </c>
      <c r="D31">
        <v>0.89600000000000002</v>
      </c>
      <c r="E31">
        <v>0.872</v>
      </c>
      <c r="F31">
        <v>-0.16600000000000001</v>
      </c>
      <c r="G31">
        <v>0.85599999999999998</v>
      </c>
      <c r="H31">
        <v>12.09</v>
      </c>
      <c r="I31">
        <v>14.37</v>
      </c>
      <c r="J31">
        <v>50.5</v>
      </c>
      <c r="K31">
        <v>50.9</v>
      </c>
      <c r="N31" t="s">
        <v>9</v>
      </c>
      <c r="O31">
        <v>1.3304670997359914E-2</v>
      </c>
      <c r="P31">
        <v>1.1895548425578077E-2</v>
      </c>
      <c r="Q31">
        <v>1.1184579744765621</v>
      </c>
      <c r="R31" s="10">
        <v>0.26730708854120355</v>
      </c>
      <c r="S31">
        <v>-1.0432526308200313E-2</v>
      </c>
      <c r="T31">
        <v>3.7041868302920139E-2</v>
      </c>
      <c r="U31">
        <v>-1.0432526308200313E-2</v>
      </c>
      <c r="V31">
        <v>3.7041868302920139E-2</v>
      </c>
    </row>
    <row r="32" spans="1:22" x14ac:dyDescent="0.35">
      <c r="A32" t="s">
        <v>42</v>
      </c>
      <c r="B32">
        <v>6.1719999999999997</v>
      </c>
      <c r="C32">
        <v>10.071</v>
      </c>
      <c r="D32">
        <v>0.88200000000000001</v>
      </c>
      <c r="E32">
        <v>0.74199999999999999</v>
      </c>
      <c r="F32">
        <v>-4.3999999999999997E-2</v>
      </c>
      <c r="G32">
        <v>0.83</v>
      </c>
      <c r="H32">
        <v>9.1300000000000008</v>
      </c>
      <c r="I32">
        <v>5.92</v>
      </c>
      <c r="J32">
        <v>46.7</v>
      </c>
      <c r="K32">
        <v>44.9</v>
      </c>
      <c r="N32" t="s">
        <v>10</v>
      </c>
      <c r="O32">
        <v>8.0551236691721404E-3</v>
      </c>
      <c r="P32">
        <v>7.1741433834288468E-3</v>
      </c>
      <c r="Q32">
        <v>1.122799369716839</v>
      </c>
      <c r="R32" s="10">
        <v>0.26547143249836747</v>
      </c>
      <c r="S32">
        <v>-6.2606565620830952E-3</v>
      </c>
      <c r="T32">
        <v>2.2370903900427376E-2</v>
      </c>
      <c r="U32">
        <v>-6.2606565620830952E-3</v>
      </c>
      <c r="V32">
        <v>2.2370903900427376E-2</v>
      </c>
    </row>
    <row r="33" spans="1:22" ht="15" thickBot="1" x14ac:dyDescent="0.4">
      <c r="A33" t="s">
        <v>43</v>
      </c>
      <c r="B33">
        <v>6.1660000000000004</v>
      </c>
      <c r="C33">
        <v>10.382</v>
      </c>
      <c r="D33">
        <v>0.89800000000000002</v>
      </c>
      <c r="E33">
        <v>0.84099999999999997</v>
      </c>
      <c r="F33">
        <v>-0.16500000000000001</v>
      </c>
      <c r="G33">
        <v>0.73499999999999999</v>
      </c>
      <c r="H33">
        <v>3.37</v>
      </c>
      <c r="I33">
        <v>11.37</v>
      </c>
      <c r="J33">
        <v>50.6</v>
      </c>
      <c r="K33">
        <v>28.8</v>
      </c>
      <c r="N33" s="2" t="s">
        <v>11</v>
      </c>
      <c r="O33" s="2">
        <v>1.766073769020967E-2</v>
      </c>
      <c r="P33" s="2">
        <v>1.0011860423787416E-2</v>
      </c>
      <c r="Q33" s="2">
        <v>1.7639816120737266</v>
      </c>
      <c r="R33" s="2">
        <v>8.2226596116445894E-2</v>
      </c>
      <c r="S33" s="2">
        <v>-2.3176187312701352E-3</v>
      </c>
      <c r="T33" s="2">
        <v>3.7639094111689475E-2</v>
      </c>
      <c r="U33" s="2">
        <v>-2.3176187312701352E-3</v>
      </c>
      <c r="V33" s="2">
        <v>3.7639094111689475E-2</v>
      </c>
    </row>
    <row r="34" spans="1:22" x14ac:dyDescent="0.35">
      <c r="A34" t="s">
        <v>44</v>
      </c>
      <c r="B34">
        <v>6.1520000000000001</v>
      </c>
      <c r="C34">
        <v>10.154999999999999</v>
      </c>
      <c r="D34">
        <v>0.95199999999999996</v>
      </c>
      <c r="E34">
        <v>0.85299999999999998</v>
      </c>
      <c r="F34">
        <v>-6.9000000000000006E-2</v>
      </c>
      <c r="G34">
        <v>0.73299999999999998</v>
      </c>
      <c r="H34">
        <v>4.9000000000000004</v>
      </c>
      <c r="I34">
        <v>14.03</v>
      </c>
      <c r="J34">
        <v>40.9</v>
      </c>
      <c r="K34">
        <v>27.8</v>
      </c>
    </row>
    <row r="35" spans="1:22" x14ac:dyDescent="0.35">
      <c r="A35" t="s">
        <v>45</v>
      </c>
      <c r="B35">
        <v>6.14</v>
      </c>
      <c r="C35">
        <v>10.284000000000001</v>
      </c>
      <c r="D35">
        <v>0.83199999999999996</v>
      </c>
      <c r="E35">
        <v>0.84499999999999997</v>
      </c>
      <c r="F35">
        <v>-0.219</v>
      </c>
      <c r="G35">
        <v>0.93799999999999994</v>
      </c>
      <c r="H35">
        <v>5.17</v>
      </c>
      <c r="I35">
        <v>6.61</v>
      </c>
      <c r="J35">
        <v>56</v>
      </c>
      <c r="K35">
        <v>34.6</v>
      </c>
    </row>
    <row r="36" spans="1:22" x14ac:dyDescent="0.35">
      <c r="A36" t="s">
        <v>46</v>
      </c>
      <c r="B36">
        <v>6.0780000000000003</v>
      </c>
      <c r="C36">
        <v>9.7870000000000008</v>
      </c>
      <c r="D36">
        <v>0.873</v>
      </c>
      <c r="E36">
        <v>0.77800000000000002</v>
      </c>
      <c r="F36">
        <v>2E-3</v>
      </c>
      <c r="G36">
        <v>0.83499999999999996</v>
      </c>
      <c r="H36">
        <v>11.81</v>
      </c>
      <c r="I36">
        <v>8.9700000000000006</v>
      </c>
      <c r="J36">
        <v>43.9</v>
      </c>
      <c r="K36">
        <v>35</v>
      </c>
    </row>
    <row r="37" spans="1:22" x14ac:dyDescent="0.35">
      <c r="A37" t="s">
        <v>47</v>
      </c>
      <c r="B37">
        <v>6.0609999999999999</v>
      </c>
      <c r="C37">
        <v>9.0540000000000003</v>
      </c>
      <c r="D37">
        <v>0.76200000000000001</v>
      </c>
      <c r="E37">
        <v>0.88800000000000001</v>
      </c>
      <c r="F37">
        <v>-0.11</v>
      </c>
      <c r="G37">
        <v>0.68799999999999994</v>
      </c>
      <c r="H37">
        <v>5.94</v>
      </c>
      <c r="I37">
        <v>3.92</v>
      </c>
      <c r="J37">
        <v>40.799999999999997</v>
      </c>
      <c r="K37">
        <v>39</v>
      </c>
      <c r="N37" t="s">
        <v>194</v>
      </c>
    </row>
    <row r="38" spans="1:22" ht="15" thickBot="1" x14ac:dyDescent="0.4">
      <c r="A38" t="s">
        <v>48</v>
      </c>
      <c r="B38">
        <v>6.0490000000000004</v>
      </c>
      <c r="C38">
        <v>10.007999999999999</v>
      </c>
      <c r="D38">
        <v>0.90500000000000003</v>
      </c>
      <c r="E38">
        <v>0.86699999999999999</v>
      </c>
      <c r="F38">
        <v>-5.3999999999999999E-2</v>
      </c>
      <c r="G38">
        <v>0.78900000000000003</v>
      </c>
      <c r="H38">
        <v>7.41</v>
      </c>
      <c r="I38">
        <v>1.88</v>
      </c>
      <c r="J38">
        <v>44.8</v>
      </c>
      <c r="K38">
        <v>36.799999999999997</v>
      </c>
    </row>
    <row r="39" spans="1:22" x14ac:dyDescent="0.35">
      <c r="A39" t="s">
        <v>49</v>
      </c>
      <c r="B39">
        <v>6.032</v>
      </c>
      <c r="C39">
        <v>10.315</v>
      </c>
      <c r="D39">
        <v>0.92700000000000005</v>
      </c>
      <c r="E39">
        <v>0.71499999999999997</v>
      </c>
      <c r="F39">
        <v>-0.16200000000000001</v>
      </c>
      <c r="G39">
        <v>0.8</v>
      </c>
      <c r="H39">
        <v>7.6</v>
      </c>
      <c r="I39">
        <v>12.42</v>
      </c>
      <c r="J39">
        <v>61.1</v>
      </c>
      <c r="K39">
        <v>35.700000000000003</v>
      </c>
      <c r="N39" s="3" t="s">
        <v>195</v>
      </c>
      <c r="O39" s="3" t="s">
        <v>196</v>
      </c>
      <c r="P39" s="3" t="s">
        <v>197</v>
      </c>
      <c r="Q39" s="3" t="s">
        <v>198</v>
      </c>
    </row>
    <row r="40" spans="1:22" x14ac:dyDescent="0.35">
      <c r="A40" t="s">
        <v>50</v>
      </c>
      <c r="B40">
        <v>6.0119999999999996</v>
      </c>
      <c r="C40">
        <v>9.5570000000000004</v>
      </c>
      <c r="D40">
        <v>0.84699999999999998</v>
      </c>
      <c r="E40">
        <v>0.83699999999999997</v>
      </c>
      <c r="F40">
        <v>-0.13500000000000001</v>
      </c>
      <c r="G40">
        <v>0.84099999999999997</v>
      </c>
      <c r="H40">
        <v>14.34</v>
      </c>
      <c r="I40">
        <v>18.55</v>
      </c>
      <c r="J40">
        <v>42.4</v>
      </c>
      <c r="K40">
        <v>51.5</v>
      </c>
      <c r="N40">
        <v>1</v>
      </c>
      <c r="O40">
        <v>7.5195938456501867</v>
      </c>
      <c r="P40">
        <v>0.3224061543498129</v>
      </c>
      <c r="Q40">
        <v>0.7049762214266504</v>
      </c>
    </row>
    <row r="41" spans="1:22" x14ac:dyDescent="0.35">
      <c r="A41" t="s">
        <v>51</v>
      </c>
      <c r="B41">
        <v>5.992</v>
      </c>
      <c r="C41">
        <v>10.358000000000001</v>
      </c>
      <c r="D41">
        <v>0.94299999999999995</v>
      </c>
      <c r="E41">
        <v>0.755</v>
      </c>
      <c r="F41">
        <v>-0.186</v>
      </c>
      <c r="G41">
        <v>0.876</v>
      </c>
      <c r="H41">
        <v>4.12</v>
      </c>
      <c r="I41">
        <v>15.38</v>
      </c>
      <c r="J41">
        <v>55.1</v>
      </c>
      <c r="K41">
        <v>29.7</v>
      </c>
      <c r="N41">
        <v>2</v>
      </c>
      <c r="O41">
        <v>7.6526738604838052</v>
      </c>
      <c r="P41">
        <v>-3.2673860483805051E-2</v>
      </c>
      <c r="Q41">
        <v>-7.1444959696092103E-2</v>
      </c>
    </row>
    <row r="42" spans="1:22" x14ac:dyDescent="0.35">
      <c r="A42" t="s">
        <v>52</v>
      </c>
      <c r="B42">
        <v>5.9850000000000003</v>
      </c>
      <c r="C42">
        <v>9.8049999999999997</v>
      </c>
      <c r="D42">
        <v>0.88800000000000001</v>
      </c>
      <c r="E42">
        <v>0.88400000000000001</v>
      </c>
      <c r="F42">
        <v>0.28699999999999998</v>
      </c>
      <c r="G42">
        <v>0.89500000000000002</v>
      </c>
      <c r="H42">
        <v>1.42</v>
      </c>
      <c r="I42">
        <v>10.47</v>
      </c>
      <c r="J42">
        <v>38.1</v>
      </c>
      <c r="K42">
        <v>35.1</v>
      </c>
      <c r="N42">
        <v>3</v>
      </c>
      <c r="O42">
        <v>7.5717954619092289</v>
      </c>
      <c r="P42">
        <v>-7.9546190922918925E-4</v>
      </c>
      <c r="Q42">
        <v>-1.7393642258105625E-3</v>
      </c>
    </row>
    <row r="43" spans="1:22" x14ac:dyDescent="0.35">
      <c r="A43" t="s">
        <v>53</v>
      </c>
      <c r="B43">
        <v>5.9290000000000003</v>
      </c>
      <c r="C43">
        <v>9.9619999999999997</v>
      </c>
      <c r="D43">
        <v>0.89800000000000002</v>
      </c>
      <c r="E43">
        <v>0.82799999999999996</v>
      </c>
      <c r="F43">
        <v>-0.182</v>
      </c>
      <c r="G43">
        <v>0.83399999999999996</v>
      </c>
      <c r="H43">
        <v>10.9</v>
      </c>
      <c r="I43">
        <v>2.87</v>
      </c>
      <c r="J43">
        <v>41.1</v>
      </c>
      <c r="K43">
        <v>42</v>
      </c>
      <c r="N43">
        <v>4</v>
      </c>
      <c r="O43">
        <v>6.8715376443625704</v>
      </c>
      <c r="P43">
        <v>0.68246235563742985</v>
      </c>
      <c r="Q43">
        <v>1.4922783769852854</v>
      </c>
    </row>
    <row r="44" spans="1:22" x14ac:dyDescent="0.35">
      <c r="A44" t="s">
        <v>54</v>
      </c>
      <c r="B44">
        <v>5.9290000000000003</v>
      </c>
      <c r="C44">
        <v>10.420999999999999</v>
      </c>
      <c r="D44">
        <v>0.879</v>
      </c>
      <c r="E44">
        <v>0.89200000000000002</v>
      </c>
      <c r="F44">
        <v>-0.24399999999999999</v>
      </c>
      <c r="G44">
        <v>0.88700000000000001</v>
      </c>
      <c r="H44">
        <v>6.65</v>
      </c>
      <c r="I44">
        <v>3.26</v>
      </c>
      <c r="J44">
        <v>50.4</v>
      </c>
      <c r="K44">
        <v>34.700000000000003</v>
      </c>
      <c r="N44">
        <v>5</v>
      </c>
      <c r="O44">
        <v>7.1956203902861073</v>
      </c>
      <c r="P44">
        <v>0.26837960971389307</v>
      </c>
      <c r="Q44">
        <v>0.58684128888797471</v>
      </c>
    </row>
    <row r="45" spans="1:22" x14ac:dyDescent="0.35">
      <c r="A45" t="s">
        <v>55</v>
      </c>
      <c r="B45">
        <v>5.9189999999999996</v>
      </c>
      <c r="C45">
        <v>8.6479999999999997</v>
      </c>
      <c r="D45">
        <v>0.81200000000000006</v>
      </c>
      <c r="E45">
        <v>0.85699999999999998</v>
      </c>
      <c r="F45">
        <v>8.1000000000000003E-2</v>
      </c>
      <c r="G45">
        <v>0.80900000000000005</v>
      </c>
      <c r="H45">
        <v>8.51</v>
      </c>
      <c r="I45">
        <v>1.93</v>
      </c>
      <c r="J45">
        <v>36.5</v>
      </c>
      <c r="K45">
        <v>48.2</v>
      </c>
      <c r="N45">
        <v>6</v>
      </c>
      <c r="O45">
        <v>7.3925931243361376</v>
      </c>
      <c r="P45">
        <v>-5.9312433613722959E-4</v>
      </c>
      <c r="Q45">
        <v>-1.296931053222177E-3</v>
      </c>
    </row>
    <row r="46" spans="1:22" x14ac:dyDescent="0.35">
      <c r="A46" t="s">
        <v>56</v>
      </c>
      <c r="B46">
        <v>5.8819999999999997</v>
      </c>
      <c r="C46">
        <v>10.217000000000001</v>
      </c>
      <c r="D46">
        <v>0.92400000000000004</v>
      </c>
      <c r="E46">
        <v>0.754</v>
      </c>
      <c r="F46">
        <v>-0.11799999999999999</v>
      </c>
      <c r="G46">
        <v>0.93899999999999995</v>
      </c>
      <c r="H46">
        <v>8.68</v>
      </c>
      <c r="I46">
        <v>11.04</v>
      </c>
      <c r="J46">
        <v>60.2</v>
      </c>
      <c r="K46">
        <v>29.5</v>
      </c>
      <c r="N46">
        <v>7</v>
      </c>
      <c r="O46">
        <v>7.3836043899539714</v>
      </c>
      <c r="P46">
        <v>-2.0604389953970959E-2</v>
      </c>
      <c r="Q46">
        <v>-4.5053745961658349E-2</v>
      </c>
    </row>
    <row r="47" spans="1:22" x14ac:dyDescent="0.35">
      <c r="A47" t="s">
        <v>57</v>
      </c>
      <c r="B47">
        <v>5.88</v>
      </c>
      <c r="C47">
        <v>9.0760000000000005</v>
      </c>
      <c r="D47">
        <v>0.83</v>
      </c>
      <c r="E47">
        <v>0.91700000000000004</v>
      </c>
      <c r="F47">
        <v>-9.7000000000000003E-2</v>
      </c>
      <c r="G47">
        <v>0.74199999999999999</v>
      </c>
      <c r="H47">
        <v>2.41</v>
      </c>
      <c r="I47">
        <v>5.48</v>
      </c>
      <c r="J47">
        <v>28.9</v>
      </c>
      <c r="K47">
        <v>40.700000000000003</v>
      </c>
      <c r="N47">
        <v>8</v>
      </c>
      <c r="O47">
        <v>7.7242423963162761</v>
      </c>
      <c r="P47">
        <v>-0.40024239631627623</v>
      </c>
      <c r="Q47">
        <v>-0.87517365410974535</v>
      </c>
    </row>
    <row r="48" spans="1:22" x14ac:dyDescent="0.35">
      <c r="A48" t="s">
        <v>58</v>
      </c>
      <c r="B48">
        <v>5.84</v>
      </c>
      <c r="C48">
        <v>9.4580000000000002</v>
      </c>
      <c r="D48">
        <v>0.83199999999999996</v>
      </c>
      <c r="E48">
        <v>0.82199999999999995</v>
      </c>
      <c r="F48">
        <v>-0.154</v>
      </c>
      <c r="G48">
        <v>0.89100000000000001</v>
      </c>
      <c r="H48">
        <v>4.83</v>
      </c>
      <c r="I48">
        <v>12.27</v>
      </c>
      <c r="J48">
        <v>39.799999999999997</v>
      </c>
      <c r="K48">
        <v>40.200000000000003</v>
      </c>
      <c r="N48">
        <v>9</v>
      </c>
      <c r="O48">
        <v>7.0078555206810611</v>
      </c>
      <c r="P48">
        <v>0.26014447931893869</v>
      </c>
      <c r="Q48">
        <v>0.5688342780711414</v>
      </c>
    </row>
    <row r="49" spans="1:17" x14ac:dyDescent="0.35">
      <c r="A49" t="s">
        <v>59</v>
      </c>
      <c r="B49">
        <v>5.766</v>
      </c>
      <c r="C49">
        <v>9.4540000000000006</v>
      </c>
      <c r="D49">
        <v>0.85699999999999998</v>
      </c>
      <c r="E49">
        <v>0.82199999999999995</v>
      </c>
      <c r="F49">
        <v>-7.9000000000000001E-2</v>
      </c>
      <c r="G49">
        <v>0.91800000000000004</v>
      </c>
      <c r="H49">
        <v>3.96</v>
      </c>
      <c r="I49">
        <v>8.76</v>
      </c>
      <c r="J49">
        <v>42.7</v>
      </c>
      <c r="K49">
        <v>25.7</v>
      </c>
      <c r="N49">
        <v>10</v>
      </c>
      <c r="O49">
        <v>7.1449198147143713</v>
      </c>
      <c r="P49">
        <v>3.8080185285628509E-2</v>
      </c>
      <c r="Q49">
        <v>8.3266478544827757E-2</v>
      </c>
    </row>
    <row r="50" spans="1:17" x14ac:dyDescent="0.35">
      <c r="A50" t="s">
        <v>60</v>
      </c>
      <c r="B50">
        <v>5.7640000000000002</v>
      </c>
      <c r="C50">
        <v>9.3130000000000006</v>
      </c>
      <c r="D50">
        <v>0.82099999999999995</v>
      </c>
      <c r="E50">
        <v>0.84199999999999997</v>
      </c>
      <c r="F50">
        <v>-0.124</v>
      </c>
      <c r="G50">
        <v>0.84299999999999997</v>
      </c>
      <c r="H50">
        <v>6.43</v>
      </c>
      <c r="I50">
        <v>5.19</v>
      </c>
      <c r="J50">
        <v>46.5</v>
      </c>
      <c r="K50">
        <v>45.8</v>
      </c>
      <c r="N50">
        <v>11</v>
      </c>
      <c r="O50">
        <v>6.561405111732018</v>
      </c>
      <c r="P50">
        <v>0.59559488826798201</v>
      </c>
      <c r="Q50">
        <v>1.3023331849199662</v>
      </c>
    </row>
    <row r="51" spans="1:17" x14ac:dyDescent="0.35">
      <c r="A51" t="s">
        <v>61</v>
      </c>
      <c r="B51">
        <v>5.7229999999999999</v>
      </c>
      <c r="C51">
        <v>10.279</v>
      </c>
      <c r="D51">
        <v>0.82299999999999995</v>
      </c>
      <c r="E51">
        <v>0.58199999999999996</v>
      </c>
      <c r="F51">
        <v>-0.28799999999999998</v>
      </c>
      <c r="G51">
        <v>0.82299999999999995</v>
      </c>
      <c r="H51">
        <v>14.8</v>
      </c>
      <c r="I51">
        <v>22.5</v>
      </c>
      <c r="J51">
        <v>56.2</v>
      </c>
      <c r="K51">
        <v>33.6</v>
      </c>
      <c r="N51">
        <v>12</v>
      </c>
      <c r="O51">
        <v>7.0537065155272707</v>
      </c>
      <c r="P51">
        <v>0.10129348447272957</v>
      </c>
      <c r="Q51">
        <v>0.22148925191187319</v>
      </c>
    </row>
    <row r="52" spans="1:17" x14ac:dyDescent="0.35">
      <c r="A52" t="s">
        <v>62</v>
      </c>
      <c r="B52">
        <v>5.7160000000000002</v>
      </c>
      <c r="C52">
        <v>9.0459999999999994</v>
      </c>
      <c r="D52">
        <v>0.81</v>
      </c>
      <c r="E52">
        <v>0.875</v>
      </c>
      <c r="F52">
        <v>-7.6999999999999999E-2</v>
      </c>
      <c r="G52">
        <v>0.83899999999999997</v>
      </c>
      <c r="H52">
        <v>8.51</v>
      </c>
      <c r="I52">
        <v>8.43</v>
      </c>
      <c r="J52">
        <v>40.1</v>
      </c>
      <c r="K52">
        <v>40.9</v>
      </c>
      <c r="N52">
        <v>13</v>
      </c>
      <c r="O52">
        <v>7.0700733011324486</v>
      </c>
      <c r="P52">
        <v>3.2926698867551174E-2</v>
      </c>
      <c r="Q52">
        <v>7.1997818399315142E-2</v>
      </c>
    </row>
    <row r="53" spans="1:17" x14ac:dyDescent="0.35">
      <c r="A53" t="s">
        <v>63</v>
      </c>
      <c r="B53">
        <v>5.6769999999999996</v>
      </c>
      <c r="C53">
        <v>9.4</v>
      </c>
      <c r="D53">
        <v>0.93500000000000005</v>
      </c>
      <c r="E53">
        <v>0.70799999999999996</v>
      </c>
      <c r="F53">
        <v>0.11600000000000001</v>
      </c>
      <c r="G53">
        <v>0.85599999999999998</v>
      </c>
      <c r="H53">
        <v>7.08</v>
      </c>
      <c r="I53">
        <v>19.66</v>
      </c>
      <c r="J53">
        <v>29.6</v>
      </c>
      <c r="K53">
        <v>32.700000000000003</v>
      </c>
      <c r="N53">
        <v>14</v>
      </c>
      <c r="O53">
        <v>7.4708777409740685</v>
      </c>
      <c r="P53">
        <v>-0.38587774097406857</v>
      </c>
      <c r="Q53">
        <v>-0.84376376844652656</v>
      </c>
    </row>
    <row r="54" spans="1:17" x14ac:dyDescent="0.35">
      <c r="A54" t="s">
        <v>64</v>
      </c>
      <c r="B54">
        <v>5.6529999999999996</v>
      </c>
      <c r="C54">
        <v>9.4480000000000004</v>
      </c>
      <c r="D54">
        <v>0.89300000000000002</v>
      </c>
      <c r="E54">
        <v>0.876</v>
      </c>
      <c r="F54">
        <v>2.8000000000000001E-2</v>
      </c>
      <c r="G54">
        <v>0.88200000000000001</v>
      </c>
      <c r="H54">
        <v>7.21</v>
      </c>
      <c r="I54">
        <v>3.88</v>
      </c>
      <c r="J54">
        <v>40.9</v>
      </c>
      <c r="K54">
        <v>42.9</v>
      </c>
      <c r="N54">
        <v>15</v>
      </c>
      <c r="O54">
        <v>6.1329020605112472</v>
      </c>
      <c r="P54">
        <v>0.93609793948875275</v>
      </c>
      <c r="Q54">
        <v>2.0468802451892065</v>
      </c>
    </row>
    <row r="55" spans="1:17" x14ac:dyDescent="0.35">
      <c r="A55" t="s">
        <v>65</v>
      </c>
      <c r="B55">
        <v>5.5449999999999999</v>
      </c>
      <c r="C55">
        <v>9.8019999999999996</v>
      </c>
      <c r="D55">
        <v>0.85299999999999998</v>
      </c>
      <c r="E55">
        <v>0.86</v>
      </c>
      <c r="F55">
        <v>-0.13300000000000001</v>
      </c>
      <c r="G55">
        <v>0.71399999999999997</v>
      </c>
      <c r="H55">
        <v>8.5</v>
      </c>
      <c r="I55">
        <v>2.06</v>
      </c>
      <c r="J55">
        <v>42.2</v>
      </c>
      <c r="K55">
        <v>38.5</v>
      </c>
      <c r="N55">
        <v>16</v>
      </c>
      <c r="O55">
        <v>7.0488072306038134</v>
      </c>
      <c r="P55">
        <v>1.5192769396186634E-2</v>
      </c>
      <c r="Q55">
        <v>3.3220647364904501E-2</v>
      </c>
    </row>
    <row r="56" spans="1:17" x14ac:dyDescent="0.35">
      <c r="A56" t="s">
        <v>66</v>
      </c>
      <c r="B56">
        <v>5.3840000000000003</v>
      </c>
      <c r="C56">
        <v>10.238</v>
      </c>
      <c r="D56">
        <v>0.81699999999999995</v>
      </c>
      <c r="E56">
        <v>0.89500000000000002</v>
      </c>
      <c r="F56">
        <v>0.125</v>
      </c>
      <c r="G56">
        <v>0.83899999999999997</v>
      </c>
      <c r="H56">
        <v>4.6100000000000003</v>
      </c>
      <c r="I56">
        <v>5.81</v>
      </c>
      <c r="J56">
        <v>35</v>
      </c>
      <c r="K56">
        <v>41.2</v>
      </c>
      <c r="N56">
        <v>17</v>
      </c>
      <c r="O56">
        <v>6.6187069970572709</v>
      </c>
      <c r="P56">
        <v>0.21529300294272868</v>
      </c>
      <c r="Q56">
        <v>0.47076163300990559</v>
      </c>
    </row>
    <row r="57" spans="1:17" x14ac:dyDescent="0.35">
      <c r="A57" t="s">
        <v>67</v>
      </c>
      <c r="B57">
        <v>5.3449999999999998</v>
      </c>
      <c r="C57">
        <v>9.3650000000000002</v>
      </c>
      <c r="D57">
        <v>0.81100000000000005</v>
      </c>
      <c r="E57">
        <v>0.873</v>
      </c>
      <c r="F57">
        <v>0.54200000000000004</v>
      </c>
      <c r="G57">
        <v>0.86699999999999999</v>
      </c>
      <c r="H57">
        <v>4.41</v>
      </c>
      <c r="I57">
        <v>3.73</v>
      </c>
      <c r="J57">
        <v>28.2</v>
      </c>
      <c r="K57">
        <v>37.9</v>
      </c>
      <c r="N57">
        <v>18</v>
      </c>
      <c r="O57">
        <v>6.7510982540946163</v>
      </c>
      <c r="P57">
        <v>-6.1098254094615889E-2</v>
      </c>
      <c r="Q57">
        <v>-0.13359799658369231</v>
      </c>
    </row>
    <row r="58" spans="1:17" x14ac:dyDescent="0.35">
      <c r="A58" t="s">
        <v>68</v>
      </c>
      <c r="B58">
        <v>5.3390000000000004</v>
      </c>
      <c r="C58">
        <v>9.673</v>
      </c>
      <c r="D58">
        <v>0.81100000000000005</v>
      </c>
      <c r="E58">
        <v>0.90400000000000003</v>
      </c>
      <c r="F58">
        <v>-0.14599999999999999</v>
      </c>
      <c r="G58">
        <v>0.755</v>
      </c>
      <c r="H58">
        <v>4.82</v>
      </c>
      <c r="I58">
        <v>2.71</v>
      </c>
      <c r="J58">
        <v>28.4</v>
      </c>
      <c r="K58">
        <v>38.200000000000003</v>
      </c>
      <c r="N58">
        <v>19</v>
      </c>
      <c r="O58">
        <v>6.8321356130725031</v>
      </c>
      <c r="P58">
        <v>-0.23013561307250274</v>
      </c>
      <c r="Q58">
        <v>-0.50321661894681757</v>
      </c>
    </row>
    <row r="59" spans="1:17" x14ac:dyDescent="0.35">
      <c r="A59" t="s">
        <v>69</v>
      </c>
      <c r="B59">
        <v>5.2830000000000004</v>
      </c>
      <c r="C59">
        <v>9.4870000000000001</v>
      </c>
      <c r="D59">
        <v>0.79900000000000004</v>
      </c>
      <c r="E59">
        <v>0.82499999999999996</v>
      </c>
      <c r="F59">
        <v>-0.16800000000000001</v>
      </c>
      <c r="G59">
        <v>0.629</v>
      </c>
      <c r="H59">
        <v>20.9</v>
      </c>
      <c r="I59">
        <v>15.03</v>
      </c>
      <c r="J59">
        <v>48.3</v>
      </c>
      <c r="K59">
        <v>27.9</v>
      </c>
      <c r="N59">
        <v>20</v>
      </c>
      <c r="O59">
        <v>6.6968418861805947</v>
      </c>
      <c r="P59">
        <v>-0.13584188618059478</v>
      </c>
      <c r="Q59">
        <v>-0.29703310045117448</v>
      </c>
    </row>
    <row r="60" spans="1:17" x14ac:dyDescent="0.35">
      <c r="A60" t="s">
        <v>70</v>
      </c>
      <c r="B60">
        <v>5.266</v>
      </c>
      <c r="C60">
        <v>10.016</v>
      </c>
      <c r="D60">
        <v>0.93100000000000005</v>
      </c>
      <c r="E60">
        <v>0.78800000000000003</v>
      </c>
      <c r="F60">
        <v>-9.6000000000000002E-2</v>
      </c>
      <c r="G60">
        <v>0.93200000000000005</v>
      </c>
      <c r="H60">
        <v>5.42</v>
      </c>
      <c r="I60">
        <v>13.07</v>
      </c>
      <c r="J60">
        <v>51.9</v>
      </c>
      <c r="K60">
        <v>40.5</v>
      </c>
      <c r="N60">
        <v>21</v>
      </c>
      <c r="O60">
        <v>6.2770371823033351</v>
      </c>
      <c r="P60">
        <v>0.21396281769666459</v>
      </c>
      <c r="Q60">
        <v>0.46785303788566279</v>
      </c>
    </row>
    <row r="61" spans="1:17" x14ac:dyDescent="0.35">
      <c r="A61" t="s">
        <v>71</v>
      </c>
      <c r="B61">
        <v>5.1980000000000004</v>
      </c>
      <c r="C61">
        <v>9.8260000000000005</v>
      </c>
      <c r="D61">
        <v>0.91300000000000003</v>
      </c>
      <c r="E61">
        <v>0.85399999999999998</v>
      </c>
      <c r="F61">
        <v>2.4E-2</v>
      </c>
      <c r="G61">
        <v>0.82499999999999996</v>
      </c>
      <c r="H61">
        <v>6.08</v>
      </c>
      <c r="I61">
        <v>0.25</v>
      </c>
      <c r="J61">
        <v>37.4</v>
      </c>
      <c r="K61">
        <v>29.3</v>
      </c>
      <c r="N61">
        <v>22</v>
      </c>
      <c r="O61">
        <v>5.9922806154501211</v>
      </c>
      <c r="P61">
        <v>0.49071938454987851</v>
      </c>
      <c r="Q61">
        <v>1.0730114572361158</v>
      </c>
    </row>
    <row r="62" spans="1:17" x14ac:dyDescent="0.35">
      <c r="A62" t="s">
        <v>72</v>
      </c>
      <c r="B62">
        <v>5.1319999999999997</v>
      </c>
      <c r="C62">
        <v>8.1180000000000003</v>
      </c>
      <c r="D62">
        <v>0.71</v>
      </c>
      <c r="E62">
        <v>0.69499999999999995</v>
      </c>
      <c r="F62">
        <v>-4.5999999999999999E-2</v>
      </c>
      <c r="G62">
        <v>0.80100000000000005</v>
      </c>
      <c r="H62">
        <v>3.72</v>
      </c>
      <c r="I62">
        <v>1.25</v>
      </c>
      <c r="J62">
        <v>33.9</v>
      </c>
      <c r="K62">
        <v>38.1</v>
      </c>
      <c r="N62">
        <v>23</v>
      </c>
      <c r="O62">
        <v>6.5557977510962298</v>
      </c>
      <c r="P62">
        <v>-9.4797751096229455E-2</v>
      </c>
      <c r="Q62">
        <v>-0.20728562239247073</v>
      </c>
    </row>
    <row r="63" spans="1:17" x14ac:dyDescent="0.35">
      <c r="A63" t="s">
        <v>73</v>
      </c>
      <c r="B63">
        <v>5.117</v>
      </c>
      <c r="C63">
        <v>9.52</v>
      </c>
      <c r="D63">
        <v>0.69699999999999995</v>
      </c>
      <c r="E63">
        <v>0.78500000000000003</v>
      </c>
      <c r="F63">
        <v>-0.03</v>
      </c>
      <c r="G63">
        <v>0.90100000000000002</v>
      </c>
      <c r="H63">
        <v>11.82</v>
      </c>
      <c r="I63">
        <v>0.93</v>
      </c>
      <c r="J63">
        <v>47.1</v>
      </c>
      <c r="K63">
        <v>29.4</v>
      </c>
      <c r="N63">
        <v>24</v>
      </c>
      <c r="O63">
        <v>6.2511800392019428</v>
      </c>
      <c r="P63">
        <v>0.17981996079805729</v>
      </c>
      <c r="Q63">
        <v>0.39319595730470397</v>
      </c>
    </row>
    <row r="64" spans="1:17" x14ac:dyDescent="0.35">
      <c r="A64" t="s">
        <v>74</v>
      </c>
      <c r="B64">
        <v>5.0739999999999998</v>
      </c>
      <c r="C64">
        <v>7.0979999999999999</v>
      </c>
      <c r="D64">
        <v>0.64100000000000001</v>
      </c>
      <c r="E64">
        <v>0.80600000000000005</v>
      </c>
      <c r="F64">
        <v>1.7999999999999999E-2</v>
      </c>
      <c r="G64">
        <v>0.69299999999999995</v>
      </c>
      <c r="H64">
        <v>0.75</v>
      </c>
      <c r="I64">
        <v>0.51</v>
      </c>
      <c r="J64">
        <v>37.700000000000003</v>
      </c>
      <c r="K64">
        <v>37.299999999999997</v>
      </c>
      <c r="N64">
        <v>25</v>
      </c>
      <c r="O64">
        <v>5.8637093185092972</v>
      </c>
      <c r="P64">
        <v>0.46629068149070285</v>
      </c>
      <c r="Q64">
        <v>1.0195954335508925</v>
      </c>
    </row>
    <row r="65" spans="1:17" x14ac:dyDescent="0.35">
      <c r="A65" t="s">
        <v>75</v>
      </c>
      <c r="B65">
        <v>5.0449999999999999</v>
      </c>
      <c r="C65">
        <v>8.0869999999999997</v>
      </c>
      <c r="D65">
        <v>0.48899999999999999</v>
      </c>
      <c r="E65">
        <v>0.75700000000000001</v>
      </c>
      <c r="F65">
        <v>-3.4000000000000002E-2</v>
      </c>
      <c r="G65">
        <v>0.66100000000000003</v>
      </c>
      <c r="H65">
        <v>1.57</v>
      </c>
      <c r="I65">
        <v>2.0099999999999998</v>
      </c>
      <c r="J65">
        <v>29.6</v>
      </c>
      <c r="K65">
        <v>37.799999999999997</v>
      </c>
      <c r="N65">
        <v>26</v>
      </c>
      <c r="O65">
        <v>6.1296548955214654</v>
      </c>
      <c r="P65">
        <v>0.18734510447853481</v>
      </c>
      <c r="Q65">
        <v>0.4096505047318591</v>
      </c>
    </row>
    <row r="66" spans="1:17" x14ac:dyDescent="0.35">
      <c r="A66" t="s">
        <v>76</v>
      </c>
      <c r="B66">
        <v>4.9340000000000002</v>
      </c>
      <c r="C66">
        <v>8.4580000000000002</v>
      </c>
      <c r="D66">
        <v>0.65100000000000002</v>
      </c>
      <c r="E66">
        <v>0.72599999999999998</v>
      </c>
      <c r="F66">
        <v>9.8000000000000004E-2</v>
      </c>
      <c r="G66">
        <v>0.78700000000000003</v>
      </c>
      <c r="H66">
        <v>4.3499999999999996</v>
      </c>
      <c r="I66">
        <v>4.43</v>
      </c>
      <c r="J66">
        <v>24.6</v>
      </c>
      <c r="K66">
        <v>29.6</v>
      </c>
      <c r="N66">
        <v>27</v>
      </c>
      <c r="O66">
        <v>6.3920480140424347</v>
      </c>
      <c r="P66">
        <v>-0.13704801404243483</v>
      </c>
      <c r="Q66">
        <v>-0.29967043057383347</v>
      </c>
    </row>
    <row r="67" spans="1:17" x14ac:dyDescent="0.35">
      <c r="A67" t="s">
        <v>77</v>
      </c>
      <c r="B67">
        <v>4.875</v>
      </c>
      <c r="C67">
        <v>9.4359999999999999</v>
      </c>
      <c r="D67">
        <v>0.88800000000000001</v>
      </c>
      <c r="E67">
        <v>0.72399999999999998</v>
      </c>
      <c r="F67">
        <v>-1.0999999999999999E-2</v>
      </c>
      <c r="G67">
        <v>0.92400000000000004</v>
      </c>
      <c r="H67">
        <v>8.8800000000000008</v>
      </c>
      <c r="I67">
        <v>24.55</v>
      </c>
      <c r="J67">
        <v>49.6</v>
      </c>
      <c r="K67">
        <v>25.6</v>
      </c>
      <c r="N67">
        <v>28</v>
      </c>
      <c r="O67">
        <v>6.1370475658159593</v>
      </c>
      <c r="P67">
        <v>8.5952434184040527E-2</v>
      </c>
      <c r="Q67">
        <v>0.18794437220246854</v>
      </c>
    </row>
    <row r="68" spans="1:17" x14ac:dyDescent="0.35">
      <c r="A68" t="s">
        <v>78</v>
      </c>
      <c r="B68">
        <v>4.8520000000000003</v>
      </c>
      <c r="C68">
        <v>9.6029999999999998</v>
      </c>
      <c r="D68">
        <v>0.77600000000000002</v>
      </c>
      <c r="E68">
        <v>0.73099999999999998</v>
      </c>
      <c r="F68">
        <v>-0.2</v>
      </c>
      <c r="G68">
        <v>0.84</v>
      </c>
      <c r="H68">
        <v>22.26</v>
      </c>
      <c r="I68">
        <v>6.3</v>
      </c>
      <c r="J68">
        <v>49.7</v>
      </c>
      <c r="K68">
        <v>38</v>
      </c>
      <c r="N68">
        <v>29</v>
      </c>
      <c r="O68">
        <v>6.9330693550043332</v>
      </c>
      <c r="P68">
        <v>-0.74406935500433313</v>
      </c>
      <c r="Q68">
        <v>-1.6269888005958413</v>
      </c>
    </row>
    <row r="69" spans="1:17" x14ac:dyDescent="0.35">
      <c r="A69" t="s">
        <v>79</v>
      </c>
      <c r="B69">
        <v>4.7229999999999999</v>
      </c>
      <c r="C69">
        <v>7.7439999999999998</v>
      </c>
      <c r="D69">
        <v>0.72399999999999998</v>
      </c>
      <c r="E69">
        <v>0.69699999999999995</v>
      </c>
      <c r="F69">
        <v>-3.5999999999999997E-2</v>
      </c>
      <c r="G69">
        <v>0.82699999999999996</v>
      </c>
      <c r="H69">
        <v>7.72</v>
      </c>
      <c r="I69">
        <v>0.78</v>
      </c>
      <c r="J69">
        <v>28.5</v>
      </c>
      <c r="K69">
        <v>36.1</v>
      </c>
      <c r="N69">
        <v>30</v>
      </c>
      <c r="O69">
        <v>6.4394993284418316</v>
      </c>
      <c r="P69">
        <v>-0.25949932844183188</v>
      </c>
      <c r="Q69">
        <v>-0.56742358531153803</v>
      </c>
    </row>
    <row r="70" spans="1:17" x14ac:dyDescent="0.35">
      <c r="A70" t="s">
        <v>80</v>
      </c>
      <c r="B70">
        <v>4.6360000000000001</v>
      </c>
      <c r="C70">
        <v>7.6769999999999996</v>
      </c>
      <c r="D70">
        <v>0.78100000000000003</v>
      </c>
      <c r="E70">
        <v>0.70899999999999996</v>
      </c>
      <c r="F70">
        <v>0.122</v>
      </c>
      <c r="G70">
        <v>0.85499999999999998</v>
      </c>
      <c r="H70">
        <v>2.94</v>
      </c>
      <c r="I70">
        <v>1.23</v>
      </c>
      <c r="J70">
        <v>35.799999999999997</v>
      </c>
      <c r="K70">
        <v>42.7</v>
      </c>
      <c r="N70">
        <v>31</v>
      </c>
      <c r="O70">
        <v>5.9133321502498228</v>
      </c>
      <c r="P70">
        <v>0.25866784975017687</v>
      </c>
      <c r="Q70">
        <v>0.56560546646259158</v>
      </c>
    </row>
    <row r="71" spans="1:17" x14ac:dyDescent="0.35">
      <c r="A71" t="s">
        <v>81</v>
      </c>
      <c r="B71">
        <v>4.4260000000000002</v>
      </c>
      <c r="C71">
        <v>8.5410000000000004</v>
      </c>
      <c r="D71">
        <v>0.77900000000000003</v>
      </c>
      <c r="E71">
        <v>0.876</v>
      </c>
      <c r="F71">
        <v>0.50900000000000001</v>
      </c>
      <c r="G71">
        <v>0.66</v>
      </c>
      <c r="H71">
        <v>2.17</v>
      </c>
      <c r="I71">
        <v>5.15</v>
      </c>
      <c r="J71">
        <v>19.399999999999999</v>
      </c>
      <c r="K71">
        <v>30.7</v>
      </c>
      <c r="N71">
        <v>32</v>
      </c>
      <c r="O71">
        <v>6.3376157877671666</v>
      </c>
      <c r="P71">
        <v>-0.17161578776716624</v>
      </c>
      <c r="Q71">
        <v>-0.37525663814092464</v>
      </c>
    </row>
    <row r="72" spans="1:17" x14ac:dyDescent="0.35">
      <c r="A72" t="s">
        <v>82</v>
      </c>
      <c r="B72">
        <v>4.3250000000000002</v>
      </c>
      <c r="C72">
        <v>9.4700000000000006</v>
      </c>
      <c r="D72">
        <v>0.82699999999999996</v>
      </c>
      <c r="E72">
        <v>0.84099999999999997</v>
      </c>
      <c r="F72">
        <v>7.9000000000000001E-2</v>
      </c>
      <c r="G72">
        <v>0.86299999999999999</v>
      </c>
      <c r="H72">
        <v>5.39</v>
      </c>
      <c r="I72">
        <v>8.51</v>
      </c>
      <c r="J72">
        <v>34.700000000000003</v>
      </c>
      <c r="K72">
        <v>37.700000000000003</v>
      </c>
      <c r="N72">
        <v>33</v>
      </c>
      <c r="O72">
        <v>6.1973140321028994</v>
      </c>
      <c r="P72">
        <v>-4.5314032102899304E-2</v>
      </c>
      <c r="Q72">
        <v>-9.9084073608740733E-2</v>
      </c>
    </row>
    <row r="73" spans="1:17" x14ac:dyDescent="0.35">
      <c r="A73" t="s">
        <v>83</v>
      </c>
      <c r="B73">
        <v>4.1070000000000002</v>
      </c>
      <c r="C73">
        <v>7.3620000000000001</v>
      </c>
      <c r="D73">
        <v>0.56899999999999995</v>
      </c>
      <c r="E73">
        <v>0.61899999999999999</v>
      </c>
      <c r="F73">
        <v>3.2000000000000001E-2</v>
      </c>
      <c r="G73">
        <v>0.77200000000000002</v>
      </c>
      <c r="H73">
        <v>4</v>
      </c>
      <c r="I73">
        <v>1.51</v>
      </c>
      <c r="J73">
        <v>34</v>
      </c>
      <c r="K73">
        <v>42.4</v>
      </c>
      <c r="N73">
        <v>34</v>
      </c>
      <c r="O73">
        <v>5.9979769330887738</v>
      </c>
      <c r="P73">
        <v>0.1420230669112259</v>
      </c>
      <c r="Q73">
        <v>0.31054892630202824</v>
      </c>
    </row>
    <row r="74" spans="1:17" x14ac:dyDescent="0.35">
      <c r="A74" t="s">
        <v>84</v>
      </c>
      <c r="B74">
        <v>3.8490000000000002</v>
      </c>
      <c r="C74">
        <v>7.4340000000000002</v>
      </c>
      <c r="D74">
        <v>0.63</v>
      </c>
      <c r="E74">
        <v>0.71699999999999997</v>
      </c>
      <c r="F74">
        <v>8.4000000000000005E-2</v>
      </c>
      <c r="G74">
        <v>0.86599999999999999</v>
      </c>
      <c r="H74">
        <v>5.33</v>
      </c>
      <c r="I74">
        <v>1.22</v>
      </c>
      <c r="J74">
        <v>32.700000000000003</v>
      </c>
      <c r="K74">
        <v>35.700000000000003</v>
      </c>
      <c r="N74">
        <v>35</v>
      </c>
      <c r="O74">
        <v>5.5672625732449337</v>
      </c>
      <c r="P74">
        <v>0.51073742675506661</v>
      </c>
      <c r="Q74">
        <v>1.1167830898919267</v>
      </c>
    </row>
    <row r="75" spans="1:17" x14ac:dyDescent="0.35">
      <c r="A75" t="s">
        <v>85</v>
      </c>
      <c r="B75">
        <v>3.819</v>
      </c>
      <c r="C75">
        <v>8.7550000000000008</v>
      </c>
      <c r="D75">
        <v>0.60299999999999998</v>
      </c>
      <c r="E75">
        <v>0.89300000000000002</v>
      </c>
      <c r="F75">
        <v>8.8999999999999996E-2</v>
      </c>
      <c r="G75">
        <v>0.77400000000000002</v>
      </c>
      <c r="H75">
        <v>5.98</v>
      </c>
      <c r="I75">
        <v>4.8499999999999996</v>
      </c>
      <c r="J75">
        <v>18.899999999999999</v>
      </c>
      <c r="K75">
        <v>35.700000000000003</v>
      </c>
      <c r="N75">
        <v>36</v>
      </c>
      <c r="O75">
        <v>5.5350234105599121</v>
      </c>
      <c r="P75">
        <v>0.52597658944008785</v>
      </c>
      <c r="Q75">
        <v>1.1501051812429988</v>
      </c>
    </row>
    <row r="76" spans="1:17" x14ac:dyDescent="0.35">
      <c r="A76" t="s">
        <v>86</v>
      </c>
      <c r="B76">
        <v>3.6230000000000002</v>
      </c>
      <c r="C76">
        <v>7.8760000000000003</v>
      </c>
      <c r="D76">
        <v>0.70199999999999996</v>
      </c>
      <c r="E76">
        <v>0.83299999999999996</v>
      </c>
      <c r="F76">
        <v>0.183</v>
      </c>
      <c r="G76">
        <v>0.57699999999999996</v>
      </c>
      <c r="H76">
        <v>2.65</v>
      </c>
      <c r="I76">
        <v>0.36</v>
      </c>
      <c r="J76">
        <v>34.200000000000003</v>
      </c>
      <c r="K76">
        <v>40.5</v>
      </c>
      <c r="N76">
        <v>37</v>
      </c>
      <c r="O76">
        <v>5.964207559782964</v>
      </c>
      <c r="P76">
        <v>8.4792440217036358E-2</v>
      </c>
      <c r="Q76">
        <v>0.18540791887270663</v>
      </c>
    </row>
    <row r="77" spans="1:17" x14ac:dyDescent="0.35">
      <c r="A77" t="s">
        <v>87</v>
      </c>
      <c r="B77">
        <v>3.6</v>
      </c>
      <c r="C77">
        <v>6.9580000000000002</v>
      </c>
      <c r="D77">
        <v>0.53700000000000003</v>
      </c>
      <c r="E77">
        <v>0.78</v>
      </c>
      <c r="F77">
        <v>3.7999999999999999E-2</v>
      </c>
      <c r="G77">
        <v>0.72899999999999998</v>
      </c>
      <c r="H77">
        <v>7.02</v>
      </c>
      <c r="I77">
        <v>0.15</v>
      </c>
      <c r="J77">
        <v>40.6</v>
      </c>
      <c r="K77">
        <v>38.5</v>
      </c>
      <c r="N77">
        <v>38</v>
      </c>
      <c r="O77">
        <v>6.2339464902933424</v>
      </c>
      <c r="P77">
        <v>-0.20194649029334233</v>
      </c>
      <c r="Q77">
        <v>-0.44157802739368468</v>
      </c>
    </row>
    <row r="78" spans="1:17" x14ac:dyDescent="0.35">
      <c r="A78" t="s">
        <v>88</v>
      </c>
      <c r="B78">
        <v>3.512</v>
      </c>
      <c r="C78">
        <v>7.9260000000000002</v>
      </c>
      <c r="D78">
        <v>0.78700000000000003</v>
      </c>
      <c r="E78">
        <v>0.71499999999999997</v>
      </c>
      <c r="F78">
        <v>-0.13100000000000001</v>
      </c>
      <c r="G78">
        <v>0.91500000000000004</v>
      </c>
      <c r="H78">
        <v>24.6</v>
      </c>
      <c r="I78">
        <v>0.76</v>
      </c>
      <c r="J78">
        <v>32.299999999999997</v>
      </c>
      <c r="K78">
        <v>44.9</v>
      </c>
      <c r="N78">
        <v>39</v>
      </c>
      <c r="O78">
        <v>5.899907763947736</v>
      </c>
      <c r="P78">
        <v>0.11209223605226359</v>
      </c>
      <c r="Q78">
        <v>0.24510190006375976</v>
      </c>
    </row>
    <row r="79" spans="1:17" x14ac:dyDescent="0.35">
      <c r="A79" t="s">
        <v>89</v>
      </c>
      <c r="B79">
        <v>3.145</v>
      </c>
      <c r="C79">
        <v>7.9429999999999996</v>
      </c>
      <c r="D79">
        <v>0.75</v>
      </c>
      <c r="E79">
        <v>0.67700000000000005</v>
      </c>
      <c r="F79">
        <v>-4.7E-2</v>
      </c>
      <c r="G79">
        <v>0.82099999999999995</v>
      </c>
      <c r="H79">
        <v>5.17</v>
      </c>
      <c r="I79">
        <v>0.38</v>
      </c>
      <c r="J79">
        <v>46.2</v>
      </c>
      <c r="K79">
        <v>50.3</v>
      </c>
      <c r="N79">
        <v>40</v>
      </c>
      <c r="O79">
        <v>6.2079122299377412</v>
      </c>
      <c r="P79">
        <v>-0.21591222993774117</v>
      </c>
      <c r="Q79">
        <v>-0.47211564037378378</v>
      </c>
    </row>
    <row r="80" spans="1:17" x14ac:dyDescent="0.35">
      <c r="N80">
        <v>41</v>
      </c>
      <c r="O80">
        <v>5.7315141577472772</v>
      </c>
      <c r="P80">
        <v>0.25348584225272308</v>
      </c>
      <c r="Q80">
        <v>0.55427444186621933</v>
      </c>
    </row>
    <row r="81" spans="14:17" x14ac:dyDescent="0.35">
      <c r="N81">
        <v>42</v>
      </c>
      <c r="O81">
        <v>5.8814830298554108</v>
      </c>
      <c r="P81">
        <v>4.7516970144589443E-2</v>
      </c>
      <c r="Q81">
        <v>0.10390103791204215</v>
      </c>
    </row>
    <row r="82" spans="14:17" x14ac:dyDescent="0.35">
      <c r="N82">
        <v>43</v>
      </c>
      <c r="O82">
        <v>6.1543423523558474</v>
      </c>
      <c r="P82">
        <v>-0.2253423523558471</v>
      </c>
      <c r="Q82">
        <v>-0.49273563158739414</v>
      </c>
    </row>
    <row r="83" spans="14:17" x14ac:dyDescent="0.35">
      <c r="N83">
        <v>44</v>
      </c>
      <c r="O83">
        <v>5.1862277111839301</v>
      </c>
      <c r="P83">
        <v>0.73277228881606948</v>
      </c>
      <c r="Q83">
        <v>1.602286533200636</v>
      </c>
    </row>
    <row r="84" spans="14:17" x14ac:dyDescent="0.35">
      <c r="N84">
        <v>45</v>
      </c>
      <c r="O84">
        <v>5.8753757663807846</v>
      </c>
      <c r="P84">
        <v>6.6242336192150475E-3</v>
      </c>
      <c r="Q84">
        <v>1.4484609315660601E-2</v>
      </c>
    </row>
    <row r="85" spans="14:17" x14ac:dyDescent="0.35">
      <c r="N85">
        <v>46</v>
      </c>
      <c r="O85">
        <v>5.6512077151771223</v>
      </c>
      <c r="P85">
        <v>0.22879228482287761</v>
      </c>
      <c r="Q85">
        <v>0.500279285211777</v>
      </c>
    </row>
    <row r="86" spans="14:17" x14ac:dyDescent="0.35">
      <c r="N86">
        <v>47</v>
      </c>
      <c r="O86">
        <v>5.6632883741323488</v>
      </c>
      <c r="P86">
        <v>0.1767116258676511</v>
      </c>
      <c r="Q86">
        <v>0.38639924395230113</v>
      </c>
    </row>
    <row r="87" spans="14:17" x14ac:dyDescent="0.35">
      <c r="N87">
        <v>48</v>
      </c>
      <c r="O87">
        <v>5.3721930907544486</v>
      </c>
      <c r="P87">
        <v>0.3938069092455514</v>
      </c>
      <c r="Q87">
        <v>0.86110175970900416</v>
      </c>
    </row>
    <row r="88" spans="14:17" x14ac:dyDescent="0.35">
      <c r="N88">
        <v>49</v>
      </c>
      <c r="O88">
        <v>5.6734334967110449</v>
      </c>
      <c r="P88">
        <v>9.0566503288955325E-2</v>
      </c>
      <c r="Q88">
        <v>0.19803353755833503</v>
      </c>
    </row>
    <row r="89" spans="14:17" x14ac:dyDescent="0.35">
      <c r="N89">
        <v>50</v>
      </c>
      <c r="O89">
        <v>5.8052285538765886</v>
      </c>
      <c r="P89">
        <v>-8.2228553876588784E-2</v>
      </c>
      <c r="Q89">
        <v>-0.17980170174542745</v>
      </c>
    </row>
    <row r="90" spans="14:17" x14ac:dyDescent="0.35">
      <c r="N90">
        <v>51</v>
      </c>
      <c r="O90">
        <v>5.4145009106543931</v>
      </c>
      <c r="P90">
        <v>0.3014990893456071</v>
      </c>
      <c r="Q90">
        <v>0.65926064345479052</v>
      </c>
    </row>
    <row r="91" spans="14:17" x14ac:dyDescent="0.35">
      <c r="N91">
        <v>52</v>
      </c>
      <c r="O91">
        <v>5.4091014661976278</v>
      </c>
      <c r="P91">
        <v>0.26789853380237183</v>
      </c>
      <c r="Q91">
        <v>0.5857893639363323</v>
      </c>
    </row>
    <row r="92" spans="14:17" x14ac:dyDescent="0.35">
      <c r="N92">
        <v>53</v>
      </c>
      <c r="O92">
        <v>5.6442998901171268</v>
      </c>
      <c r="P92">
        <v>8.7001098828727308E-3</v>
      </c>
      <c r="Q92">
        <v>1.9023739182625919E-2</v>
      </c>
    </row>
    <row r="93" spans="14:17" x14ac:dyDescent="0.35">
      <c r="N93">
        <v>54</v>
      </c>
      <c r="O93">
        <v>5.8947868627609949</v>
      </c>
      <c r="P93">
        <v>-0.34978686276099502</v>
      </c>
      <c r="Q93">
        <v>-0.76484712679018907</v>
      </c>
    </row>
    <row r="94" spans="14:17" x14ac:dyDescent="0.35">
      <c r="N94">
        <v>55</v>
      </c>
      <c r="O94">
        <v>5.9301291991947238</v>
      </c>
      <c r="P94">
        <v>-0.54612919919472347</v>
      </c>
      <c r="Q94">
        <v>-1.1941710605230018</v>
      </c>
    </row>
    <row r="95" spans="14:17" x14ac:dyDescent="0.35">
      <c r="N95">
        <v>56</v>
      </c>
      <c r="O95">
        <v>5.1160419902531054</v>
      </c>
      <c r="P95">
        <v>0.2289580097468944</v>
      </c>
      <c r="Q95">
        <v>0.50064166083380934</v>
      </c>
    </row>
    <row r="96" spans="14:17" x14ac:dyDescent="0.35">
      <c r="N96">
        <v>57</v>
      </c>
      <c r="O96">
        <v>5.7504833266528665</v>
      </c>
      <c r="P96">
        <v>-0.41148332665286613</v>
      </c>
      <c r="Q96">
        <v>-0.8997531743425109</v>
      </c>
    </row>
    <row r="97" spans="14:17" x14ac:dyDescent="0.35">
      <c r="N97">
        <v>58</v>
      </c>
      <c r="O97">
        <v>5.4981259062034713</v>
      </c>
      <c r="P97">
        <v>-0.21512590620347094</v>
      </c>
      <c r="Q97">
        <v>-0.47039625776422456</v>
      </c>
    </row>
    <row r="98" spans="14:17" x14ac:dyDescent="0.35">
      <c r="N98">
        <v>59</v>
      </c>
      <c r="O98">
        <v>6.0619542274722331</v>
      </c>
      <c r="P98">
        <v>-0.7959542274722331</v>
      </c>
      <c r="Q98">
        <v>-1.7404407333462837</v>
      </c>
    </row>
    <row r="99" spans="14:17" x14ac:dyDescent="0.35">
      <c r="N99">
        <v>60</v>
      </c>
      <c r="O99">
        <v>5.6087223814209732</v>
      </c>
      <c r="P99">
        <v>-0.41072238142097284</v>
      </c>
      <c r="Q99">
        <v>-0.89808928459644011</v>
      </c>
    </row>
    <row r="100" spans="14:17" x14ac:dyDescent="0.35">
      <c r="N100">
        <v>61</v>
      </c>
      <c r="O100">
        <v>4.5345595793147844</v>
      </c>
      <c r="P100">
        <v>0.5974404206852153</v>
      </c>
      <c r="Q100">
        <v>1.3063686428430485</v>
      </c>
    </row>
    <row r="101" spans="14:17" x14ac:dyDescent="0.35">
      <c r="N101">
        <v>62</v>
      </c>
      <c r="O101">
        <v>4.9160731106503457</v>
      </c>
      <c r="P101">
        <v>0.2009268893496543</v>
      </c>
      <c r="Q101">
        <v>0.43934855872211481</v>
      </c>
    </row>
    <row r="102" spans="14:17" x14ac:dyDescent="0.35">
      <c r="N102">
        <v>63</v>
      </c>
      <c r="O102">
        <v>4.2683847530487711</v>
      </c>
      <c r="P102">
        <v>0.80561524695122877</v>
      </c>
      <c r="Q102">
        <v>1.7615656061675447</v>
      </c>
    </row>
    <row r="103" spans="14:17" x14ac:dyDescent="0.35">
      <c r="N103">
        <v>64</v>
      </c>
      <c r="O103">
        <v>4.4321675124979283</v>
      </c>
      <c r="P103">
        <v>0.61283248750207164</v>
      </c>
      <c r="Q103">
        <v>1.34002507575568</v>
      </c>
    </row>
    <row r="104" spans="14:17" x14ac:dyDescent="0.35">
      <c r="N104">
        <v>65</v>
      </c>
      <c r="O104">
        <v>4.3907863225088128</v>
      </c>
      <c r="P104">
        <v>0.54321367749118732</v>
      </c>
      <c r="Q104">
        <v>1.1877959543213497</v>
      </c>
    </row>
    <row r="105" spans="14:17" x14ac:dyDescent="0.35">
      <c r="N105">
        <v>66</v>
      </c>
      <c r="O105">
        <v>5.4034190719324195</v>
      </c>
      <c r="P105">
        <v>-0.52841907193241955</v>
      </c>
      <c r="Q105">
        <v>-1.1554459356148166</v>
      </c>
    </row>
    <row r="106" spans="14:17" x14ac:dyDescent="0.35">
      <c r="N106">
        <v>67</v>
      </c>
      <c r="O106">
        <v>5.1833480890909813</v>
      </c>
      <c r="P106">
        <v>-0.33134808909098101</v>
      </c>
      <c r="Q106">
        <v>-0.7245287370378527</v>
      </c>
    </row>
    <row r="107" spans="14:17" x14ac:dyDescent="0.35">
      <c r="N107">
        <v>68</v>
      </c>
      <c r="O107">
        <v>4.1726774818149659</v>
      </c>
      <c r="P107">
        <v>0.55032251818503397</v>
      </c>
      <c r="Q107">
        <v>1.2033402098619383</v>
      </c>
    </row>
    <row r="108" spans="14:17" x14ac:dyDescent="0.35">
      <c r="N108">
        <v>69</v>
      </c>
      <c r="O108">
        <v>4.4271118334685511</v>
      </c>
      <c r="P108">
        <v>0.20888816653144904</v>
      </c>
      <c r="Q108">
        <v>0.45675675961911832</v>
      </c>
    </row>
    <row r="109" spans="14:17" x14ac:dyDescent="0.35">
      <c r="N109">
        <v>70</v>
      </c>
      <c r="O109">
        <v>4.8338063682952646</v>
      </c>
      <c r="P109">
        <v>-0.4078063682952644</v>
      </c>
      <c r="Q109">
        <v>-0.89171310384660873</v>
      </c>
    </row>
    <row r="110" spans="14:17" x14ac:dyDescent="0.35">
      <c r="N110">
        <v>71</v>
      </c>
      <c r="O110">
        <v>5.4635652467228955</v>
      </c>
      <c r="P110">
        <v>-1.1385652467228953</v>
      </c>
      <c r="Q110">
        <v>-2.4895970956296187</v>
      </c>
    </row>
    <row r="111" spans="14:17" x14ac:dyDescent="0.35">
      <c r="N111">
        <v>72</v>
      </c>
      <c r="O111">
        <v>3.9296464909915132</v>
      </c>
      <c r="P111">
        <v>0.17735350900848701</v>
      </c>
      <c r="Q111">
        <v>0.38780279145013519</v>
      </c>
    </row>
    <row r="112" spans="14:17" x14ac:dyDescent="0.35">
      <c r="N112">
        <v>73</v>
      </c>
      <c r="O112">
        <v>3.8804034724451513</v>
      </c>
      <c r="P112">
        <v>-3.1403472445151071E-2</v>
      </c>
      <c r="Q112">
        <v>-6.8667117687951737E-2</v>
      </c>
    </row>
    <row r="113" spans="14:17" x14ac:dyDescent="0.35">
      <c r="N113">
        <v>74</v>
      </c>
      <c r="O113">
        <v>4.7168434883329189</v>
      </c>
      <c r="P113">
        <v>-0.89784348833291894</v>
      </c>
      <c r="Q113">
        <v>-1.9632327153119415</v>
      </c>
    </row>
    <row r="114" spans="14:17" x14ac:dyDescent="0.35">
      <c r="N114">
        <v>75</v>
      </c>
      <c r="O114">
        <v>4.8203050542394417</v>
      </c>
      <c r="P114">
        <v>-1.1973050542394414</v>
      </c>
      <c r="Q114">
        <v>-2.6180380915338506</v>
      </c>
    </row>
    <row r="115" spans="14:17" x14ac:dyDescent="0.35">
      <c r="N115">
        <v>76</v>
      </c>
      <c r="O115">
        <v>3.8453539759531594</v>
      </c>
      <c r="P115">
        <v>-0.24535397595315933</v>
      </c>
      <c r="Q115">
        <v>-0.53649322925700504</v>
      </c>
    </row>
    <row r="116" spans="14:17" x14ac:dyDescent="0.35">
      <c r="N116">
        <v>77</v>
      </c>
      <c r="O116">
        <v>4.1241281859660557</v>
      </c>
      <c r="P116">
        <v>-0.61212818596605567</v>
      </c>
      <c r="Q116">
        <v>-1.3384850436287907</v>
      </c>
    </row>
    <row r="117" spans="14:17" ht="15" thickBot="1" x14ac:dyDescent="0.4">
      <c r="N117" s="2">
        <v>78</v>
      </c>
      <c r="O117" s="2">
        <v>4.7401653976820874</v>
      </c>
      <c r="P117" s="2">
        <v>-1.5951653976820874</v>
      </c>
      <c r="Q117" s="2">
        <v>-3.4880031272241463</v>
      </c>
    </row>
  </sheetData>
  <mergeCells count="1">
    <mergeCell ref="N2:V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vt:lpstr>
      <vt:lpstr>Descriptive Statistics</vt:lpstr>
      <vt:lpstr>ScatterPlots</vt:lpstr>
      <vt:lpstr>Histograms</vt:lpstr>
      <vt:lpstr>Correl</vt:lpstr>
      <vt:lpstr>Sheet2</vt:lpstr>
      <vt:lpstr>Reg1</vt:lpstr>
      <vt:lpstr>NoEnv</vt:lpstr>
      <vt:lpstr>NoLifeExp</vt:lpstr>
      <vt:lpstr>NoGDP</vt:lpstr>
      <vt:lpstr>NoFreedom</vt:lpstr>
      <vt:lpstr>NoEducation</vt:lpstr>
      <vt:lpstr>NoGenerosity</vt:lpstr>
      <vt:lpstr>NoUnemploymentWithGenerosity</vt:lpstr>
      <vt:lpstr>NoUnemployment</vt:lpstr>
      <vt:lpstr>NoInequality</vt:lpstr>
      <vt:lpstr>Impact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Maria Velazquez Marin</cp:lastModifiedBy>
  <dcterms:created xsi:type="dcterms:W3CDTF">2023-10-18T18:55:53Z</dcterms:created>
  <dcterms:modified xsi:type="dcterms:W3CDTF">2023-11-02T19:09:50Z</dcterms:modified>
</cp:coreProperties>
</file>