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342BDFDB-EBC9-47B9-BFE7-B4A4BE4E174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<sst xmlns="http://schemas.openxmlformats.org/spreadsheetml/2006/main" count="353" uniqueCount="140">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</sst>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8"/>
    <tableColumn id="2" xr3:uid="{2C05DE00-293B-4F1C-9081-C8FBAEB06757}" name="FITUR" dataDxfId="98" totalsRowDxfId="7"/>
    <tableColumn id="3" xr3:uid="{52CE83E0-AB43-4FFD-991A-1B4A15094CF1}" name="UJI COBA" dataDxfId="97" totalsRowDxfId="6"/>
    <tableColumn id="10" xr3:uid="{17708C48-9DDA-47DF-8919-5E16F04F1A16}" name="STATUS" totalsRowFunction="custom" dataDxfId="96" totalsRowDxfId="5">
      <totalsRowFormula>COUNTIF(Admin[STATUS], "v") / ROWS(Admin[STATUS])</totalsRowFormula>
    </tableColumn>
    <tableColumn id="4" xr3:uid="{A17B1182-B49C-4DD5-B0B5-5B31BB7E906C}" name="LOKAL WEB" totalsRowFunction="custom" dataDxfId="95" totalsRowDxfId="4">
      <totalsRowFormula>COUNTIF(Admin[LOKAL WEB], "v") / ROWS(Admin[LOKAL WEB])</totalsRowFormula>
    </tableColumn>
    <tableColumn id="5" xr3:uid="{7A2E29E2-6D5C-40BE-87D8-A7FFB6B96262}" name="LOKAL MOBILE" totalsRowFunction="custom" dataDxfId="94" totalsRowDxfId="3">
      <totalsRowFormula>COUNTIF(Admin[LOKAL MOBILE], "v") / ROWS(Admin[LOKAL MOBILE])</totalsRowFormula>
    </tableColumn>
    <tableColumn id="6" xr3:uid="{BE3CCCE5-7F83-40BA-94AD-D11FE9765D7B}" name="HOSTING WEB" totalsRowFunction="custom" dataDxfId="93" totalsRowDxfId="2">
      <totalsRowFormula>COUNTIF(Admin[HOSTING WEB], "v") / ROWS(Admin[HOSTING WEB])</totalsRowFormula>
    </tableColumn>
    <tableColumn id="7" xr3:uid="{13A3FA70-03D9-40CC-8956-0269F5889D02}" name="HOSTING MOBILE" totalsRowFunction="custom" dataDxfId="92" totalsRowDxfId="1">
      <totalsRowFormula>COUNTIF(Admin[HOSTING MOBILE], "v") / ROWS(Admin[HOSTING MOBILE])</totalsRowFormula>
    </tableColumn>
    <tableColumn id="8" xr3:uid="{25D86C63-318C-4B06-885C-BD0FDE174436}" name="KETERANGAN" dataDxfId="91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68" dataDxfId="66" headerRowBorderDxfId="67" tableBorderDxfId="65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0.6428571428571429</v>
      </c>
      <c r="D3" s="16">
        <f>Customer[[#Totals],[STATUS]]</f>
        <v>0.10526315789473684</v>
      </c>
      <c r="E3" s="16">
        <f>Pemilik_Alat[[#Totals],[STATUS]]</f>
        <v>0.75</v>
      </c>
      <c r="F3" s="16">
        <f>Tempat_Olahraga[[#Totals],[STATUS]]</f>
        <v>0.79545454545454541</v>
      </c>
      <c r="G3" s="17">
        <f>SUM(C3:F3) / 4</f>
        <v>0.57339371155160634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tabSelected="1" zoomScaleNormal="100" workbookViewId="0">
      <pane ySplit="1" topLeftCell="A6" activePane="bottomLeft" state="frozen"/>
      <selection pane="bottomLeft" activeCell="E22" sqref="E22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139</v>
      </c>
      <c r="C23" s="6" t="s">
        <v>107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110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111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/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/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70</v>
      </c>
      <c r="C29" s="6" t="s">
        <v>74</v>
      </c>
      <c r="D29" s="5"/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0.6428571428571429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zoomScaleNormal="100" workbookViewId="0">
      <pane ySplit="1" topLeftCell="A2" activePane="bottomLeft" state="frozen"/>
      <selection pane="bottomLeft" activeCell="D31" sqref="D3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0.75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C38" sqref="C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0.79545454545454541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2023-09-20T09:26:34Z</dcterms:modified>
</cp:coreProperties>
</file>