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7E60325D-76A2-4B47-B124-0E02CE35192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<sst xmlns="http://schemas.openxmlformats.org/spreadsheetml/2006/main" count="365" uniqueCount="140">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</sst>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8"/>
    <tableColumn id="2" xr3:uid="{2C05DE00-293B-4F1C-9081-C8FBAEB06757}" name="FITUR" dataDxfId="98" totalsRowDxfId="7"/>
    <tableColumn id="3" xr3:uid="{52CE83E0-AB43-4FFD-991A-1B4A15094CF1}" name="UJI COBA" dataDxfId="97" totalsRowDxfId="6"/>
    <tableColumn id="10" xr3:uid="{17708C48-9DDA-47DF-8919-5E16F04F1A16}" name="STATUS" totalsRowFunction="custom" dataDxfId="96" totalsRowDxfId="5">
      <totalsRowFormula>COUNTIF(Admin[STATUS], "v") / ROWS(Admin[STATUS])</totalsRowFormula>
    </tableColumn>
    <tableColumn id="4" xr3:uid="{A17B1182-B49C-4DD5-B0B5-5B31BB7E906C}" name="LOKAL WEB" totalsRowFunction="custom" dataDxfId="95" totalsRowDxfId="4">
      <totalsRowFormula>COUNTIF(Admin[LOKAL WEB], "v") / ROWS(Admin[LOKAL WEB])</totalsRowFormula>
    </tableColumn>
    <tableColumn id="5" xr3:uid="{7A2E29E2-6D5C-40BE-87D8-A7FFB6B96262}" name="LOKAL MOBILE" totalsRowFunction="custom" dataDxfId="94" totalsRowDxfId="3">
      <totalsRowFormula>COUNTIF(Admin[LOKAL MOBILE], "v") / ROWS(Admin[LOKAL MOBILE])</totalsRowFormula>
    </tableColumn>
    <tableColumn id="6" xr3:uid="{BE3CCCE5-7F83-40BA-94AD-D11FE9765D7B}" name="HOSTING WEB" totalsRowFunction="custom" dataDxfId="93" totalsRowDxfId="2">
      <totalsRowFormula>COUNTIF(Admin[HOSTING WEB], "v") / ROWS(Admin[HOSTING WEB])</totalsRowFormula>
    </tableColumn>
    <tableColumn id="7" xr3:uid="{13A3FA70-03D9-40CC-8956-0269F5889D02}" name="HOSTING MOBILE" totalsRowFunction="custom" dataDxfId="92" totalsRowDxfId="1">
      <totalsRowFormula>COUNTIF(Admin[HOSTING MOBILE], "v") / ROWS(Admin[HOSTING MOBILE])</totalsRowFormula>
    </tableColumn>
    <tableColumn id="8" xr3:uid="{25D86C63-318C-4B06-885C-BD0FDE174436}" name="KETERANGAN" dataDxfId="91" totalsRowDxfId="0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90" dataDxfId="88" headerRowBorderDxfId="89" tableBorderDxfId="87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5"/>
    <tableColumn id="2" xr3:uid="{01DF50A6-3050-4DFE-85BD-09E09F7AD3A7}" name="FITUR" dataDxfId="84" totalsRowDxfId="83"/>
    <tableColumn id="3" xr3:uid="{7803D969-9E85-4539-8F8B-B6B79572FAAA}" name="UJI COBA" dataDxfId="82" totalsRowDxfId="81"/>
    <tableColumn id="9" xr3:uid="{B1CB7C17-0FC9-49AB-9C31-0341D2DB2041}" name="STATUS" totalsRowFunction="custom" dataDxfId="80" totalsRowDxfId="79">
      <totalsRowFormula>COUNTIF(Customer[STATUS], "v") / ROWS(Customer[STATUS])</totalsRowFormula>
    </tableColumn>
    <tableColumn id="4" xr3:uid="{D60BDC58-696B-4E7D-9C02-DE500DA99DBF}" name="LOKAL WEB" totalsRowFunction="custom" dataDxfId="78" totalsRowDxfId="77">
      <totalsRowFormula>COUNTIF(Customer[LOKAL WEB], "v") / ROWS(Customer[LOKAL WEB])</totalsRowFormula>
    </tableColumn>
    <tableColumn id="5" xr3:uid="{AFD41AF9-ED33-4248-A69E-1097C255C613}" name="LOKAL MOBILE" totalsRowFunction="custom" dataDxfId="76" totalsRowDxfId="75">
      <totalsRowFormula>COUNTIF(Customer[LOKAL MOBILE], "v") / ROWS(Customer[LOKAL MOBILE])</totalsRowFormula>
    </tableColumn>
    <tableColumn id="6" xr3:uid="{3D4493AD-0EFF-422C-9B5C-8F058D0FE38B}" name="HOSTING WEB" totalsRowFunction="custom" dataDxfId="74" totalsRowDxfId="73">
      <totalsRowFormula>COUNTIF(Customer[HOSTING WEB], "v") / ROWS(Customer[HOSTING WEB])</totalsRowFormula>
    </tableColumn>
    <tableColumn id="7" xr3:uid="{68EA555E-90BB-461D-A5EA-D2CDCFC9E7A4}" name="HOSTING MOBILE" totalsRowFunction="custom" dataDxfId="72" totalsRowDxfId="71">
      <totalsRowFormula>COUNTIF(Customer[HOSTING MOBILE], "v") / ROWS(Customer[HOSTING MOBILE])</totalsRowFormula>
    </tableColumn>
    <tableColumn id="8" xr3:uid="{902FB9D4-FC4F-439F-806B-768330E75AFA}" name="KETERANGAN" dataDxfId="70" totalsRowDxfId="6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68" dataDxfId="66" headerRowBorderDxfId="67" tableBorderDxfId="65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0.10526315789473684</v>
      </c>
      <c r="E3" s="16">
        <f>Pemilik_Alat[[#Totals],[STATUS]]</f>
        <v>0.86111111111111116</v>
      </c>
      <c r="F3" s="16">
        <f>Tempat_Olahraga[[#Totals],[STATUS]]</f>
        <v>0.88636363636363635</v>
      </c>
      <c r="G3" s="17">
        <f>SUM(C3:F3) / 4</f>
        <v>0.65961304777094254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tabSelected="1" zoomScaleNormal="100" workbookViewId="0">
      <pane ySplit="1" topLeftCell="A2" activePane="bottomLeft" state="frozen"/>
      <selection pane="bottomLeft" activeCell="D38" sqref="D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0.86111111111111116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15" activePane="bottomLeft" state="frozen"/>
      <selection pane="bottomLeft" activeCell="D46" sqref="D4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0.88636363636363635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2023-09-26T13:28:15Z</dcterms:modified>
</cp:coreProperties>
</file>