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1/ANCHOVETA/INFORME_FINAL/Datos_2020_2021/"/>
    </mc:Choice>
  </mc:AlternateContent>
  <xr:revisionPtr revIDLastSave="0" documentId="13_ncr:1_{0DE878B7-A1BA-524E-B5D3-C6516A7B4A28}" xr6:coauthVersionLast="47" xr6:coauthVersionMax="47" xr10:uidLastSave="{00000000-0000-0000-0000-000000000000}"/>
  <bookViews>
    <workbookView xWindow="0" yWindow="500" windowWidth="18140" windowHeight="2730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Print_Area" localSheetId="0">'1'!$A$1:$K$50</definedName>
    <definedName name="_xlnm.Print_Area" localSheetId="1">'2'!$A$1:$K$50</definedName>
    <definedName name="_xlnm.Print_Area" localSheetId="2">'3'!$A$1:$K$50</definedName>
    <definedName name="_xlnm.Print_Area" localSheetId="3">'4'!$A$1:$K$50</definedName>
    <definedName name="_xlnm.Print_Area" localSheetId="4">'5'!$A$1:$K$50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H52" i="1"/>
  <c r="D52" i="1"/>
</calcChain>
</file>

<file path=xl/sharedStrings.xml><?xml version="1.0" encoding="utf-8"?>
<sst xmlns="http://schemas.openxmlformats.org/spreadsheetml/2006/main" count="309" uniqueCount="72">
  <si>
    <t>FORMATO USAR OK</t>
  </si>
  <si>
    <t>GRUPOS  DE  EDAD</t>
  </si>
  <si>
    <t>TABLA TITULO ARIAL NARROW  24</t>
  </si>
  <si>
    <t xml:space="preserve">  TALLAS</t>
  </si>
  <si>
    <t>FREC.</t>
  </si>
  <si>
    <t>LONGITUD Y CUERPO NUMEROS ARIAL NARROW 20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</si>
  <si>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</si>
  <si>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</si>
  <si>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</si>
  <si>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</si>
  <si>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</si>
  <si>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</si>
  <si>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</si>
  <si>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</si>
  <si>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RESULTADO E INGRESO DATOS FINAL ARIAL NARROW 20</t>
  </si>
  <si>
    <t xml:space="preserve">n : numeros , escrito solo millones </t>
  </si>
  <si>
    <t>titulo y leyenda grfico arial narrow 18</t>
  </si>
  <si>
    <t xml:space="preserve">SIN LINEAS CERRANDO LA TABLA 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</si>
  <si>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</si>
  <si>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</si>
  <si>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</si>
  <si>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</si>
  <si>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</si>
  <si>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</si>
  <si>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</si>
  <si>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</si>
  <si>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&gt; 12,0 cm</t>
  </si>
  <si>
    <t>&lt;12,0 cm = 1%</t>
  </si>
  <si>
    <t xml:space="preserve">Tabla </t>
  </si>
  <si>
    <t xml:space="preserve">. </t>
  </si>
  <si>
    <t xml:space="preserve">Composición en número por grupo de edad en la captura de anchoveta en la zona </t>
  </si>
  <si>
    <t>Centro - Sur (San Antonio - Valdivia)</t>
  </si>
  <si>
    <t>San Antonio</t>
  </si>
  <si>
    <t>Talcahuano</t>
  </si>
  <si>
    <t>Valdivia</t>
  </si>
  <si>
    <t xml:space="preserve">Flota </t>
  </si>
  <si>
    <t xml:space="preserve">total </t>
  </si>
  <si>
    <t>industrial</t>
  </si>
  <si>
    <t>artesanal</t>
  </si>
  <si>
    <t xml:space="preserve">año biológico </t>
  </si>
  <si>
    <t xml:space="preserve">primer </t>
  </si>
  <si>
    <t xml:space="preserve">segundo </t>
  </si>
  <si>
    <t xml:space="preserve">tercer </t>
  </si>
  <si>
    <t xml:space="preserve">cuarto </t>
  </si>
  <si>
    <t xml:space="preserve">trimestre </t>
  </si>
  <si>
    <t>2016 - 2017</t>
  </si>
  <si>
    <t/>
  </si>
  <si>
    <t>s</t>
  </si>
  <si>
    <t>&lt;12,0 cm = 0%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</si>
  <si>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</si>
  <si>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r>
      <rPr>
        <b/>
        <sz val="24"/>
        <rFont val="Arial Narrow"/>
        <family val="2"/>
      </rPr>
      <t>Tabla 2</t>
    </r>
    <r>
      <rPr>
        <sz val="24"/>
        <rFont val="Arial Narrow"/>
        <family val="2"/>
      </rPr>
      <t xml:space="preserve">. Composición en número por grupo de edad en la captura de anchoveta en la zona Centro - Sur (San Antonio - Valdivia). </t>
    </r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</si>
  <si>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</si>
  <si>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</si>
  <si>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</si>
  <si>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 año biológico 2020 - 2021. </t>
  </si>
  <si>
    <t>2020-2021</t>
  </si>
  <si>
    <t xml:space="preserve"> Flota total  tercer trimestre 2020.</t>
  </si>
  <si>
    <t>3T 2020</t>
  </si>
  <si>
    <t xml:space="preserve"> Flota total  cuarto  trimestre 2020. </t>
  </si>
  <si>
    <t>4T 2020</t>
  </si>
  <si>
    <t xml:space="preserve"> Flota total  primer trimestre 2021.</t>
  </si>
  <si>
    <t>1T 2021</t>
  </si>
  <si>
    <t xml:space="preserve"> Flota total  segundo trimestre 2021. </t>
  </si>
  <si>
    <t>2T 2021</t>
  </si>
  <si>
    <t>&lt;12,0 cm = 7%</t>
  </si>
  <si>
    <t xml:space="preserve">Tabla 1. Composición en número por grupo de edad en la captura de anchoveta en la zona Centro - Sur (San Antonio - Valdivia). Flota total año biológico 2016 - 2017. </t>
  </si>
  <si>
    <t>&lt;12,0 cm = 2%</t>
  </si>
  <si>
    <t xml:space="preserve">Tabla 5. Composición en número por grupo de edad en la captura de anchoveta en la zona Centro - Sur (San Antonio - Valdivia). Flota total segundo trimestre 2017. </t>
  </si>
  <si>
    <t xml:space="preserve">Tabla 4. Composición en número por grupo de edad en la captura de anchoveta en la zona Centro - Sur (San Antonio - Valdivia). Flota total primer trimestre 2017. </t>
  </si>
  <si>
    <t xml:space="preserve">Tabla 3. Composición en número por grupo de edad en la captura de anchoveta en la zona Centro - Sur (San Antonio - Valdivia). Flota total cuarto trimestre 2016. </t>
  </si>
  <si>
    <t>&lt;12,0 cm = 58%</t>
  </si>
  <si>
    <t xml:space="preserve">Tabla 2. Composición en número por grupo de edad en la captura de anchoveta en la zona Centro - Sur (San Antonio - Valdivia). Flota total tercer trimestre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</si>
</sst>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22" x14ac:knownFonts="1">
    <font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b/>
      <sz val="11"/>
      <color rgb="FFFF000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b/>
      <sz val="10"/>
      <name val="Arial"/>
      <family val="2"/>
    </font>
    <font>
      <sz val="20"/>
      <name val="Arial Narrow"/>
      <family val="2"/>
    </font>
    <font>
      <b/>
      <sz val="10"/>
      <color rgb="FFFF0000"/>
      <name val="Arial Narrow"/>
      <family val="2"/>
    </font>
    <font>
      <b/>
      <sz val="14"/>
      <color rgb="FFFF0000"/>
      <name val="Arial"/>
      <family val="2"/>
    </font>
    <font>
      <b/>
      <sz val="24"/>
      <name val="Arial"/>
      <family val="2"/>
    </font>
    <font>
      <b/>
      <sz val="10"/>
      <color rgb="FFFF0000"/>
      <name val="Arial"/>
      <family val="2"/>
    </font>
    <font>
      <b/>
      <sz val="20"/>
      <name val="Arial Narrow"/>
      <family val="2"/>
    </font>
    <font>
      <b/>
      <sz val="14"/>
      <name val="Arial"/>
      <family val="2"/>
    </font>
    <font>
      <b/>
      <sz val="10"/>
      <name val="Arial Narrow"/>
      <family val="2"/>
    </font>
    <font>
      <b/>
      <sz val="20"/>
      <color rgb="FFFF0000"/>
      <name val="Arial"/>
      <family val="2"/>
    </font>
    <font>
      <sz val="10"/>
      <name val="Arial Narrow"/>
      <family val="2"/>
    </font>
    <font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Protection="0"/>
  </cellStyleXfs>
  <cellXfs count="117">
    <xf numFmtId="0" fontId="0" fillId="0" borderId="0" xfId="0"/>
    <xf numFmtId="1" fontId="1" fillId="2" borderId="0" xfId="1" applyNumberFormat="1" applyFill="1"/>
    <xf numFmtId="165" fontId="2" fillId="2" borderId="0" xfId="1" applyNumberFormat="1" applyFont="1" applyFill="1" applyAlignment="1">
      <alignment horizontal="center"/>
    </xf>
    <xf numFmtId="1" fontId="2" fillId="2" borderId="0" xfId="1" applyNumberFormat="1" applyFont="1" applyFill="1"/>
    <xf numFmtId="1" fontId="1" fillId="0" borderId="0" xfId="1" applyNumberFormat="1"/>
    <xf numFmtId="1" fontId="3" fillId="3" borderId="0" xfId="1" applyNumberFormat="1" applyFont="1" applyFill="1"/>
    <xf numFmtId="1" fontId="6" fillId="2" borderId="0" xfId="1" applyNumberFormat="1" applyFont="1" applyFill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" fontId="7" fillId="2" borderId="1" xfId="2" applyNumberFormat="1" applyFont="1" applyFill="1" applyBorder="1"/>
    <xf numFmtId="1" fontId="6" fillId="2" borderId="1" xfId="1" applyNumberFormat="1" applyFont="1" applyFill="1" applyBorder="1" applyAlignment="1">
      <alignment horizontal="center"/>
    </xf>
    <xf numFmtId="0" fontId="7" fillId="2" borderId="1" xfId="2" applyFont="1" applyFill="1" applyBorder="1"/>
    <xf numFmtId="1" fontId="8" fillId="2" borderId="1" xfId="1" applyNumberFormat="1" applyFont="1" applyFill="1" applyBorder="1" applyAlignment="1">
      <alignment horizontal="center"/>
    </xf>
    <xf numFmtId="1" fontId="6" fillId="0" borderId="0" xfId="1" applyNumberFormat="1" applyFont="1" applyAlignment="1">
      <alignment horizontal="center"/>
    </xf>
    <xf numFmtId="1" fontId="9" fillId="0" borderId="0" xfId="1" applyNumberFormat="1" applyFont="1"/>
    <xf numFmtId="1" fontId="10" fillId="2" borderId="0" xfId="1" applyNumberFormat="1" applyFont="1" applyFill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1" fontId="10" fillId="2" borderId="4" xfId="1" applyNumberFormat="1" applyFont="1" applyFill="1" applyBorder="1" applyAlignment="1">
      <alignment horizontal="center"/>
    </xf>
    <xf numFmtId="1" fontId="10" fillId="2" borderId="5" xfId="1" applyNumberFormat="1" applyFont="1" applyFill="1" applyBorder="1" applyAlignment="1">
      <alignment horizontal="center"/>
    </xf>
    <xf numFmtId="1" fontId="10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65" fontId="12" fillId="2" borderId="6" xfId="2" applyNumberFormat="1" applyFont="1" applyFill="1" applyBorder="1" applyAlignment="1">
      <alignment horizontal="center"/>
    </xf>
    <xf numFmtId="1" fontId="12" fillId="2" borderId="7" xfId="2" applyNumberFormat="1" applyFont="1" applyFill="1" applyBorder="1" applyAlignment="1">
      <alignment horizontal="center"/>
    </xf>
    <xf numFmtId="0" fontId="12" fillId="2" borderId="8" xfId="2" applyFont="1" applyFill="1" applyBorder="1" applyAlignment="1">
      <alignment horizontal="right"/>
    </xf>
    <xf numFmtId="0" fontId="12" fillId="2" borderId="1" xfId="2" applyFont="1" applyFill="1" applyBorder="1" applyAlignment="1">
      <alignment horizontal="right"/>
    </xf>
    <xf numFmtId="0" fontId="12" fillId="2" borderId="1" xfId="2" applyFont="1" applyFill="1" applyBorder="1"/>
    <xf numFmtId="1" fontId="5" fillId="2" borderId="1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3" fontId="7" fillId="2" borderId="9" xfId="2" applyNumberFormat="1" applyFont="1" applyFill="1" applyBorder="1" applyAlignment="1">
      <alignment horizontal="center"/>
    </xf>
    <xf numFmtId="0" fontId="12" fillId="2" borderId="0" xfId="2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12" fillId="2" borderId="0" xfId="2" applyFont="1" applyFill="1" applyBorder="1"/>
    <xf numFmtId="1" fontId="14" fillId="2" borderId="0" xfId="1" applyNumberFormat="1" applyFont="1" applyFill="1" applyAlignment="1">
      <alignment horizontal="center"/>
    </xf>
    <xf numFmtId="1" fontId="15" fillId="0" borderId="0" xfId="1" applyNumberFormat="1" applyFont="1" applyAlignment="1">
      <alignment horizontal="center"/>
    </xf>
    <xf numFmtId="1" fontId="7" fillId="2" borderId="0" xfId="2" applyNumberFormat="1" applyFont="1" applyFill="1" applyBorder="1"/>
    <xf numFmtId="0" fontId="7" fillId="2" borderId="0" xfId="2" applyFont="1" applyFill="1" applyBorder="1"/>
    <xf numFmtId="1" fontId="16" fillId="2" borderId="0" xfId="1" applyNumberFormat="1" applyFont="1" applyFill="1"/>
    <xf numFmtId="3" fontId="17" fillId="0" borderId="0" xfId="1" applyNumberFormat="1" applyFont="1"/>
    <xf numFmtId="3" fontId="7" fillId="2" borderId="0" xfId="2" applyNumberFormat="1" applyFont="1" applyFill="1" applyBorder="1"/>
    <xf numFmtId="1" fontId="18" fillId="0" borderId="0" xfId="1" applyNumberFormat="1" applyFont="1"/>
    <xf numFmtId="1" fontId="19" fillId="0" borderId="0" xfId="3" applyNumberFormat="1" applyFont="1"/>
    <xf numFmtId="1" fontId="20" fillId="0" borderId="0" xfId="1" applyNumberFormat="1" applyFont="1"/>
    <xf numFmtId="1" fontId="2" fillId="0" borderId="0" xfId="1" applyNumberFormat="1" applyFont="1"/>
    <xf numFmtId="1" fontId="7" fillId="2" borderId="0" xfId="1" applyNumberFormat="1" applyFont="1" applyFill="1" applyBorder="1"/>
    <xf numFmtId="165" fontId="1" fillId="2" borderId="0" xfId="1" applyNumberFormat="1" applyFill="1"/>
    <xf numFmtId="165" fontId="7" fillId="2" borderId="10" xfId="1" applyNumberFormat="1" applyFont="1" applyFill="1" applyBorder="1" applyAlignment="1">
      <alignment horizontal="center"/>
    </xf>
    <xf numFmtId="3" fontId="7" fillId="2" borderId="3" xfId="1" applyNumberFormat="1" applyFont="1" applyFill="1" applyBorder="1" applyAlignment="1">
      <alignment horizontal="center"/>
    </xf>
    <xf numFmtId="3" fontId="7" fillId="2" borderId="5" xfId="0" applyNumberFormat="1" applyFont="1" applyFill="1" applyBorder="1"/>
    <xf numFmtId="3" fontId="7" fillId="2" borderId="5" xfId="2" applyNumberFormat="1" applyFont="1" applyFill="1" applyBorder="1"/>
    <xf numFmtId="165" fontId="16" fillId="2" borderId="5" xfId="1" applyNumberFormat="1" applyFont="1" applyFill="1" applyBorder="1"/>
    <xf numFmtId="165" fontId="1" fillId="0" borderId="0" xfId="1" applyNumberFormat="1"/>
    <xf numFmtId="165" fontId="2" fillId="0" borderId="0" xfId="1" applyNumberFormat="1" applyFont="1"/>
    <xf numFmtId="2" fontId="7" fillId="2" borderId="9" xfId="2" applyNumberFormat="1" applyFont="1" applyFill="1" applyBorder="1" applyAlignment="1">
      <alignment horizontal="center"/>
    </xf>
    <xf numFmtId="2" fontId="7" fillId="2" borderId="0" xfId="2" applyNumberFormat="1" applyFont="1" applyFill="1" applyBorder="1"/>
    <xf numFmtId="165" fontId="16" fillId="2" borderId="0" xfId="1" applyNumberFormat="1" applyFont="1" applyFill="1" applyBorder="1"/>
    <xf numFmtId="166" fontId="1" fillId="2" borderId="0" xfId="1" applyNumberFormat="1" applyFill="1"/>
    <xf numFmtId="165" fontId="7" fillId="2" borderId="9" xfId="2" applyNumberFormat="1" applyFont="1" applyFill="1" applyBorder="1" applyAlignment="1">
      <alignment horizontal="center"/>
    </xf>
    <xf numFmtId="165" fontId="7" fillId="2" borderId="0" xfId="2" applyNumberFormat="1" applyFont="1" applyFill="1" applyBorder="1"/>
    <xf numFmtId="166" fontId="16" fillId="2" borderId="0" xfId="1" applyNumberFormat="1" applyFont="1" applyFill="1" applyBorder="1"/>
    <xf numFmtId="166" fontId="1" fillId="0" borderId="0" xfId="1" applyNumberFormat="1"/>
    <xf numFmtId="166" fontId="2" fillId="0" borderId="0" xfId="1" applyNumberFormat="1" applyFont="1"/>
    <xf numFmtId="165" fontId="7" fillId="2" borderId="2" xfId="2" quotePrefix="1" applyNumberFormat="1" applyFont="1" applyFill="1" applyBorder="1" applyAlignment="1">
      <alignment horizontal="center"/>
    </xf>
    <xf numFmtId="166" fontId="7" fillId="2" borderId="9" xfId="2" applyNumberFormat="1" applyFont="1" applyFill="1" applyBorder="1" applyAlignment="1">
      <alignment horizontal="center"/>
    </xf>
    <xf numFmtId="166" fontId="7" fillId="2" borderId="0" xfId="2" applyNumberFormat="1" applyFont="1" applyFill="1" applyBorder="1"/>
    <xf numFmtId="1" fontId="16" fillId="2" borderId="0" xfId="1" applyNumberFormat="1" applyFont="1" applyFill="1" applyBorder="1"/>
    <xf numFmtId="165" fontId="7" fillId="2" borderId="2" xfId="1" quotePrefix="1" applyNumberFormat="1" applyFont="1" applyFill="1" applyBorder="1" applyAlignment="1">
      <alignment horizontal="center"/>
    </xf>
    <xf numFmtId="165" fontId="7" fillId="2" borderId="9" xfId="1" applyNumberFormat="1" applyFont="1" applyFill="1" applyBorder="1" applyAlignment="1">
      <alignment horizontal="center"/>
    </xf>
    <xf numFmtId="165" fontId="7" fillId="2" borderId="0" xfId="1" applyNumberFormat="1" applyFont="1" applyFill="1" applyBorder="1"/>
    <xf numFmtId="165" fontId="7" fillId="2" borderId="2" xfId="1" applyNumberFormat="1" applyFont="1" applyFill="1" applyBorder="1" applyAlignment="1">
      <alignment horizontal="center"/>
    </xf>
    <xf numFmtId="3" fontId="7" fillId="2" borderId="0" xfId="1" applyNumberFormat="1" applyFont="1" applyFill="1" applyBorder="1"/>
    <xf numFmtId="165" fontId="7" fillId="2" borderId="6" xfId="2" applyNumberFormat="1" applyFont="1" applyFill="1" applyBorder="1" applyAlignment="1">
      <alignment horizontal="center"/>
    </xf>
    <xf numFmtId="167" fontId="7" fillId="2" borderId="7" xfId="2" applyNumberFormat="1" applyFont="1" applyFill="1" applyBorder="1" applyAlignment="1">
      <alignment horizontal="center"/>
    </xf>
    <xf numFmtId="167" fontId="7" fillId="2" borderId="11" xfId="1" applyNumberFormat="1" applyFont="1" applyFill="1" applyBorder="1"/>
    <xf numFmtId="3" fontId="7" fillId="2" borderId="11" xfId="1" applyNumberFormat="1" applyFont="1" applyFill="1" applyBorder="1"/>
    <xf numFmtId="1" fontId="16" fillId="2" borderId="11" xfId="1" applyNumberFormat="1" applyFont="1" applyFill="1" applyBorder="1"/>
    <xf numFmtId="165" fontId="7" fillId="2" borderId="0" xfId="1" applyNumberFormat="1" applyFont="1" applyFill="1" applyAlignment="1">
      <alignment horizontal="center"/>
    </xf>
    <xf numFmtId="1" fontId="7" fillId="2" borderId="0" xfId="1" applyNumberFormat="1" applyFont="1" applyFill="1"/>
    <xf numFmtId="165" fontId="7" fillId="2" borderId="0" xfId="1" applyNumberFormat="1" applyFont="1" applyFill="1"/>
    <xf numFmtId="1" fontId="12" fillId="2" borderId="0" xfId="1" applyNumberFormat="1" applyFont="1" applyFill="1" applyAlignment="1">
      <alignment horizontal="right"/>
    </xf>
    <xf numFmtId="1" fontId="7" fillId="0" borderId="0" xfId="1" applyNumberFormat="1" applyFont="1" applyAlignment="1">
      <alignment horizontal="center"/>
    </xf>
    <xf numFmtId="165" fontId="7" fillId="0" borderId="0" xfId="1" applyNumberFormat="1" applyFont="1"/>
    <xf numFmtId="168" fontId="7" fillId="0" borderId="0" xfId="1" applyNumberFormat="1" applyFont="1"/>
    <xf numFmtId="2" fontId="7" fillId="0" borderId="0" xfId="1" applyNumberFormat="1" applyFont="1"/>
    <xf numFmtId="1" fontId="7" fillId="0" borderId="0" xfId="1" applyNumberFormat="1" applyFont="1"/>
    <xf numFmtId="1" fontId="16" fillId="0" borderId="0" xfId="1" applyNumberFormat="1" applyFont="1"/>
    <xf numFmtId="1" fontId="12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3" fontId="2" fillId="0" borderId="12" xfId="2" applyNumberFormat="1" applyFont="1" applyBorder="1"/>
    <xf numFmtId="168" fontId="2" fillId="0" borderId="0" xfId="1" applyNumberFormat="1" applyFont="1"/>
    <xf numFmtId="165" fontId="2" fillId="0" borderId="0" xfId="1" applyNumberFormat="1" applyFont="1" applyAlignment="1">
      <alignment horizontal="left"/>
    </xf>
    <xf numFmtId="1" fontId="2" fillId="3" borderId="0" xfId="1" applyNumberFormat="1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" fontId="2" fillId="3" borderId="0" xfId="1" applyNumberFormat="1" applyFont="1" applyFill="1"/>
    <xf numFmtId="1" fontId="1" fillId="2" borderId="0" xfId="1" applyNumberFormat="1" applyFill="1" applyAlignment="1">
      <alignment horizontal="left"/>
    </xf>
    <xf numFmtId="165" fontId="2" fillId="2" borderId="1" xfId="2" applyNumberFormat="1" applyFont="1" applyFill="1" applyBorder="1" applyAlignment="1">
      <alignment horizontal="center"/>
    </xf>
    <xf numFmtId="1" fontId="2" fillId="2" borderId="1" xfId="2" applyNumberFormat="1" applyFont="1" applyFill="1" applyBorder="1"/>
    <xf numFmtId="0" fontId="2" fillId="2" borderId="1" xfId="2" applyFont="1" applyFill="1" applyBorder="1"/>
    <xf numFmtId="1" fontId="10" fillId="2" borderId="1" xfId="1" applyNumberFormat="1" applyFont="1" applyFill="1" applyBorder="1" applyAlignment="1">
      <alignment horizontal="center"/>
    </xf>
    <xf numFmtId="0" fontId="12" fillId="2" borderId="9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3" fontId="17" fillId="2" borderId="0" xfId="1" applyNumberFormat="1" applyFont="1" applyFill="1"/>
    <xf numFmtId="1" fontId="7" fillId="2" borderId="9" xfId="1" applyNumberFormat="1" applyFont="1" applyFill="1" applyBorder="1" applyAlignment="1">
      <alignment horizontal="center"/>
    </xf>
    <xf numFmtId="165" fontId="16" fillId="2" borderId="0" xfId="1" applyNumberFormat="1" applyFont="1" applyFill="1"/>
    <xf numFmtId="166" fontId="16" fillId="2" borderId="0" xfId="1" applyNumberFormat="1" applyFont="1" applyFill="1"/>
    <xf numFmtId="1" fontId="16" fillId="2" borderId="5" xfId="1" applyNumberFormat="1" applyFont="1" applyFill="1" applyBorder="1"/>
    <xf numFmtId="165" fontId="7" fillId="2" borderId="6" xfId="1" applyNumberFormat="1" applyFont="1" applyFill="1" applyBorder="1" applyAlignment="1">
      <alignment horizontal="center"/>
    </xf>
    <xf numFmtId="0" fontId="21" fillId="2" borderId="0" xfId="0" applyFont="1" applyFill="1" applyBorder="1"/>
    <xf numFmtId="3" fontId="7" fillId="0" borderId="12" xfId="2" applyNumberFormat="1" applyFont="1" applyBorder="1"/>
    <xf numFmtId="1" fontId="18" fillId="2" borderId="0" xfId="1" applyNumberFormat="1" applyFont="1" applyFill="1"/>
    <xf numFmtId="1" fontId="7" fillId="2" borderId="0" xfId="1" applyNumberFormat="1" applyFont="1" applyFill="1" applyAlignment="1">
      <alignment horizontal="center"/>
    </xf>
    <xf numFmtId="168" fontId="7" fillId="2" borderId="0" xfId="1" applyNumberFormat="1" applyFont="1" applyFill="1"/>
    <xf numFmtId="2" fontId="7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</cellXfs>
  <cellStyles count="4">
    <cellStyle name="Millares [0]_166AREN" xfId="3" xr:uid="{00000000-0005-0000-0000-000000000000}"/>
    <cellStyle name="Millares [0]_74CAEN" xfId="1" xr:uid="{00000000-0005-0000-0000-000001000000}"/>
    <cellStyle name="Normal" xfId="0" builtinId="0"/>
    <cellStyle name="Normal_6AZNfb97   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41"/>
          <c:y val="8.3768816252049336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'1'!$C$55</c:f>
              <c:strCache>
                <c:ptCount val="1"/>
                <c:pt idx="0">
                  <c:v>&lt;12,0 cm = 7%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'1'!$D$55:$I$55</c:f>
              <c:numCache>
                <c:formatCode>0.0000</c:formatCode>
                <c:ptCount val="6"/>
                <c:pt idx="0">
                  <c:v>60.17764020195321</c:v>
                </c:pt>
                <c:pt idx="1">
                  <c:v>284.83124815665423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5A7-91D8-2A4FCEE2C562}"/>
            </c:ext>
          </c:extLst>
        </c:ser>
        <c:ser>
          <c:idx val="1"/>
          <c:order val="1"/>
          <c:tx>
            <c:strRef>
              <c:f>'1'!$C$56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'1'!$D$56:$I$56</c:f>
              <c:numCache>
                <c:formatCode>0.0</c:formatCode>
                <c:ptCount val="6"/>
                <c:pt idx="0">
                  <c:v>126.71468729458115</c:v>
                </c:pt>
                <c:pt idx="1">
                  <c:v>2550.0653356558551</c:v>
                </c:pt>
                <c:pt idx="2">
                  <c:v>1864.8608941069626</c:v>
                </c:pt>
                <c:pt idx="3">
                  <c:v>381.72934869717221</c:v>
                </c:pt>
                <c:pt idx="4">
                  <c:v>10.358068550634922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5A7-91D8-2A4FCEE2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8528"/>
        <c:axId val="96520064"/>
      </c:barChart>
      <c:catAx>
        <c:axId val="965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064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1852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918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9.9590177308387567E-2"/>
          <c:w val="0.78959276018099467"/>
          <c:h val="0.6797926765901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'2'!$C$55</c:f>
              <c:strCache>
                <c:ptCount val="1"/>
                <c:pt idx="0">
                  <c:v>&lt;12,0 cm = 58%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'2'!$D$55:$I$55</c:f>
              <c:numCache>
                <c:formatCode>0.0000</c:formatCode>
                <c:ptCount val="6"/>
                <c:pt idx="0">
                  <c:v>0</c:v>
                </c:pt>
                <c:pt idx="1">
                  <c:v>263.81008350999997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2-4965-BA68-950517911CF8}"/>
            </c:ext>
          </c:extLst>
        </c:ser>
        <c:ser>
          <c:idx val="1"/>
          <c:order val="1"/>
          <c:tx>
            <c:strRef>
              <c:f>'2'!$C$56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'2'!$D$56:$I$56</c:f>
              <c:numCache>
                <c:formatCode>0.0</c:formatCode>
                <c:ptCount val="6"/>
                <c:pt idx="0">
                  <c:v>0</c:v>
                </c:pt>
                <c:pt idx="1">
                  <c:v>131.14269246022727</c:v>
                </c:pt>
                <c:pt idx="2">
                  <c:v>56.023654206439389</c:v>
                </c:pt>
                <c:pt idx="3">
                  <c:v>6.2273118133333334</c:v>
                </c:pt>
                <c:pt idx="4">
                  <c:v>1.3234999999999999E-4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2-4965-BA68-95051791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13568"/>
        <c:axId val="98015104"/>
      </c:barChart>
      <c:catAx>
        <c:axId val="98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5104"/>
        <c:scaling>
          <c:orientation val="minMax"/>
          <c:max val="6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3568"/>
        <c:crosses val="autoZero"/>
        <c:crossBetween val="between"/>
        <c:majorUnit val="300"/>
        <c:min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08484259399626"/>
          <c:y val="3.6709642063972821E-2"/>
          <c:w val="0.34389135106696034"/>
          <c:h val="0.164859991694570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0341212166918"/>
          <c:y val="0.19579262932908925"/>
          <c:w val="0.77941176470588269"/>
          <c:h val="0.61245778218564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'2'!$D$61:$I$61</c:f>
              <c:numCache>
                <c:formatCode>0.0</c:formatCode>
                <c:ptCount val="6"/>
                <c:pt idx="0">
                  <c:v>0</c:v>
                </c:pt>
                <c:pt idx="1">
                  <c:v>3.14447154838021E-3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4C73-95B2-7257FFF8EBA6}"/>
            </c:ext>
          </c:extLst>
        </c:ser>
        <c:ser>
          <c:idx val="1"/>
          <c:order val="1"/>
          <c:tx>
            <c:strRef>
              <c:f>'2'!$C$62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'2'!$D$62:$I$62</c:f>
              <c:numCache>
                <c:formatCode>0.0</c:formatCode>
                <c:ptCount val="6"/>
                <c:pt idx="0">
                  <c:v>0</c:v>
                </c:pt>
                <c:pt idx="1">
                  <c:v>0.17736580313433301</c:v>
                </c:pt>
                <c:pt idx="2">
                  <c:v>9.5001645521596359E-2</c:v>
                </c:pt>
                <c:pt idx="3">
                  <c:v>4.8381034428422037E-3</c:v>
                </c:pt>
                <c:pt idx="4">
                  <c:v>1.5981787500000001E-4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E-4C73-95B2-7257FFF8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17152"/>
        <c:axId val="97239424"/>
      </c:barChart>
      <c:catAx>
        <c:axId val="972171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97239424"/>
        <c:crosses val="autoZero"/>
        <c:auto val="1"/>
        <c:lblAlgn val="ctr"/>
        <c:lblOffset val="100"/>
        <c:tickMarkSkip val="1"/>
        <c:noMultiLvlLbl val="0"/>
      </c:catAx>
      <c:valAx>
        <c:axId val="97239424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7217152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9327286089238849"/>
          <c:y val="2.4138084434360958E-2"/>
          <c:w val="0.27822134233220852"/>
          <c:h val="0.268965345433515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8255492400167"/>
          <c:y val="0.11818769762865651"/>
          <c:w val="0.77488687782805465"/>
          <c:h val="0.727473338917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'3'!$D$55:$I$55</c:f>
              <c:numCache>
                <c:formatCode>0.0000</c:formatCode>
                <c:ptCount val="6"/>
                <c:pt idx="0">
                  <c:v>2.259418315</c:v>
                </c:pt>
                <c:pt idx="1">
                  <c:v>17.582006615000001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F60-B852-7D4AC1D8D640}"/>
            </c:ext>
          </c:extLst>
        </c:ser>
        <c:ser>
          <c:idx val="1"/>
          <c:order val="1"/>
          <c:tx>
            <c:strRef>
              <c:f>'3'!$C$56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'3'!$D$56:$I$56</c:f>
              <c:numCache>
                <c:formatCode>0.0</c:formatCode>
                <c:ptCount val="6"/>
                <c:pt idx="0">
                  <c:v>0</c:v>
                </c:pt>
                <c:pt idx="1">
                  <c:v>573.33701309815194</c:v>
                </c:pt>
                <c:pt idx="2">
                  <c:v>550.05862035582425</c:v>
                </c:pt>
                <c:pt idx="3">
                  <c:v>47.77044644226838</c:v>
                </c:pt>
                <c:pt idx="4">
                  <c:v>10.357936200634922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F60-B852-7D4AC1D8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11136"/>
        <c:axId val="124812672"/>
      </c:barChart>
      <c:catAx>
        <c:axId val="1248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812672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1136"/>
        <c:crosses val="autoZero"/>
        <c:crossBetween val="between"/>
        <c:majorUnit val="400"/>
        <c:minorUnit val="4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825002464450306"/>
          <c:y val="3.126477408170461E-2"/>
          <c:w val="0.27714932126696834"/>
          <c:h val="0.187654793771126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'4'!$D$55:$I$55</c:f>
              <c:numCache>
                <c:formatCode>0.0000</c:formatCode>
                <c:ptCount val="6"/>
                <c:pt idx="0">
                  <c:v>22.323631589700202</c:v>
                </c:pt>
                <c:pt idx="1">
                  <c:v>3.4391580316542205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5-4787-ADFC-E8FD4E0DF904}"/>
            </c:ext>
          </c:extLst>
        </c:ser>
        <c:ser>
          <c:idx val="1"/>
          <c:order val="1"/>
          <c:tx>
            <c:strRef>
              <c:f>'4'!$C$56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'4'!$D$56:$I$56</c:f>
              <c:numCache>
                <c:formatCode>0.0</c:formatCode>
                <c:ptCount val="6"/>
                <c:pt idx="0">
                  <c:v>82.285144584365895</c:v>
                </c:pt>
                <c:pt idx="1">
                  <c:v>624.35022897567103</c:v>
                </c:pt>
                <c:pt idx="2">
                  <c:v>511.18961593374138</c:v>
                </c:pt>
                <c:pt idx="3">
                  <c:v>42.590926738225868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5-4787-ADFC-E8FD4E0D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77600"/>
        <c:axId val="124779136"/>
      </c:barChart>
      <c:catAx>
        <c:axId val="124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7913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7600"/>
        <c:crosses val="autoZero"/>
        <c:crossBetween val="between"/>
        <c:majorUnit val="50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7917465237697929"/>
          <c:y val="4.361942003613824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'5'!$D$55:$I$55</c:f>
              <c:numCache>
                <c:formatCode>0.0000</c:formatCode>
                <c:ptCount val="6"/>
                <c:pt idx="0">
                  <c:v>35.594590297252999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2-41A8-B3F3-6B91819ED971}"/>
            </c:ext>
          </c:extLst>
        </c:ser>
        <c:ser>
          <c:idx val="1"/>
          <c:order val="1"/>
          <c:tx>
            <c:strRef>
              <c:f>'5'!$C$56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'5'!$D$56:$I$56</c:f>
              <c:numCache>
                <c:formatCode>0.0</c:formatCode>
                <c:ptCount val="6"/>
                <c:pt idx="0">
                  <c:v>44.429542710215273</c:v>
                </c:pt>
                <c:pt idx="1">
                  <c:v>1221.2354011218047</c:v>
                </c:pt>
                <c:pt idx="2">
                  <c:v>747.58900361095777</c:v>
                </c:pt>
                <c:pt idx="3">
                  <c:v>285.14066370334473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2-41A8-B3F3-6B91819E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19808"/>
        <c:axId val="124921344"/>
      </c:barChart>
      <c:catAx>
        <c:axId val="124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21344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19808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9997591774206771"/>
          <c:y val="4.484674354496726E-2"/>
          <c:w val="0.37963132710893116"/>
          <c:h val="0.187224815924557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'5'!$D$61:$I$61</c:f>
              <c:numCache>
                <c:formatCode>0.00</c:formatCode>
                <c:ptCount val="6"/>
                <c:pt idx="0">
                  <c:v>1.202226E-3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17F-B9F2-6ADB95501CD7}"/>
            </c:ext>
          </c:extLst>
        </c:ser>
        <c:ser>
          <c:idx val="1"/>
          <c:order val="1"/>
          <c:tx>
            <c:strRef>
              <c:f>'5'!$C$62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'5'!$D$62:$I$62</c:f>
              <c:numCache>
                <c:formatCode>0.00</c:formatCode>
                <c:ptCount val="6"/>
                <c:pt idx="0">
                  <c:v>4.7524426122862035E-3</c:v>
                </c:pt>
                <c:pt idx="1">
                  <c:v>7.6823455376601971E-2</c:v>
                </c:pt>
                <c:pt idx="2">
                  <c:v>3.3434147830701713E-2</c:v>
                </c:pt>
                <c:pt idx="3">
                  <c:v>2.2428249396042013E-3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17F-B9F2-6ADB9550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50784"/>
        <c:axId val="124968960"/>
      </c:barChart>
      <c:catAx>
        <c:axId val="1249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4968960"/>
        <c:crosses val="autoZero"/>
        <c:auto val="1"/>
        <c:lblAlgn val="ctr"/>
        <c:lblOffset val="100"/>
        <c:tickMarkSkip val="1"/>
        <c:noMultiLvlLbl val="0"/>
      </c:catAx>
      <c:valAx>
        <c:axId val="124968960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5078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7</xdr:row>
      <xdr:rowOff>161925</xdr:rowOff>
    </xdr:from>
    <xdr:to>
      <xdr:col>9</xdr:col>
      <xdr:colOff>1724025</xdr:colOff>
      <xdr:row>20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722572C-1D49-45B1-8E1B-50846A69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1022003</xdr:colOff>
      <xdr:row>5</xdr:row>
      <xdr:rowOff>299885</xdr:rowOff>
    </xdr:from>
    <xdr:to>
      <xdr:col>5</xdr:col>
      <xdr:colOff>1914073</xdr:colOff>
      <xdr:row>19</xdr:row>
      <xdr:rowOff>102366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16E62345-3E6A-4675-ACFE-0CD595E08669}"/>
            </a:ext>
          </a:extLst>
        </xdr:cNvPr>
        <xdr:cNvSpPr txBox="1">
          <a:spLocks noChangeArrowheads="1"/>
        </xdr:cNvSpPr>
      </xdr:nvSpPr>
      <xdr:spPr bwMode="auto">
        <a:xfrm>
          <a:off x="10887735" y="2452690"/>
          <a:ext cx="892070" cy="446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19</xdr:row>
      <xdr:rowOff>110285</xdr:rowOff>
    </xdr:from>
    <xdr:to>
      <xdr:col>9</xdr:col>
      <xdr:colOff>703907</xdr:colOff>
      <xdr:row>20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88C96715-CCFD-43C3-ABA1-335AAD32A856}"/>
            </a:ext>
          </a:extLst>
        </xdr:cNvPr>
        <xdr:cNvSpPr txBox="1">
          <a:spLocks noChangeArrowheads="1"/>
        </xdr:cNvSpPr>
      </xdr:nvSpPr>
      <xdr:spPr bwMode="auto">
        <a:xfrm>
          <a:off x="13210250" y="6822235"/>
          <a:ext cx="5318107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590391</xdr:colOff>
      <xdr:row>8</xdr:row>
      <xdr:rowOff>96015</xdr:rowOff>
    </xdr:from>
    <xdr:ext cx="1524359" cy="683847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52F0391-C261-4DFD-813C-9A00859E4AD1}"/>
            </a:ext>
          </a:extLst>
        </xdr:cNvPr>
        <xdr:cNvSpPr txBox="1"/>
      </xdr:nvSpPr>
      <xdr:spPr>
        <a:xfrm>
          <a:off x="12629991" y="3188465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2020 - 2021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28C4711-9B40-4867-9243-EA943426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7307985-391F-44BA-B0A5-C9D798B5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1032628</xdr:colOff>
      <xdr:row>5</xdr:row>
      <xdr:rowOff>378957</xdr:rowOff>
    </xdr:from>
    <xdr:to>
      <xdr:col>5</xdr:col>
      <xdr:colOff>1914144</xdr:colOff>
      <xdr:row>20</xdr:row>
      <xdr:rowOff>58082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29DB1E1C-EE68-4D00-83F5-EE21987C515D}"/>
            </a:ext>
          </a:extLst>
        </xdr:cNvPr>
        <xdr:cNvSpPr txBox="1">
          <a:spLocks noChangeArrowheads="1"/>
        </xdr:cNvSpPr>
      </xdr:nvSpPr>
      <xdr:spPr bwMode="auto">
        <a:xfrm>
          <a:off x="9891652" y="2423347"/>
          <a:ext cx="881516" cy="4712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6DE282B-6CA9-40E7-991B-BFF5D54C40B4}"/>
            </a:ext>
          </a:extLst>
        </xdr:cNvPr>
        <xdr:cNvSpPr txBox="1">
          <a:spLocks noChangeArrowheads="1"/>
        </xdr:cNvSpPr>
      </xdr:nvSpPr>
      <xdr:spPr bwMode="auto">
        <a:xfrm>
          <a:off x="12200255" y="68528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BBC7B3F-A1D7-4D96-A5F2-8345E426D39C}"/>
            </a:ext>
          </a:extLst>
        </xdr:cNvPr>
        <xdr:cNvSpPr txBox="1">
          <a:spLocks noChangeArrowheads="1"/>
        </xdr:cNvSpPr>
      </xdr:nvSpPr>
      <xdr:spPr bwMode="auto">
        <a:xfrm>
          <a:off x="37587479" y="432837"/>
          <a:ext cx="1114894" cy="767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930955</xdr:colOff>
      <xdr:row>8</xdr:row>
      <xdr:rowOff>137283</xdr:rowOff>
    </xdr:from>
    <xdr:to>
      <xdr:col>7</xdr:col>
      <xdr:colOff>65344</xdr:colOff>
      <xdr:row>9</xdr:row>
      <xdr:rowOff>246242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79244BD2-66ED-42E9-AE5C-FE282DC9C185}"/>
            </a:ext>
          </a:extLst>
        </xdr:cNvPr>
        <xdr:cNvSpPr txBox="1">
          <a:spLocks noChangeArrowheads="1"/>
        </xdr:cNvSpPr>
      </xdr:nvSpPr>
      <xdr:spPr bwMode="auto">
        <a:xfrm>
          <a:off x="11757705" y="3185283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2021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0.76737</cdr:x>
      <cdr:y>0.56059</cdr:y>
    </cdr:from>
    <cdr:to>
      <cdr:x>1</cdr:x>
      <cdr:y>0.78569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1872" y="2414420"/>
          <a:ext cx="1958947" cy="969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 60.346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2.333  millones</a:t>
          </a:r>
          <a:endParaRPr lang="es-C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132.508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5.278 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6</xdr:row>
      <xdr:rowOff>266700</xdr:rowOff>
    </xdr:from>
    <xdr:to>
      <xdr:col>9</xdr:col>
      <xdr:colOff>1695450</xdr:colOff>
      <xdr:row>19</xdr:row>
      <xdr:rowOff>295275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5B176F8-841E-4DCD-889F-B750F0F83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8</xdr:row>
      <xdr:rowOff>219075</xdr:rowOff>
    </xdr:from>
    <xdr:to>
      <xdr:col>35</xdr:col>
      <xdr:colOff>695325</xdr:colOff>
      <xdr:row>17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18A55E0-45D0-4F76-A691-4462561C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1030503</xdr:colOff>
      <xdr:row>5</xdr:row>
      <xdr:rowOff>150869</xdr:rowOff>
    </xdr:from>
    <xdr:to>
      <xdr:col>5</xdr:col>
      <xdr:colOff>1858495</xdr:colOff>
      <xdr:row>19</xdr:row>
      <xdr:rowOff>288119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7B3B38-FA9B-491C-8B87-12C9B667C5A4}"/>
            </a:ext>
          </a:extLst>
        </xdr:cNvPr>
        <xdr:cNvSpPr txBox="1">
          <a:spLocks noChangeArrowheads="1"/>
        </xdr:cNvSpPr>
      </xdr:nvSpPr>
      <xdr:spPr bwMode="auto">
        <a:xfrm>
          <a:off x="9349003" y="2138419"/>
          <a:ext cx="827992" cy="463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1234424</xdr:colOff>
      <xdr:row>19</xdr:row>
      <xdr:rowOff>21950</xdr:rowOff>
    </xdr:from>
    <xdr:to>
      <xdr:col>9</xdr:col>
      <xdr:colOff>891529</xdr:colOff>
      <xdr:row>20</xdr:row>
      <xdr:rowOff>21949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E514774-92C2-42F6-88E4-F5771AB2E21D}"/>
            </a:ext>
          </a:extLst>
        </xdr:cNvPr>
        <xdr:cNvSpPr txBox="1">
          <a:spLocks noChangeArrowheads="1"/>
        </xdr:cNvSpPr>
      </xdr:nvSpPr>
      <xdr:spPr bwMode="auto">
        <a:xfrm>
          <a:off x="11521424" y="6511650"/>
          <a:ext cx="5308605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874939</xdr:colOff>
      <xdr:row>6</xdr:row>
      <xdr:rowOff>80736</xdr:rowOff>
    </xdr:from>
    <xdr:to>
      <xdr:col>31</xdr:col>
      <xdr:colOff>63139</xdr:colOff>
      <xdr:row>7</xdr:row>
      <xdr:rowOff>137552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CC8D7EA1-F3C7-40CC-B3BF-9E29E1B6B1AD}"/>
            </a:ext>
          </a:extLst>
        </xdr:cNvPr>
        <xdr:cNvSpPr txBox="1">
          <a:spLocks noChangeArrowheads="1"/>
        </xdr:cNvSpPr>
      </xdr:nvSpPr>
      <xdr:spPr bwMode="auto">
        <a:xfrm>
          <a:off x="37336639" y="2379436"/>
          <a:ext cx="1093200" cy="374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734144</xdr:colOff>
      <xdr:row>7</xdr:row>
      <xdr:rowOff>244214</xdr:rowOff>
    </xdr:from>
    <xdr:to>
      <xdr:col>6</xdr:col>
      <xdr:colOff>1864027</xdr:colOff>
      <xdr:row>10</xdr:row>
      <xdr:rowOff>162115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64E8F916-945F-4B60-88FE-811B933A1E3E}"/>
            </a:ext>
          </a:extLst>
        </xdr:cNvPr>
        <xdr:cNvSpPr txBox="1">
          <a:spLocks noChangeArrowheads="1"/>
        </xdr:cNvSpPr>
      </xdr:nvSpPr>
      <xdr:spPr bwMode="auto">
        <a:xfrm>
          <a:off x="11021144" y="2860414"/>
          <a:ext cx="1129883" cy="870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2020</a:t>
          </a:r>
        </a:p>
        <a:p>
          <a:pPr algn="l" rtl="0">
            <a:defRPr sz="1000"/>
          </a:pPr>
          <a:endParaRPr lang="es-CL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0.77211</cdr:x>
      <cdr:y>0.52001</cdr:y>
    </cdr:from>
    <cdr:to>
      <cdr:x>0.97356</cdr:x>
      <cdr:y>0.73423</cdr:y>
    </cdr:to>
    <cdr:sp macro="" textlink="">
      <cdr:nvSpPr>
        <cdr:cNvPr id="146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12012" y="2245764"/>
          <a:ext cx="1620756" cy="925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4.443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457  millones.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0.71106</cdr:x>
      <cdr:y>0.32569</cdr:y>
    </cdr:from>
    <cdr:to>
      <cdr:x>0.97358</cdr:x>
      <cdr:y>0.65417</cdr:y>
    </cdr:to>
    <cdr:sp macro="" textlink="">
      <cdr:nvSpPr>
        <cdr:cNvPr id="147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1962" y="846900"/>
          <a:ext cx="2194024" cy="939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7.065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 0.2 * 10^9</a:t>
          </a:r>
          <a:endParaRPr lang="es-CL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1133475</xdr:colOff>
      <xdr:row>7</xdr:row>
      <xdr:rowOff>47625</xdr:rowOff>
    </xdr:from>
    <xdr:to>
      <xdr:col>9</xdr:col>
      <xdr:colOff>1628775</xdr:colOff>
      <xdr:row>18</xdr:row>
      <xdr:rowOff>314325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97866C-9570-4FF9-BA07-155FA352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940158</xdr:colOff>
      <xdr:row>6</xdr:row>
      <xdr:rowOff>128571</xdr:rowOff>
    </xdr:from>
    <xdr:to>
      <xdr:col>5</xdr:col>
      <xdr:colOff>1788600</xdr:colOff>
      <xdr:row>19</xdr:row>
      <xdr:rowOff>175300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E7DAED3-AD50-4060-99F6-6DF730B1D869}"/>
            </a:ext>
          </a:extLst>
        </xdr:cNvPr>
        <xdr:cNvSpPr txBox="1">
          <a:spLocks noChangeArrowheads="1"/>
        </xdr:cNvSpPr>
      </xdr:nvSpPr>
      <xdr:spPr bwMode="auto">
        <a:xfrm>
          <a:off x="9588858" y="2344721"/>
          <a:ext cx="848442" cy="423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</a:t>
          </a: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s-CL"/>
        </a:p>
      </xdr:txBody>
    </xdr:sp>
    <xdr:clientData/>
  </xdr:twoCellAnchor>
  <xdr:twoCellAnchor>
    <xdr:from>
      <xdr:col>6</xdr:col>
      <xdr:colOff>1191763</xdr:colOff>
      <xdr:row>19</xdr:row>
      <xdr:rowOff>51603</xdr:rowOff>
    </xdr:from>
    <xdr:to>
      <xdr:col>9</xdr:col>
      <xdr:colOff>845675</xdr:colOff>
      <xdr:row>20</xdr:row>
      <xdr:rowOff>51603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17655645-944A-4ABF-A3E9-C2F694EB4F49}"/>
            </a:ext>
          </a:extLst>
        </xdr:cNvPr>
        <xdr:cNvSpPr txBox="1">
          <a:spLocks noChangeArrowheads="1"/>
        </xdr:cNvSpPr>
      </xdr:nvSpPr>
      <xdr:spPr bwMode="auto">
        <a:xfrm>
          <a:off x="11808963" y="6458753"/>
          <a:ext cx="5305412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769136</xdr:colOff>
      <xdr:row>8</xdr:row>
      <xdr:rowOff>31335</xdr:rowOff>
    </xdr:from>
    <xdr:to>
      <xdr:col>6</xdr:col>
      <xdr:colOff>1940237</xdr:colOff>
      <xdr:row>10</xdr:row>
      <xdr:rowOff>99338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E7DDB336-D3B3-4B5B-850C-171763CB4580}"/>
            </a:ext>
          </a:extLst>
        </xdr:cNvPr>
        <xdr:cNvSpPr txBox="1">
          <a:spLocks noChangeArrowheads="1"/>
        </xdr:cNvSpPr>
      </xdr:nvSpPr>
      <xdr:spPr bwMode="auto">
        <a:xfrm>
          <a:off x="11386336" y="2882485"/>
          <a:ext cx="1171101" cy="703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0.77298</cdr:x>
      <cdr:y>0.56459</cdr:y>
    </cdr:from>
    <cdr:to>
      <cdr:x>1</cdr:x>
      <cdr:y>0.80267</cdr:y>
    </cdr:to>
    <cdr:sp macro="" textlink="">
      <cdr:nvSpPr>
        <cdr:cNvPr id="149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2377" y="2139481"/>
          <a:ext cx="1821604" cy="9021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30.405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1.201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F7E5F4C-8615-496D-BDE9-B4CFD1C3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1264168</xdr:colOff>
      <xdr:row>6</xdr:row>
      <xdr:rowOff>131993</xdr:rowOff>
    </xdr:from>
    <xdr:to>
      <xdr:col>5</xdr:col>
      <xdr:colOff>1904489</xdr:colOff>
      <xdr:row>19</xdr:row>
      <xdr:rowOff>322980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E3F92EE-A668-453F-8058-EBAF39CBC2F6}"/>
            </a:ext>
          </a:extLst>
        </xdr:cNvPr>
        <xdr:cNvSpPr txBox="1">
          <a:spLocks noChangeArrowheads="1"/>
        </xdr:cNvSpPr>
      </xdr:nvSpPr>
      <xdr:spPr bwMode="auto">
        <a:xfrm>
          <a:off x="9689534" y="2532603"/>
          <a:ext cx="640321" cy="4512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523827A-5FCC-4D21-9879-C4E012238188}"/>
            </a:ext>
          </a:extLst>
        </xdr:cNvPr>
        <xdr:cNvSpPr txBox="1">
          <a:spLocks noChangeArrowheads="1"/>
        </xdr:cNvSpPr>
      </xdr:nvSpPr>
      <xdr:spPr bwMode="auto">
        <a:xfrm>
          <a:off x="11753273" y="676662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867191</xdr:colOff>
      <xdr:row>8</xdr:row>
      <xdr:rowOff>218397</xdr:rowOff>
    </xdr:from>
    <xdr:ext cx="1358735" cy="35779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9AA9ED41-BF4F-4A2D-A1FD-27978B1C2020}"/>
            </a:ext>
          </a:extLst>
        </xdr:cNvPr>
        <xdr:cNvSpPr txBox="1"/>
      </xdr:nvSpPr>
      <xdr:spPr>
        <a:xfrm>
          <a:off x="11268491" y="3247347"/>
          <a:ext cx="135873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1T  2021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0.73425</cdr:x>
      <cdr:y>0.56647</cdr:y>
    </cdr:from>
    <cdr:to>
      <cdr:x>0.92902</cdr:x>
      <cdr:y>0.72353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2725" y="2597498"/>
          <a:ext cx="1634786" cy="7215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37.581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1.286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80"/>
  <sheetViews>
    <sheetView showZeros="0" tabSelected="1" zoomScale="50" zoomScaleNormal="50" workbookViewId="0">
      <selection activeCell="D52" sqref="D52:H52"/>
    </sheetView>
  </sheetViews>
  <sheetFormatPr baseColWidth="10" defaultRowHeight="25" x14ac:dyDescent="0.25"/>
  <cols>
    <col min="1" max="1" width="17.140625" style="4" customWidth="1"/>
    <col min="2" max="2" width="28.140625" style="89" bestFit="1" customWidth="1"/>
    <col min="3" max="3" width="20.42578125" style="44" customWidth="1"/>
    <col min="4" max="4" width="29" style="44" customWidth="1"/>
    <col min="5" max="5" width="24.7109375" style="44" bestFit="1" customWidth="1"/>
    <col min="6" max="7" width="26.42578125" style="44" bestFit="1" customWidth="1"/>
    <col min="8" max="8" width="24.7109375" style="44" bestFit="1" customWidth="1"/>
    <col min="9" max="9" width="18.85546875" style="44" bestFit="1" customWidth="1"/>
    <col min="10" max="10" width="19.7109375" style="44" customWidth="1"/>
    <col min="11" max="11" width="10.28515625" style="4" customWidth="1"/>
    <col min="12" max="12" width="35.28515625" style="4" customWidth="1"/>
    <col min="13" max="13" width="23.7109375" style="4" customWidth="1"/>
    <col min="14" max="14" width="11.140625" style="4"/>
    <col min="15" max="15" width="11.5703125" style="4" customWidth="1"/>
    <col min="16" max="16" width="24.28515625" style="4" customWidth="1"/>
    <col min="17" max="17" width="22.42578125" style="4" customWidth="1"/>
    <col min="18" max="18" width="22.28515625" style="4" customWidth="1"/>
    <col min="19" max="20" width="23.42578125" style="4" customWidth="1"/>
    <col min="21" max="257" width="11.140625" style="4"/>
    <col min="258" max="258" width="28.140625" style="4" bestFit="1" customWidth="1"/>
    <col min="259" max="259" width="26.28515625" style="4" customWidth="1"/>
    <col min="260" max="260" width="33.85546875" style="4" bestFit="1" customWidth="1"/>
    <col min="261" max="261" width="24.7109375" style="4" bestFit="1" customWidth="1"/>
    <col min="262" max="263" width="26.42578125" style="4" bestFit="1" customWidth="1"/>
    <col min="264" max="264" width="24.7109375" style="4" bestFit="1" customWidth="1"/>
    <col min="265" max="265" width="18.85546875" style="4" bestFit="1" customWidth="1"/>
    <col min="266" max="266" width="20.7109375" style="4" customWidth="1"/>
    <col min="267" max="267" width="25.28515625" style="4" customWidth="1"/>
    <col min="268" max="268" width="35.28515625" style="4" customWidth="1"/>
    <col min="269" max="269" width="23.7109375" style="4" customWidth="1"/>
    <col min="270" max="271" width="11.140625" style="4"/>
    <col min="272" max="272" width="24.28515625" style="4" customWidth="1"/>
    <col min="273" max="273" width="22.42578125" style="4" customWidth="1"/>
    <col min="274" max="274" width="22.28515625" style="4" customWidth="1"/>
    <col min="275" max="276" width="23.42578125" style="4" customWidth="1"/>
    <col min="277" max="513" width="11.140625" style="4"/>
    <col min="514" max="514" width="28.140625" style="4" bestFit="1" customWidth="1"/>
    <col min="515" max="515" width="26.28515625" style="4" customWidth="1"/>
    <col min="516" max="516" width="33.85546875" style="4" bestFit="1" customWidth="1"/>
    <col min="517" max="517" width="24.7109375" style="4" bestFit="1" customWidth="1"/>
    <col min="518" max="519" width="26.42578125" style="4" bestFit="1" customWidth="1"/>
    <col min="520" max="520" width="24.7109375" style="4" bestFit="1" customWidth="1"/>
    <col min="521" max="521" width="18.85546875" style="4" bestFit="1" customWidth="1"/>
    <col min="522" max="522" width="20.7109375" style="4" customWidth="1"/>
    <col min="523" max="523" width="25.28515625" style="4" customWidth="1"/>
    <col min="524" max="524" width="35.28515625" style="4" customWidth="1"/>
    <col min="525" max="525" width="23.7109375" style="4" customWidth="1"/>
    <col min="526" max="527" width="11.140625" style="4"/>
    <col min="528" max="528" width="24.28515625" style="4" customWidth="1"/>
    <col min="529" max="529" width="22.42578125" style="4" customWidth="1"/>
    <col min="530" max="530" width="22.28515625" style="4" customWidth="1"/>
    <col min="531" max="532" width="23.42578125" style="4" customWidth="1"/>
    <col min="533" max="769" width="11.140625" style="4"/>
    <col min="770" max="770" width="28.140625" style="4" bestFit="1" customWidth="1"/>
    <col min="771" max="771" width="26.28515625" style="4" customWidth="1"/>
    <col min="772" max="772" width="33.85546875" style="4" bestFit="1" customWidth="1"/>
    <col min="773" max="773" width="24.7109375" style="4" bestFit="1" customWidth="1"/>
    <col min="774" max="775" width="26.42578125" style="4" bestFit="1" customWidth="1"/>
    <col min="776" max="776" width="24.7109375" style="4" bestFit="1" customWidth="1"/>
    <col min="777" max="777" width="18.85546875" style="4" bestFit="1" customWidth="1"/>
    <col min="778" max="778" width="20.7109375" style="4" customWidth="1"/>
    <col min="779" max="779" width="25.28515625" style="4" customWidth="1"/>
    <col min="780" max="780" width="35.28515625" style="4" customWidth="1"/>
    <col min="781" max="781" width="23.7109375" style="4" customWidth="1"/>
    <col min="782" max="783" width="11.140625" style="4"/>
    <col min="784" max="784" width="24.28515625" style="4" customWidth="1"/>
    <col min="785" max="785" width="22.42578125" style="4" customWidth="1"/>
    <col min="786" max="786" width="22.28515625" style="4" customWidth="1"/>
    <col min="787" max="788" width="23.42578125" style="4" customWidth="1"/>
    <col min="789" max="1025" width="11.140625" style="4"/>
    <col min="1026" max="1026" width="28.140625" style="4" bestFit="1" customWidth="1"/>
    <col min="1027" max="1027" width="26.28515625" style="4" customWidth="1"/>
    <col min="1028" max="1028" width="33.85546875" style="4" bestFit="1" customWidth="1"/>
    <col min="1029" max="1029" width="24.7109375" style="4" bestFit="1" customWidth="1"/>
    <col min="1030" max="1031" width="26.42578125" style="4" bestFit="1" customWidth="1"/>
    <col min="1032" max="1032" width="24.7109375" style="4" bestFit="1" customWidth="1"/>
    <col min="1033" max="1033" width="18.85546875" style="4" bestFit="1" customWidth="1"/>
    <col min="1034" max="1034" width="20.7109375" style="4" customWidth="1"/>
    <col min="1035" max="1035" width="25.28515625" style="4" customWidth="1"/>
    <col min="1036" max="1036" width="35.28515625" style="4" customWidth="1"/>
    <col min="1037" max="1037" width="23.7109375" style="4" customWidth="1"/>
    <col min="1038" max="1039" width="11.140625" style="4"/>
    <col min="1040" max="1040" width="24.28515625" style="4" customWidth="1"/>
    <col min="1041" max="1041" width="22.42578125" style="4" customWidth="1"/>
    <col min="1042" max="1042" width="22.28515625" style="4" customWidth="1"/>
    <col min="1043" max="1044" width="23.42578125" style="4" customWidth="1"/>
    <col min="1045" max="1281" width="11.140625" style="4"/>
    <col min="1282" max="1282" width="28.140625" style="4" bestFit="1" customWidth="1"/>
    <col min="1283" max="1283" width="26.28515625" style="4" customWidth="1"/>
    <col min="1284" max="1284" width="33.85546875" style="4" bestFit="1" customWidth="1"/>
    <col min="1285" max="1285" width="24.7109375" style="4" bestFit="1" customWidth="1"/>
    <col min="1286" max="1287" width="26.42578125" style="4" bestFit="1" customWidth="1"/>
    <col min="1288" max="1288" width="24.7109375" style="4" bestFit="1" customWidth="1"/>
    <col min="1289" max="1289" width="18.85546875" style="4" bestFit="1" customWidth="1"/>
    <col min="1290" max="1290" width="20.7109375" style="4" customWidth="1"/>
    <col min="1291" max="1291" width="25.28515625" style="4" customWidth="1"/>
    <col min="1292" max="1292" width="35.28515625" style="4" customWidth="1"/>
    <col min="1293" max="1293" width="23.7109375" style="4" customWidth="1"/>
    <col min="1294" max="1295" width="11.140625" style="4"/>
    <col min="1296" max="1296" width="24.28515625" style="4" customWidth="1"/>
    <col min="1297" max="1297" width="22.42578125" style="4" customWidth="1"/>
    <col min="1298" max="1298" width="22.28515625" style="4" customWidth="1"/>
    <col min="1299" max="1300" width="23.42578125" style="4" customWidth="1"/>
    <col min="1301" max="1537" width="11.140625" style="4"/>
    <col min="1538" max="1538" width="28.140625" style="4" bestFit="1" customWidth="1"/>
    <col min="1539" max="1539" width="26.28515625" style="4" customWidth="1"/>
    <col min="1540" max="1540" width="33.85546875" style="4" bestFit="1" customWidth="1"/>
    <col min="1541" max="1541" width="24.7109375" style="4" bestFit="1" customWidth="1"/>
    <col min="1542" max="1543" width="26.42578125" style="4" bestFit="1" customWidth="1"/>
    <col min="1544" max="1544" width="24.7109375" style="4" bestFit="1" customWidth="1"/>
    <col min="1545" max="1545" width="18.85546875" style="4" bestFit="1" customWidth="1"/>
    <col min="1546" max="1546" width="20.7109375" style="4" customWidth="1"/>
    <col min="1547" max="1547" width="25.28515625" style="4" customWidth="1"/>
    <col min="1548" max="1548" width="35.28515625" style="4" customWidth="1"/>
    <col min="1549" max="1549" width="23.7109375" style="4" customWidth="1"/>
    <col min="1550" max="1551" width="11.140625" style="4"/>
    <col min="1552" max="1552" width="24.28515625" style="4" customWidth="1"/>
    <col min="1553" max="1553" width="22.42578125" style="4" customWidth="1"/>
    <col min="1554" max="1554" width="22.28515625" style="4" customWidth="1"/>
    <col min="1555" max="1556" width="23.42578125" style="4" customWidth="1"/>
    <col min="1557" max="1793" width="11.140625" style="4"/>
    <col min="1794" max="1794" width="28.140625" style="4" bestFit="1" customWidth="1"/>
    <col min="1795" max="1795" width="26.28515625" style="4" customWidth="1"/>
    <col min="1796" max="1796" width="33.85546875" style="4" bestFit="1" customWidth="1"/>
    <col min="1797" max="1797" width="24.7109375" style="4" bestFit="1" customWidth="1"/>
    <col min="1798" max="1799" width="26.42578125" style="4" bestFit="1" customWidth="1"/>
    <col min="1800" max="1800" width="24.7109375" style="4" bestFit="1" customWidth="1"/>
    <col min="1801" max="1801" width="18.85546875" style="4" bestFit="1" customWidth="1"/>
    <col min="1802" max="1802" width="20.7109375" style="4" customWidth="1"/>
    <col min="1803" max="1803" width="25.28515625" style="4" customWidth="1"/>
    <col min="1804" max="1804" width="35.28515625" style="4" customWidth="1"/>
    <col min="1805" max="1805" width="23.7109375" style="4" customWidth="1"/>
    <col min="1806" max="1807" width="11.140625" style="4"/>
    <col min="1808" max="1808" width="24.28515625" style="4" customWidth="1"/>
    <col min="1809" max="1809" width="22.42578125" style="4" customWidth="1"/>
    <col min="1810" max="1810" width="22.28515625" style="4" customWidth="1"/>
    <col min="1811" max="1812" width="23.42578125" style="4" customWidth="1"/>
    <col min="1813" max="2049" width="11.140625" style="4"/>
    <col min="2050" max="2050" width="28.140625" style="4" bestFit="1" customWidth="1"/>
    <col min="2051" max="2051" width="26.28515625" style="4" customWidth="1"/>
    <col min="2052" max="2052" width="33.85546875" style="4" bestFit="1" customWidth="1"/>
    <col min="2053" max="2053" width="24.7109375" style="4" bestFit="1" customWidth="1"/>
    <col min="2054" max="2055" width="26.42578125" style="4" bestFit="1" customWidth="1"/>
    <col min="2056" max="2056" width="24.7109375" style="4" bestFit="1" customWidth="1"/>
    <col min="2057" max="2057" width="18.85546875" style="4" bestFit="1" customWidth="1"/>
    <col min="2058" max="2058" width="20.7109375" style="4" customWidth="1"/>
    <col min="2059" max="2059" width="25.28515625" style="4" customWidth="1"/>
    <col min="2060" max="2060" width="35.28515625" style="4" customWidth="1"/>
    <col min="2061" max="2061" width="23.7109375" style="4" customWidth="1"/>
    <col min="2062" max="2063" width="11.140625" style="4"/>
    <col min="2064" max="2064" width="24.28515625" style="4" customWidth="1"/>
    <col min="2065" max="2065" width="22.42578125" style="4" customWidth="1"/>
    <col min="2066" max="2066" width="22.28515625" style="4" customWidth="1"/>
    <col min="2067" max="2068" width="23.42578125" style="4" customWidth="1"/>
    <col min="2069" max="2305" width="11.140625" style="4"/>
    <col min="2306" max="2306" width="28.140625" style="4" bestFit="1" customWidth="1"/>
    <col min="2307" max="2307" width="26.28515625" style="4" customWidth="1"/>
    <col min="2308" max="2308" width="33.85546875" style="4" bestFit="1" customWidth="1"/>
    <col min="2309" max="2309" width="24.7109375" style="4" bestFit="1" customWidth="1"/>
    <col min="2310" max="2311" width="26.42578125" style="4" bestFit="1" customWidth="1"/>
    <col min="2312" max="2312" width="24.7109375" style="4" bestFit="1" customWidth="1"/>
    <col min="2313" max="2313" width="18.85546875" style="4" bestFit="1" customWidth="1"/>
    <col min="2314" max="2314" width="20.7109375" style="4" customWidth="1"/>
    <col min="2315" max="2315" width="25.28515625" style="4" customWidth="1"/>
    <col min="2316" max="2316" width="35.28515625" style="4" customWidth="1"/>
    <col min="2317" max="2317" width="23.7109375" style="4" customWidth="1"/>
    <col min="2318" max="2319" width="11.140625" style="4"/>
    <col min="2320" max="2320" width="24.28515625" style="4" customWidth="1"/>
    <col min="2321" max="2321" width="22.42578125" style="4" customWidth="1"/>
    <col min="2322" max="2322" width="22.28515625" style="4" customWidth="1"/>
    <col min="2323" max="2324" width="23.42578125" style="4" customWidth="1"/>
    <col min="2325" max="2561" width="11.140625" style="4"/>
    <col min="2562" max="2562" width="28.140625" style="4" bestFit="1" customWidth="1"/>
    <col min="2563" max="2563" width="26.28515625" style="4" customWidth="1"/>
    <col min="2564" max="2564" width="33.85546875" style="4" bestFit="1" customWidth="1"/>
    <col min="2565" max="2565" width="24.7109375" style="4" bestFit="1" customWidth="1"/>
    <col min="2566" max="2567" width="26.42578125" style="4" bestFit="1" customWidth="1"/>
    <col min="2568" max="2568" width="24.7109375" style="4" bestFit="1" customWidth="1"/>
    <col min="2569" max="2569" width="18.85546875" style="4" bestFit="1" customWidth="1"/>
    <col min="2570" max="2570" width="20.7109375" style="4" customWidth="1"/>
    <col min="2571" max="2571" width="25.28515625" style="4" customWidth="1"/>
    <col min="2572" max="2572" width="35.28515625" style="4" customWidth="1"/>
    <col min="2573" max="2573" width="23.7109375" style="4" customWidth="1"/>
    <col min="2574" max="2575" width="11.140625" style="4"/>
    <col min="2576" max="2576" width="24.28515625" style="4" customWidth="1"/>
    <col min="2577" max="2577" width="22.42578125" style="4" customWidth="1"/>
    <col min="2578" max="2578" width="22.28515625" style="4" customWidth="1"/>
    <col min="2579" max="2580" width="23.42578125" style="4" customWidth="1"/>
    <col min="2581" max="2817" width="11.140625" style="4"/>
    <col min="2818" max="2818" width="28.140625" style="4" bestFit="1" customWidth="1"/>
    <col min="2819" max="2819" width="26.28515625" style="4" customWidth="1"/>
    <col min="2820" max="2820" width="33.85546875" style="4" bestFit="1" customWidth="1"/>
    <col min="2821" max="2821" width="24.7109375" style="4" bestFit="1" customWidth="1"/>
    <col min="2822" max="2823" width="26.42578125" style="4" bestFit="1" customWidth="1"/>
    <col min="2824" max="2824" width="24.7109375" style="4" bestFit="1" customWidth="1"/>
    <col min="2825" max="2825" width="18.85546875" style="4" bestFit="1" customWidth="1"/>
    <col min="2826" max="2826" width="20.7109375" style="4" customWidth="1"/>
    <col min="2827" max="2827" width="25.28515625" style="4" customWidth="1"/>
    <col min="2828" max="2828" width="35.28515625" style="4" customWidth="1"/>
    <col min="2829" max="2829" width="23.7109375" style="4" customWidth="1"/>
    <col min="2830" max="2831" width="11.140625" style="4"/>
    <col min="2832" max="2832" width="24.28515625" style="4" customWidth="1"/>
    <col min="2833" max="2833" width="22.42578125" style="4" customWidth="1"/>
    <col min="2834" max="2834" width="22.28515625" style="4" customWidth="1"/>
    <col min="2835" max="2836" width="23.42578125" style="4" customWidth="1"/>
    <col min="2837" max="3073" width="11.140625" style="4"/>
    <col min="3074" max="3074" width="28.140625" style="4" bestFit="1" customWidth="1"/>
    <col min="3075" max="3075" width="26.28515625" style="4" customWidth="1"/>
    <col min="3076" max="3076" width="33.85546875" style="4" bestFit="1" customWidth="1"/>
    <col min="3077" max="3077" width="24.7109375" style="4" bestFit="1" customWidth="1"/>
    <col min="3078" max="3079" width="26.42578125" style="4" bestFit="1" customWidth="1"/>
    <col min="3080" max="3080" width="24.7109375" style="4" bestFit="1" customWidth="1"/>
    <col min="3081" max="3081" width="18.85546875" style="4" bestFit="1" customWidth="1"/>
    <col min="3082" max="3082" width="20.7109375" style="4" customWidth="1"/>
    <col min="3083" max="3083" width="25.28515625" style="4" customWidth="1"/>
    <col min="3084" max="3084" width="35.28515625" style="4" customWidth="1"/>
    <col min="3085" max="3085" width="23.7109375" style="4" customWidth="1"/>
    <col min="3086" max="3087" width="11.140625" style="4"/>
    <col min="3088" max="3088" width="24.28515625" style="4" customWidth="1"/>
    <col min="3089" max="3089" width="22.42578125" style="4" customWidth="1"/>
    <col min="3090" max="3090" width="22.28515625" style="4" customWidth="1"/>
    <col min="3091" max="3092" width="23.42578125" style="4" customWidth="1"/>
    <col min="3093" max="3329" width="11.140625" style="4"/>
    <col min="3330" max="3330" width="28.140625" style="4" bestFit="1" customWidth="1"/>
    <col min="3331" max="3331" width="26.28515625" style="4" customWidth="1"/>
    <col min="3332" max="3332" width="33.85546875" style="4" bestFit="1" customWidth="1"/>
    <col min="3333" max="3333" width="24.7109375" style="4" bestFit="1" customWidth="1"/>
    <col min="3334" max="3335" width="26.42578125" style="4" bestFit="1" customWidth="1"/>
    <col min="3336" max="3336" width="24.7109375" style="4" bestFit="1" customWidth="1"/>
    <col min="3337" max="3337" width="18.85546875" style="4" bestFit="1" customWidth="1"/>
    <col min="3338" max="3338" width="20.7109375" style="4" customWidth="1"/>
    <col min="3339" max="3339" width="25.28515625" style="4" customWidth="1"/>
    <col min="3340" max="3340" width="35.28515625" style="4" customWidth="1"/>
    <col min="3341" max="3341" width="23.7109375" style="4" customWidth="1"/>
    <col min="3342" max="3343" width="11.140625" style="4"/>
    <col min="3344" max="3344" width="24.28515625" style="4" customWidth="1"/>
    <col min="3345" max="3345" width="22.42578125" style="4" customWidth="1"/>
    <col min="3346" max="3346" width="22.28515625" style="4" customWidth="1"/>
    <col min="3347" max="3348" width="23.42578125" style="4" customWidth="1"/>
    <col min="3349" max="3585" width="11.140625" style="4"/>
    <col min="3586" max="3586" width="28.140625" style="4" bestFit="1" customWidth="1"/>
    <col min="3587" max="3587" width="26.28515625" style="4" customWidth="1"/>
    <col min="3588" max="3588" width="33.85546875" style="4" bestFit="1" customWidth="1"/>
    <col min="3589" max="3589" width="24.7109375" style="4" bestFit="1" customWidth="1"/>
    <col min="3590" max="3591" width="26.42578125" style="4" bestFit="1" customWidth="1"/>
    <col min="3592" max="3592" width="24.7109375" style="4" bestFit="1" customWidth="1"/>
    <col min="3593" max="3593" width="18.85546875" style="4" bestFit="1" customWidth="1"/>
    <col min="3594" max="3594" width="20.7109375" style="4" customWidth="1"/>
    <col min="3595" max="3595" width="25.28515625" style="4" customWidth="1"/>
    <col min="3596" max="3596" width="35.28515625" style="4" customWidth="1"/>
    <col min="3597" max="3597" width="23.7109375" style="4" customWidth="1"/>
    <col min="3598" max="3599" width="11.140625" style="4"/>
    <col min="3600" max="3600" width="24.28515625" style="4" customWidth="1"/>
    <col min="3601" max="3601" width="22.42578125" style="4" customWidth="1"/>
    <col min="3602" max="3602" width="22.28515625" style="4" customWidth="1"/>
    <col min="3603" max="3604" width="23.42578125" style="4" customWidth="1"/>
    <col min="3605" max="3841" width="11.140625" style="4"/>
    <col min="3842" max="3842" width="28.140625" style="4" bestFit="1" customWidth="1"/>
    <col min="3843" max="3843" width="26.28515625" style="4" customWidth="1"/>
    <col min="3844" max="3844" width="33.85546875" style="4" bestFit="1" customWidth="1"/>
    <col min="3845" max="3845" width="24.7109375" style="4" bestFit="1" customWidth="1"/>
    <col min="3846" max="3847" width="26.42578125" style="4" bestFit="1" customWidth="1"/>
    <col min="3848" max="3848" width="24.7109375" style="4" bestFit="1" customWidth="1"/>
    <col min="3849" max="3849" width="18.85546875" style="4" bestFit="1" customWidth="1"/>
    <col min="3850" max="3850" width="20.7109375" style="4" customWidth="1"/>
    <col min="3851" max="3851" width="25.28515625" style="4" customWidth="1"/>
    <col min="3852" max="3852" width="35.28515625" style="4" customWidth="1"/>
    <col min="3853" max="3853" width="23.7109375" style="4" customWidth="1"/>
    <col min="3854" max="3855" width="11.140625" style="4"/>
    <col min="3856" max="3856" width="24.28515625" style="4" customWidth="1"/>
    <col min="3857" max="3857" width="22.42578125" style="4" customWidth="1"/>
    <col min="3858" max="3858" width="22.28515625" style="4" customWidth="1"/>
    <col min="3859" max="3860" width="23.42578125" style="4" customWidth="1"/>
    <col min="3861" max="4097" width="11.140625" style="4"/>
    <col min="4098" max="4098" width="28.140625" style="4" bestFit="1" customWidth="1"/>
    <col min="4099" max="4099" width="26.28515625" style="4" customWidth="1"/>
    <col min="4100" max="4100" width="33.85546875" style="4" bestFit="1" customWidth="1"/>
    <col min="4101" max="4101" width="24.7109375" style="4" bestFit="1" customWidth="1"/>
    <col min="4102" max="4103" width="26.42578125" style="4" bestFit="1" customWidth="1"/>
    <col min="4104" max="4104" width="24.7109375" style="4" bestFit="1" customWidth="1"/>
    <col min="4105" max="4105" width="18.85546875" style="4" bestFit="1" customWidth="1"/>
    <col min="4106" max="4106" width="20.7109375" style="4" customWidth="1"/>
    <col min="4107" max="4107" width="25.28515625" style="4" customWidth="1"/>
    <col min="4108" max="4108" width="35.28515625" style="4" customWidth="1"/>
    <col min="4109" max="4109" width="23.7109375" style="4" customWidth="1"/>
    <col min="4110" max="4111" width="11.140625" style="4"/>
    <col min="4112" max="4112" width="24.28515625" style="4" customWidth="1"/>
    <col min="4113" max="4113" width="22.42578125" style="4" customWidth="1"/>
    <col min="4114" max="4114" width="22.28515625" style="4" customWidth="1"/>
    <col min="4115" max="4116" width="23.42578125" style="4" customWidth="1"/>
    <col min="4117" max="4353" width="11.140625" style="4"/>
    <col min="4354" max="4354" width="28.140625" style="4" bestFit="1" customWidth="1"/>
    <col min="4355" max="4355" width="26.28515625" style="4" customWidth="1"/>
    <col min="4356" max="4356" width="33.85546875" style="4" bestFit="1" customWidth="1"/>
    <col min="4357" max="4357" width="24.7109375" style="4" bestFit="1" customWidth="1"/>
    <col min="4358" max="4359" width="26.42578125" style="4" bestFit="1" customWidth="1"/>
    <col min="4360" max="4360" width="24.7109375" style="4" bestFit="1" customWidth="1"/>
    <col min="4361" max="4361" width="18.85546875" style="4" bestFit="1" customWidth="1"/>
    <col min="4362" max="4362" width="20.7109375" style="4" customWidth="1"/>
    <col min="4363" max="4363" width="25.28515625" style="4" customWidth="1"/>
    <col min="4364" max="4364" width="35.28515625" style="4" customWidth="1"/>
    <col min="4365" max="4365" width="23.7109375" style="4" customWidth="1"/>
    <col min="4366" max="4367" width="11.140625" style="4"/>
    <col min="4368" max="4368" width="24.28515625" style="4" customWidth="1"/>
    <col min="4369" max="4369" width="22.42578125" style="4" customWidth="1"/>
    <col min="4370" max="4370" width="22.28515625" style="4" customWidth="1"/>
    <col min="4371" max="4372" width="23.42578125" style="4" customWidth="1"/>
    <col min="4373" max="4609" width="11.140625" style="4"/>
    <col min="4610" max="4610" width="28.140625" style="4" bestFit="1" customWidth="1"/>
    <col min="4611" max="4611" width="26.28515625" style="4" customWidth="1"/>
    <col min="4612" max="4612" width="33.85546875" style="4" bestFit="1" customWidth="1"/>
    <col min="4613" max="4613" width="24.7109375" style="4" bestFit="1" customWidth="1"/>
    <col min="4614" max="4615" width="26.42578125" style="4" bestFit="1" customWidth="1"/>
    <col min="4616" max="4616" width="24.7109375" style="4" bestFit="1" customWidth="1"/>
    <col min="4617" max="4617" width="18.85546875" style="4" bestFit="1" customWidth="1"/>
    <col min="4618" max="4618" width="20.7109375" style="4" customWidth="1"/>
    <col min="4619" max="4619" width="25.28515625" style="4" customWidth="1"/>
    <col min="4620" max="4620" width="35.28515625" style="4" customWidth="1"/>
    <col min="4621" max="4621" width="23.7109375" style="4" customWidth="1"/>
    <col min="4622" max="4623" width="11.140625" style="4"/>
    <col min="4624" max="4624" width="24.28515625" style="4" customWidth="1"/>
    <col min="4625" max="4625" width="22.42578125" style="4" customWidth="1"/>
    <col min="4626" max="4626" width="22.28515625" style="4" customWidth="1"/>
    <col min="4627" max="4628" width="23.42578125" style="4" customWidth="1"/>
    <col min="4629" max="4865" width="11.140625" style="4"/>
    <col min="4866" max="4866" width="28.140625" style="4" bestFit="1" customWidth="1"/>
    <col min="4867" max="4867" width="26.28515625" style="4" customWidth="1"/>
    <col min="4868" max="4868" width="33.85546875" style="4" bestFit="1" customWidth="1"/>
    <col min="4869" max="4869" width="24.7109375" style="4" bestFit="1" customWidth="1"/>
    <col min="4870" max="4871" width="26.42578125" style="4" bestFit="1" customWidth="1"/>
    <col min="4872" max="4872" width="24.7109375" style="4" bestFit="1" customWidth="1"/>
    <col min="4873" max="4873" width="18.85546875" style="4" bestFit="1" customWidth="1"/>
    <col min="4874" max="4874" width="20.7109375" style="4" customWidth="1"/>
    <col min="4875" max="4875" width="25.28515625" style="4" customWidth="1"/>
    <col min="4876" max="4876" width="35.28515625" style="4" customWidth="1"/>
    <col min="4877" max="4877" width="23.7109375" style="4" customWidth="1"/>
    <col min="4878" max="4879" width="11.140625" style="4"/>
    <col min="4880" max="4880" width="24.28515625" style="4" customWidth="1"/>
    <col min="4881" max="4881" width="22.42578125" style="4" customWidth="1"/>
    <col min="4882" max="4882" width="22.28515625" style="4" customWidth="1"/>
    <col min="4883" max="4884" width="23.42578125" style="4" customWidth="1"/>
    <col min="4885" max="5121" width="11.140625" style="4"/>
    <col min="5122" max="5122" width="28.140625" style="4" bestFit="1" customWidth="1"/>
    <col min="5123" max="5123" width="26.28515625" style="4" customWidth="1"/>
    <col min="5124" max="5124" width="33.85546875" style="4" bestFit="1" customWidth="1"/>
    <col min="5125" max="5125" width="24.7109375" style="4" bestFit="1" customWidth="1"/>
    <col min="5126" max="5127" width="26.42578125" style="4" bestFit="1" customWidth="1"/>
    <col min="5128" max="5128" width="24.7109375" style="4" bestFit="1" customWidth="1"/>
    <col min="5129" max="5129" width="18.85546875" style="4" bestFit="1" customWidth="1"/>
    <col min="5130" max="5130" width="20.7109375" style="4" customWidth="1"/>
    <col min="5131" max="5131" width="25.28515625" style="4" customWidth="1"/>
    <col min="5132" max="5132" width="35.28515625" style="4" customWidth="1"/>
    <col min="5133" max="5133" width="23.7109375" style="4" customWidth="1"/>
    <col min="5134" max="5135" width="11.140625" style="4"/>
    <col min="5136" max="5136" width="24.28515625" style="4" customWidth="1"/>
    <col min="5137" max="5137" width="22.42578125" style="4" customWidth="1"/>
    <col min="5138" max="5138" width="22.28515625" style="4" customWidth="1"/>
    <col min="5139" max="5140" width="23.42578125" style="4" customWidth="1"/>
    <col min="5141" max="5377" width="11.140625" style="4"/>
    <col min="5378" max="5378" width="28.140625" style="4" bestFit="1" customWidth="1"/>
    <col min="5379" max="5379" width="26.28515625" style="4" customWidth="1"/>
    <col min="5380" max="5380" width="33.85546875" style="4" bestFit="1" customWidth="1"/>
    <col min="5381" max="5381" width="24.7109375" style="4" bestFit="1" customWidth="1"/>
    <col min="5382" max="5383" width="26.42578125" style="4" bestFit="1" customWidth="1"/>
    <col min="5384" max="5384" width="24.7109375" style="4" bestFit="1" customWidth="1"/>
    <col min="5385" max="5385" width="18.85546875" style="4" bestFit="1" customWidth="1"/>
    <col min="5386" max="5386" width="20.7109375" style="4" customWidth="1"/>
    <col min="5387" max="5387" width="25.28515625" style="4" customWidth="1"/>
    <col min="5388" max="5388" width="35.28515625" style="4" customWidth="1"/>
    <col min="5389" max="5389" width="23.7109375" style="4" customWidth="1"/>
    <col min="5390" max="5391" width="11.140625" style="4"/>
    <col min="5392" max="5392" width="24.28515625" style="4" customWidth="1"/>
    <col min="5393" max="5393" width="22.42578125" style="4" customWidth="1"/>
    <col min="5394" max="5394" width="22.28515625" style="4" customWidth="1"/>
    <col min="5395" max="5396" width="23.42578125" style="4" customWidth="1"/>
    <col min="5397" max="5633" width="11.140625" style="4"/>
    <col min="5634" max="5634" width="28.140625" style="4" bestFit="1" customWidth="1"/>
    <col min="5635" max="5635" width="26.28515625" style="4" customWidth="1"/>
    <col min="5636" max="5636" width="33.85546875" style="4" bestFit="1" customWidth="1"/>
    <col min="5637" max="5637" width="24.7109375" style="4" bestFit="1" customWidth="1"/>
    <col min="5638" max="5639" width="26.42578125" style="4" bestFit="1" customWidth="1"/>
    <col min="5640" max="5640" width="24.7109375" style="4" bestFit="1" customWidth="1"/>
    <col min="5641" max="5641" width="18.85546875" style="4" bestFit="1" customWidth="1"/>
    <col min="5642" max="5642" width="20.7109375" style="4" customWidth="1"/>
    <col min="5643" max="5643" width="25.28515625" style="4" customWidth="1"/>
    <col min="5644" max="5644" width="35.28515625" style="4" customWidth="1"/>
    <col min="5645" max="5645" width="23.7109375" style="4" customWidth="1"/>
    <col min="5646" max="5647" width="11.140625" style="4"/>
    <col min="5648" max="5648" width="24.28515625" style="4" customWidth="1"/>
    <col min="5649" max="5649" width="22.42578125" style="4" customWidth="1"/>
    <col min="5650" max="5650" width="22.28515625" style="4" customWidth="1"/>
    <col min="5651" max="5652" width="23.42578125" style="4" customWidth="1"/>
    <col min="5653" max="5889" width="11.140625" style="4"/>
    <col min="5890" max="5890" width="28.140625" style="4" bestFit="1" customWidth="1"/>
    <col min="5891" max="5891" width="26.28515625" style="4" customWidth="1"/>
    <col min="5892" max="5892" width="33.85546875" style="4" bestFit="1" customWidth="1"/>
    <col min="5893" max="5893" width="24.7109375" style="4" bestFit="1" customWidth="1"/>
    <col min="5894" max="5895" width="26.42578125" style="4" bestFit="1" customWidth="1"/>
    <col min="5896" max="5896" width="24.7109375" style="4" bestFit="1" customWidth="1"/>
    <col min="5897" max="5897" width="18.85546875" style="4" bestFit="1" customWidth="1"/>
    <col min="5898" max="5898" width="20.7109375" style="4" customWidth="1"/>
    <col min="5899" max="5899" width="25.28515625" style="4" customWidth="1"/>
    <col min="5900" max="5900" width="35.28515625" style="4" customWidth="1"/>
    <col min="5901" max="5901" width="23.7109375" style="4" customWidth="1"/>
    <col min="5902" max="5903" width="11.140625" style="4"/>
    <col min="5904" max="5904" width="24.28515625" style="4" customWidth="1"/>
    <col min="5905" max="5905" width="22.42578125" style="4" customWidth="1"/>
    <col min="5906" max="5906" width="22.28515625" style="4" customWidth="1"/>
    <col min="5907" max="5908" width="23.42578125" style="4" customWidth="1"/>
    <col min="5909" max="6145" width="11.140625" style="4"/>
    <col min="6146" max="6146" width="28.140625" style="4" bestFit="1" customWidth="1"/>
    <col min="6147" max="6147" width="26.28515625" style="4" customWidth="1"/>
    <col min="6148" max="6148" width="33.85546875" style="4" bestFit="1" customWidth="1"/>
    <col min="6149" max="6149" width="24.7109375" style="4" bestFit="1" customWidth="1"/>
    <col min="6150" max="6151" width="26.42578125" style="4" bestFit="1" customWidth="1"/>
    <col min="6152" max="6152" width="24.7109375" style="4" bestFit="1" customWidth="1"/>
    <col min="6153" max="6153" width="18.85546875" style="4" bestFit="1" customWidth="1"/>
    <col min="6154" max="6154" width="20.7109375" style="4" customWidth="1"/>
    <col min="6155" max="6155" width="25.28515625" style="4" customWidth="1"/>
    <col min="6156" max="6156" width="35.28515625" style="4" customWidth="1"/>
    <col min="6157" max="6157" width="23.7109375" style="4" customWidth="1"/>
    <col min="6158" max="6159" width="11.140625" style="4"/>
    <col min="6160" max="6160" width="24.28515625" style="4" customWidth="1"/>
    <col min="6161" max="6161" width="22.42578125" style="4" customWidth="1"/>
    <col min="6162" max="6162" width="22.28515625" style="4" customWidth="1"/>
    <col min="6163" max="6164" width="23.42578125" style="4" customWidth="1"/>
    <col min="6165" max="6401" width="11.140625" style="4"/>
    <col min="6402" max="6402" width="28.140625" style="4" bestFit="1" customWidth="1"/>
    <col min="6403" max="6403" width="26.28515625" style="4" customWidth="1"/>
    <col min="6404" max="6404" width="33.85546875" style="4" bestFit="1" customWidth="1"/>
    <col min="6405" max="6405" width="24.7109375" style="4" bestFit="1" customWidth="1"/>
    <col min="6406" max="6407" width="26.42578125" style="4" bestFit="1" customWidth="1"/>
    <col min="6408" max="6408" width="24.7109375" style="4" bestFit="1" customWidth="1"/>
    <col min="6409" max="6409" width="18.85546875" style="4" bestFit="1" customWidth="1"/>
    <col min="6410" max="6410" width="20.7109375" style="4" customWidth="1"/>
    <col min="6411" max="6411" width="25.28515625" style="4" customWidth="1"/>
    <col min="6412" max="6412" width="35.28515625" style="4" customWidth="1"/>
    <col min="6413" max="6413" width="23.7109375" style="4" customWidth="1"/>
    <col min="6414" max="6415" width="11.140625" style="4"/>
    <col min="6416" max="6416" width="24.28515625" style="4" customWidth="1"/>
    <col min="6417" max="6417" width="22.42578125" style="4" customWidth="1"/>
    <col min="6418" max="6418" width="22.28515625" style="4" customWidth="1"/>
    <col min="6419" max="6420" width="23.42578125" style="4" customWidth="1"/>
    <col min="6421" max="6657" width="11.140625" style="4"/>
    <col min="6658" max="6658" width="28.140625" style="4" bestFit="1" customWidth="1"/>
    <col min="6659" max="6659" width="26.28515625" style="4" customWidth="1"/>
    <col min="6660" max="6660" width="33.85546875" style="4" bestFit="1" customWidth="1"/>
    <col min="6661" max="6661" width="24.7109375" style="4" bestFit="1" customWidth="1"/>
    <col min="6662" max="6663" width="26.42578125" style="4" bestFit="1" customWidth="1"/>
    <col min="6664" max="6664" width="24.7109375" style="4" bestFit="1" customWidth="1"/>
    <col min="6665" max="6665" width="18.85546875" style="4" bestFit="1" customWidth="1"/>
    <col min="6666" max="6666" width="20.7109375" style="4" customWidth="1"/>
    <col min="6667" max="6667" width="25.28515625" style="4" customWidth="1"/>
    <col min="6668" max="6668" width="35.28515625" style="4" customWidth="1"/>
    <col min="6669" max="6669" width="23.7109375" style="4" customWidth="1"/>
    <col min="6670" max="6671" width="11.140625" style="4"/>
    <col min="6672" max="6672" width="24.28515625" style="4" customWidth="1"/>
    <col min="6673" max="6673" width="22.42578125" style="4" customWidth="1"/>
    <col min="6674" max="6674" width="22.28515625" style="4" customWidth="1"/>
    <col min="6675" max="6676" width="23.42578125" style="4" customWidth="1"/>
    <col min="6677" max="6913" width="11.140625" style="4"/>
    <col min="6914" max="6914" width="28.140625" style="4" bestFit="1" customWidth="1"/>
    <col min="6915" max="6915" width="26.28515625" style="4" customWidth="1"/>
    <col min="6916" max="6916" width="33.85546875" style="4" bestFit="1" customWidth="1"/>
    <col min="6917" max="6917" width="24.7109375" style="4" bestFit="1" customWidth="1"/>
    <col min="6918" max="6919" width="26.42578125" style="4" bestFit="1" customWidth="1"/>
    <col min="6920" max="6920" width="24.7109375" style="4" bestFit="1" customWidth="1"/>
    <col min="6921" max="6921" width="18.85546875" style="4" bestFit="1" customWidth="1"/>
    <col min="6922" max="6922" width="20.7109375" style="4" customWidth="1"/>
    <col min="6923" max="6923" width="25.28515625" style="4" customWidth="1"/>
    <col min="6924" max="6924" width="35.28515625" style="4" customWidth="1"/>
    <col min="6925" max="6925" width="23.7109375" style="4" customWidth="1"/>
    <col min="6926" max="6927" width="11.140625" style="4"/>
    <col min="6928" max="6928" width="24.28515625" style="4" customWidth="1"/>
    <col min="6929" max="6929" width="22.42578125" style="4" customWidth="1"/>
    <col min="6930" max="6930" width="22.28515625" style="4" customWidth="1"/>
    <col min="6931" max="6932" width="23.42578125" style="4" customWidth="1"/>
    <col min="6933" max="7169" width="11.140625" style="4"/>
    <col min="7170" max="7170" width="28.140625" style="4" bestFit="1" customWidth="1"/>
    <col min="7171" max="7171" width="26.28515625" style="4" customWidth="1"/>
    <col min="7172" max="7172" width="33.85546875" style="4" bestFit="1" customWidth="1"/>
    <col min="7173" max="7173" width="24.7109375" style="4" bestFit="1" customWidth="1"/>
    <col min="7174" max="7175" width="26.42578125" style="4" bestFit="1" customWidth="1"/>
    <col min="7176" max="7176" width="24.7109375" style="4" bestFit="1" customWidth="1"/>
    <col min="7177" max="7177" width="18.85546875" style="4" bestFit="1" customWidth="1"/>
    <col min="7178" max="7178" width="20.7109375" style="4" customWidth="1"/>
    <col min="7179" max="7179" width="25.28515625" style="4" customWidth="1"/>
    <col min="7180" max="7180" width="35.28515625" style="4" customWidth="1"/>
    <col min="7181" max="7181" width="23.7109375" style="4" customWidth="1"/>
    <col min="7182" max="7183" width="11.140625" style="4"/>
    <col min="7184" max="7184" width="24.28515625" style="4" customWidth="1"/>
    <col min="7185" max="7185" width="22.42578125" style="4" customWidth="1"/>
    <col min="7186" max="7186" width="22.28515625" style="4" customWidth="1"/>
    <col min="7187" max="7188" width="23.42578125" style="4" customWidth="1"/>
    <col min="7189" max="7425" width="11.140625" style="4"/>
    <col min="7426" max="7426" width="28.140625" style="4" bestFit="1" customWidth="1"/>
    <col min="7427" max="7427" width="26.28515625" style="4" customWidth="1"/>
    <col min="7428" max="7428" width="33.85546875" style="4" bestFit="1" customWidth="1"/>
    <col min="7429" max="7429" width="24.7109375" style="4" bestFit="1" customWidth="1"/>
    <col min="7430" max="7431" width="26.42578125" style="4" bestFit="1" customWidth="1"/>
    <col min="7432" max="7432" width="24.7109375" style="4" bestFit="1" customWidth="1"/>
    <col min="7433" max="7433" width="18.85546875" style="4" bestFit="1" customWidth="1"/>
    <col min="7434" max="7434" width="20.7109375" style="4" customWidth="1"/>
    <col min="7435" max="7435" width="25.28515625" style="4" customWidth="1"/>
    <col min="7436" max="7436" width="35.28515625" style="4" customWidth="1"/>
    <col min="7437" max="7437" width="23.7109375" style="4" customWidth="1"/>
    <col min="7438" max="7439" width="11.140625" style="4"/>
    <col min="7440" max="7440" width="24.28515625" style="4" customWidth="1"/>
    <col min="7441" max="7441" width="22.42578125" style="4" customWidth="1"/>
    <col min="7442" max="7442" width="22.28515625" style="4" customWidth="1"/>
    <col min="7443" max="7444" width="23.42578125" style="4" customWidth="1"/>
    <col min="7445" max="7681" width="11.140625" style="4"/>
    <col min="7682" max="7682" width="28.140625" style="4" bestFit="1" customWidth="1"/>
    <col min="7683" max="7683" width="26.28515625" style="4" customWidth="1"/>
    <col min="7684" max="7684" width="33.85546875" style="4" bestFit="1" customWidth="1"/>
    <col min="7685" max="7685" width="24.7109375" style="4" bestFit="1" customWidth="1"/>
    <col min="7686" max="7687" width="26.42578125" style="4" bestFit="1" customWidth="1"/>
    <col min="7688" max="7688" width="24.7109375" style="4" bestFit="1" customWidth="1"/>
    <col min="7689" max="7689" width="18.85546875" style="4" bestFit="1" customWidth="1"/>
    <col min="7690" max="7690" width="20.7109375" style="4" customWidth="1"/>
    <col min="7691" max="7691" width="25.28515625" style="4" customWidth="1"/>
    <col min="7692" max="7692" width="35.28515625" style="4" customWidth="1"/>
    <col min="7693" max="7693" width="23.7109375" style="4" customWidth="1"/>
    <col min="7694" max="7695" width="11.140625" style="4"/>
    <col min="7696" max="7696" width="24.28515625" style="4" customWidth="1"/>
    <col min="7697" max="7697" width="22.42578125" style="4" customWidth="1"/>
    <col min="7698" max="7698" width="22.28515625" style="4" customWidth="1"/>
    <col min="7699" max="7700" width="23.42578125" style="4" customWidth="1"/>
    <col min="7701" max="7937" width="11.140625" style="4"/>
    <col min="7938" max="7938" width="28.140625" style="4" bestFit="1" customWidth="1"/>
    <col min="7939" max="7939" width="26.28515625" style="4" customWidth="1"/>
    <col min="7940" max="7940" width="33.85546875" style="4" bestFit="1" customWidth="1"/>
    <col min="7941" max="7941" width="24.7109375" style="4" bestFit="1" customWidth="1"/>
    <col min="7942" max="7943" width="26.42578125" style="4" bestFit="1" customWidth="1"/>
    <col min="7944" max="7944" width="24.7109375" style="4" bestFit="1" customWidth="1"/>
    <col min="7945" max="7945" width="18.85546875" style="4" bestFit="1" customWidth="1"/>
    <col min="7946" max="7946" width="20.7109375" style="4" customWidth="1"/>
    <col min="7947" max="7947" width="25.28515625" style="4" customWidth="1"/>
    <col min="7948" max="7948" width="35.28515625" style="4" customWidth="1"/>
    <col min="7949" max="7949" width="23.7109375" style="4" customWidth="1"/>
    <col min="7950" max="7951" width="11.140625" style="4"/>
    <col min="7952" max="7952" width="24.28515625" style="4" customWidth="1"/>
    <col min="7953" max="7953" width="22.42578125" style="4" customWidth="1"/>
    <col min="7954" max="7954" width="22.28515625" style="4" customWidth="1"/>
    <col min="7955" max="7956" width="23.42578125" style="4" customWidth="1"/>
    <col min="7957" max="8193" width="11.140625" style="4"/>
    <col min="8194" max="8194" width="28.140625" style="4" bestFit="1" customWidth="1"/>
    <col min="8195" max="8195" width="26.28515625" style="4" customWidth="1"/>
    <col min="8196" max="8196" width="33.85546875" style="4" bestFit="1" customWidth="1"/>
    <col min="8197" max="8197" width="24.7109375" style="4" bestFit="1" customWidth="1"/>
    <col min="8198" max="8199" width="26.42578125" style="4" bestFit="1" customWidth="1"/>
    <col min="8200" max="8200" width="24.7109375" style="4" bestFit="1" customWidth="1"/>
    <col min="8201" max="8201" width="18.85546875" style="4" bestFit="1" customWidth="1"/>
    <col min="8202" max="8202" width="20.7109375" style="4" customWidth="1"/>
    <col min="8203" max="8203" width="25.28515625" style="4" customWidth="1"/>
    <col min="8204" max="8204" width="35.28515625" style="4" customWidth="1"/>
    <col min="8205" max="8205" width="23.7109375" style="4" customWidth="1"/>
    <col min="8206" max="8207" width="11.140625" style="4"/>
    <col min="8208" max="8208" width="24.28515625" style="4" customWidth="1"/>
    <col min="8209" max="8209" width="22.42578125" style="4" customWidth="1"/>
    <col min="8210" max="8210" width="22.28515625" style="4" customWidth="1"/>
    <col min="8211" max="8212" width="23.42578125" style="4" customWidth="1"/>
    <col min="8213" max="8449" width="11.140625" style="4"/>
    <col min="8450" max="8450" width="28.140625" style="4" bestFit="1" customWidth="1"/>
    <col min="8451" max="8451" width="26.28515625" style="4" customWidth="1"/>
    <col min="8452" max="8452" width="33.85546875" style="4" bestFit="1" customWidth="1"/>
    <col min="8453" max="8453" width="24.7109375" style="4" bestFit="1" customWidth="1"/>
    <col min="8454" max="8455" width="26.42578125" style="4" bestFit="1" customWidth="1"/>
    <col min="8456" max="8456" width="24.7109375" style="4" bestFit="1" customWidth="1"/>
    <col min="8457" max="8457" width="18.85546875" style="4" bestFit="1" customWidth="1"/>
    <col min="8458" max="8458" width="20.7109375" style="4" customWidth="1"/>
    <col min="8459" max="8459" width="25.28515625" style="4" customWidth="1"/>
    <col min="8460" max="8460" width="35.28515625" style="4" customWidth="1"/>
    <col min="8461" max="8461" width="23.7109375" style="4" customWidth="1"/>
    <col min="8462" max="8463" width="11.140625" style="4"/>
    <col min="8464" max="8464" width="24.28515625" style="4" customWidth="1"/>
    <col min="8465" max="8465" width="22.42578125" style="4" customWidth="1"/>
    <col min="8466" max="8466" width="22.28515625" style="4" customWidth="1"/>
    <col min="8467" max="8468" width="23.42578125" style="4" customWidth="1"/>
    <col min="8469" max="8705" width="11.140625" style="4"/>
    <col min="8706" max="8706" width="28.140625" style="4" bestFit="1" customWidth="1"/>
    <col min="8707" max="8707" width="26.28515625" style="4" customWidth="1"/>
    <col min="8708" max="8708" width="33.85546875" style="4" bestFit="1" customWidth="1"/>
    <col min="8709" max="8709" width="24.7109375" style="4" bestFit="1" customWidth="1"/>
    <col min="8710" max="8711" width="26.42578125" style="4" bestFit="1" customWidth="1"/>
    <col min="8712" max="8712" width="24.7109375" style="4" bestFit="1" customWidth="1"/>
    <col min="8713" max="8713" width="18.85546875" style="4" bestFit="1" customWidth="1"/>
    <col min="8714" max="8714" width="20.7109375" style="4" customWidth="1"/>
    <col min="8715" max="8715" width="25.28515625" style="4" customWidth="1"/>
    <col min="8716" max="8716" width="35.28515625" style="4" customWidth="1"/>
    <col min="8717" max="8717" width="23.7109375" style="4" customWidth="1"/>
    <col min="8718" max="8719" width="11.140625" style="4"/>
    <col min="8720" max="8720" width="24.28515625" style="4" customWidth="1"/>
    <col min="8721" max="8721" width="22.42578125" style="4" customWidth="1"/>
    <col min="8722" max="8722" width="22.28515625" style="4" customWidth="1"/>
    <col min="8723" max="8724" width="23.42578125" style="4" customWidth="1"/>
    <col min="8725" max="8961" width="11.140625" style="4"/>
    <col min="8962" max="8962" width="28.140625" style="4" bestFit="1" customWidth="1"/>
    <col min="8963" max="8963" width="26.28515625" style="4" customWidth="1"/>
    <col min="8964" max="8964" width="33.85546875" style="4" bestFit="1" customWidth="1"/>
    <col min="8965" max="8965" width="24.7109375" style="4" bestFit="1" customWidth="1"/>
    <col min="8966" max="8967" width="26.42578125" style="4" bestFit="1" customWidth="1"/>
    <col min="8968" max="8968" width="24.7109375" style="4" bestFit="1" customWidth="1"/>
    <col min="8969" max="8969" width="18.85546875" style="4" bestFit="1" customWidth="1"/>
    <col min="8970" max="8970" width="20.7109375" style="4" customWidth="1"/>
    <col min="8971" max="8971" width="25.28515625" style="4" customWidth="1"/>
    <col min="8972" max="8972" width="35.28515625" style="4" customWidth="1"/>
    <col min="8973" max="8973" width="23.7109375" style="4" customWidth="1"/>
    <col min="8974" max="8975" width="11.140625" style="4"/>
    <col min="8976" max="8976" width="24.28515625" style="4" customWidth="1"/>
    <col min="8977" max="8977" width="22.42578125" style="4" customWidth="1"/>
    <col min="8978" max="8978" width="22.28515625" style="4" customWidth="1"/>
    <col min="8979" max="8980" width="23.42578125" style="4" customWidth="1"/>
    <col min="8981" max="9217" width="11.140625" style="4"/>
    <col min="9218" max="9218" width="28.140625" style="4" bestFit="1" customWidth="1"/>
    <col min="9219" max="9219" width="26.28515625" style="4" customWidth="1"/>
    <col min="9220" max="9220" width="33.85546875" style="4" bestFit="1" customWidth="1"/>
    <col min="9221" max="9221" width="24.7109375" style="4" bestFit="1" customWidth="1"/>
    <col min="9222" max="9223" width="26.42578125" style="4" bestFit="1" customWidth="1"/>
    <col min="9224" max="9224" width="24.7109375" style="4" bestFit="1" customWidth="1"/>
    <col min="9225" max="9225" width="18.85546875" style="4" bestFit="1" customWidth="1"/>
    <col min="9226" max="9226" width="20.7109375" style="4" customWidth="1"/>
    <col min="9227" max="9227" width="25.28515625" style="4" customWidth="1"/>
    <col min="9228" max="9228" width="35.28515625" style="4" customWidth="1"/>
    <col min="9229" max="9229" width="23.7109375" style="4" customWidth="1"/>
    <col min="9230" max="9231" width="11.140625" style="4"/>
    <col min="9232" max="9232" width="24.28515625" style="4" customWidth="1"/>
    <col min="9233" max="9233" width="22.42578125" style="4" customWidth="1"/>
    <col min="9234" max="9234" width="22.28515625" style="4" customWidth="1"/>
    <col min="9235" max="9236" width="23.42578125" style="4" customWidth="1"/>
    <col min="9237" max="9473" width="11.140625" style="4"/>
    <col min="9474" max="9474" width="28.140625" style="4" bestFit="1" customWidth="1"/>
    <col min="9475" max="9475" width="26.28515625" style="4" customWidth="1"/>
    <col min="9476" max="9476" width="33.85546875" style="4" bestFit="1" customWidth="1"/>
    <col min="9477" max="9477" width="24.7109375" style="4" bestFit="1" customWidth="1"/>
    <col min="9478" max="9479" width="26.42578125" style="4" bestFit="1" customWidth="1"/>
    <col min="9480" max="9480" width="24.7109375" style="4" bestFit="1" customWidth="1"/>
    <col min="9481" max="9481" width="18.85546875" style="4" bestFit="1" customWidth="1"/>
    <col min="9482" max="9482" width="20.7109375" style="4" customWidth="1"/>
    <col min="9483" max="9483" width="25.28515625" style="4" customWidth="1"/>
    <col min="9484" max="9484" width="35.28515625" style="4" customWidth="1"/>
    <col min="9485" max="9485" width="23.7109375" style="4" customWidth="1"/>
    <col min="9486" max="9487" width="11.140625" style="4"/>
    <col min="9488" max="9488" width="24.28515625" style="4" customWidth="1"/>
    <col min="9489" max="9489" width="22.42578125" style="4" customWidth="1"/>
    <col min="9490" max="9490" width="22.28515625" style="4" customWidth="1"/>
    <col min="9491" max="9492" width="23.42578125" style="4" customWidth="1"/>
    <col min="9493" max="9729" width="11.140625" style="4"/>
    <col min="9730" max="9730" width="28.140625" style="4" bestFit="1" customWidth="1"/>
    <col min="9731" max="9731" width="26.28515625" style="4" customWidth="1"/>
    <col min="9732" max="9732" width="33.85546875" style="4" bestFit="1" customWidth="1"/>
    <col min="9733" max="9733" width="24.7109375" style="4" bestFit="1" customWidth="1"/>
    <col min="9734" max="9735" width="26.42578125" style="4" bestFit="1" customWidth="1"/>
    <col min="9736" max="9736" width="24.7109375" style="4" bestFit="1" customWidth="1"/>
    <col min="9737" max="9737" width="18.85546875" style="4" bestFit="1" customWidth="1"/>
    <col min="9738" max="9738" width="20.7109375" style="4" customWidth="1"/>
    <col min="9739" max="9739" width="25.28515625" style="4" customWidth="1"/>
    <col min="9740" max="9740" width="35.28515625" style="4" customWidth="1"/>
    <col min="9741" max="9741" width="23.7109375" style="4" customWidth="1"/>
    <col min="9742" max="9743" width="11.140625" style="4"/>
    <col min="9744" max="9744" width="24.28515625" style="4" customWidth="1"/>
    <col min="9745" max="9745" width="22.42578125" style="4" customWidth="1"/>
    <col min="9746" max="9746" width="22.28515625" style="4" customWidth="1"/>
    <col min="9747" max="9748" width="23.42578125" style="4" customWidth="1"/>
    <col min="9749" max="9985" width="11.140625" style="4"/>
    <col min="9986" max="9986" width="28.140625" style="4" bestFit="1" customWidth="1"/>
    <col min="9987" max="9987" width="26.28515625" style="4" customWidth="1"/>
    <col min="9988" max="9988" width="33.85546875" style="4" bestFit="1" customWidth="1"/>
    <col min="9989" max="9989" width="24.7109375" style="4" bestFit="1" customWidth="1"/>
    <col min="9990" max="9991" width="26.42578125" style="4" bestFit="1" customWidth="1"/>
    <col min="9992" max="9992" width="24.7109375" style="4" bestFit="1" customWidth="1"/>
    <col min="9993" max="9993" width="18.85546875" style="4" bestFit="1" customWidth="1"/>
    <col min="9994" max="9994" width="20.7109375" style="4" customWidth="1"/>
    <col min="9995" max="9995" width="25.28515625" style="4" customWidth="1"/>
    <col min="9996" max="9996" width="35.28515625" style="4" customWidth="1"/>
    <col min="9997" max="9997" width="23.7109375" style="4" customWidth="1"/>
    <col min="9998" max="9999" width="11.140625" style="4"/>
    <col min="10000" max="10000" width="24.28515625" style="4" customWidth="1"/>
    <col min="10001" max="10001" width="22.42578125" style="4" customWidth="1"/>
    <col min="10002" max="10002" width="22.28515625" style="4" customWidth="1"/>
    <col min="10003" max="10004" width="23.42578125" style="4" customWidth="1"/>
    <col min="10005" max="10241" width="11.140625" style="4"/>
    <col min="10242" max="10242" width="28.140625" style="4" bestFit="1" customWidth="1"/>
    <col min="10243" max="10243" width="26.28515625" style="4" customWidth="1"/>
    <col min="10244" max="10244" width="33.85546875" style="4" bestFit="1" customWidth="1"/>
    <col min="10245" max="10245" width="24.7109375" style="4" bestFit="1" customWidth="1"/>
    <col min="10246" max="10247" width="26.42578125" style="4" bestFit="1" customWidth="1"/>
    <col min="10248" max="10248" width="24.7109375" style="4" bestFit="1" customWidth="1"/>
    <col min="10249" max="10249" width="18.85546875" style="4" bestFit="1" customWidth="1"/>
    <col min="10250" max="10250" width="20.7109375" style="4" customWidth="1"/>
    <col min="10251" max="10251" width="25.28515625" style="4" customWidth="1"/>
    <col min="10252" max="10252" width="35.28515625" style="4" customWidth="1"/>
    <col min="10253" max="10253" width="23.7109375" style="4" customWidth="1"/>
    <col min="10254" max="10255" width="11.140625" style="4"/>
    <col min="10256" max="10256" width="24.28515625" style="4" customWidth="1"/>
    <col min="10257" max="10257" width="22.42578125" style="4" customWidth="1"/>
    <col min="10258" max="10258" width="22.28515625" style="4" customWidth="1"/>
    <col min="10259" max="10260" width="23.42578125" style="4" customWidth="1"/>
    <col min="10261" max="10497" width="11.140625" style="4"/>
    <col min="10498" max="10498" width="28.140625" style="4" bestFit="1" customWidth="1"/>
    <col min="10499" max="10499" width="26.28515625" style="4" customWidth="1"/>
    <col min="10500" max="10500" width="33.85546875" style="4" bestFit="1" customWidth="1"/>
    <col min="10501" max="10501" width="24.7109375" style="4" bestFit="1" customWidth="1"/>
    <col min="10502" max="10503" width="26.42578125" style="4" bestFit="1" customWidth="1"/>
    <col min="10504" max="10504" width="24.7109375" style="4" bestFit="1" customWidth="1"/>
    <col min="10505" max="10505" width="18.85546875" style="4" bestFit="1" customWidth="1"/>
    <col min="10506" max="10506" width="20.7109375" style="4" customWidth="1"/>
    <col min="10507" max="10507" width="25.28515625" style="4" customWidth="1"/>
    <col min="10508" max="10508" width="35.28515625" style="4" customWidth="1"/>
    <col min="10509" max="10509" width="23.7109375" style="4" customWidth="1"/>
    <col min="10510" max="10511" width="11.140625" style="4"/>
    <col min="10512" max="10512" width="24.28515625" style="4" customWidth="1"/>
    <col min="10513" max="10513" width="22.42578125" style="4" customWidth="1"/>
    <col min="10514" max="10514" width="22.28515625" style="4" customWidth="1"/>
    <col min="10515" max="10516" width="23.42578125" style="4" customWidth="1"/>
    <col min="10517" max="10753" width="11.140625" style="4"/>
    <col min="10754" max="10754" width="28.140625" style="4" bestFit="1" customWidth="1"/>
    <col min="10755" max="10755" width="26.28515625" style="4" customWidth="1"/>
    <col min="10756" max="10756" width="33.85546875" style="4" bestFit="1" customWidth="1"/>
    <col min="10757" max="10757" width="24.7109375" style="4" bestFit="1" customWidth="1"/>
    <col min="10758" max="10759" width="26.42578125" style="4" bestFit="1" customWidth="1"/>
    <col min="10760" max="10760" width="24.7109375" style="4" bestFit="1" customWidth="1"/>
    <col min="10761" max="10761" width="18.85546875" style="4" bestFit="1" customWidth="1"/>
    <col min="10762" max="10762" width="20.7109375" style="4" customWidth="1"/>
    <col min="10763" max="10763" width="25.28515625" style="4" customWidth="1"/>
    <col min="10764" max="10764" width="35.28515625" style="4" customWidth="1"/>
    <col min="10765" max="10765" width="23.7109375" style="4" customWidth="1"/>
    <col min="10766" max="10767" width="11.140625" style="4"/>
    <col min="10768" max="10768" width="24.28515625" style="4" customWidth="1"/>
    <col min="10769" max="10769" width="22.42578125" style="4" customWidth="1"/>
    <col min="10770" max="10770" width="22.28515625" style="4" customWidth="1"/>
    <col min="10771" max="10772" width="23.42578125" style="4" customWidth="1"/>
    <col min="10773" max="11009" width="11.140625" style="4"/>
    <col min="11010" max="11010" width="28.140625" style="4" bestFit="1" customWidth="1"/>
    <col min="11011" max="11011" width="26.28515625" style="4" customWidth="1"/>
    <col min="11012" max="11012" width="33.85546875" style="4" bestFit="1" customWidth="1"/>
    <col min="11013" max="11013" width="24.7109375" style="4" bestFit="1" customWidth="1"/>
    <col min="11014" max="11015" width="26.42578125" style="4" bestFit="1" customWidth="1"/>
    <col min="11016" max="11016" width="24.7109375" style="4" bestFit="1" customWidth="1"/>
    <col min="11017" max="11017" width="18.85546875" style="4" bestFit="1" customWidth="1"/>
    <col min="11018" max="11018" width="20.7109375" style="4" customWidth="1"/>
    <col min="11019" max="11019" width="25.28515625" style="4" customWidth="1"/>
    <col min="11020" max="11020" width="35.28515625" style="4" customWidth="1"/>
    <col min="11021" max="11021" width="23.7109375" style="4" customWidth="1"/>
    <col min="11022" max="11023" width="11.140625" style="4"/>
    <col min="11024" max="11024" width="24.28515625" style="4" customWidth="1"/>
    <col min="11025" max="11025" width="22.42578125" style="4" customWidth="1"/>
    <col min="11026" max="11026" width="22.28515625" style="4" customWidth="1"/>
    <col min="11027" max="11028" width="23.42578125" style="4" customWidth="1"/>
    <col min="11029" max="11265" width="11.140625" style="4"/>
    <col min="11266" max="11266" width="28.140625" style="4" bestFit="1" customWidth="1"/>
    <col min="11267" max="11267" width="26.28515625" style="4" customWidth="1"/>
    <col min="11268" max="11268" width="33.85546875" style="4" bestFit="1" customWidth="1"/>
    <col min="11269" max="11269" width="24.7109375" style="4" bestFit="1" customWidth="1"/>
    <col min="11270" max="11271" width="26.42578125" style="4" bestFit="1" customWidth="1"/>
    <col min="11272" max="11272" width="24.7109375" style="4" bestFit="1" customWidth="1"/>
    <col min="11273" max="11273" width="18.85546875" style="4" bestFit="1" customWidth="1"/>
    <col min="11274" max="11274" width="20.7109375" style="4" customWidth="1"/>
    <col min="11275" max="11275" width="25.28515625" style="4" customWidth="1"/>
    <col min="11276" max="11276" width="35.28515625" style="4" customWidth="1"/>
    <col min="11277" max="11277" width="23.7109375" style="4" customWidth="1"/>
    <col min="11278" max="11279" width="11.140625" style="4"/>
    <col min="11280" max="11280" width="24.28515625" style="4" customWidth="1"/>
    <col min="11281" max="11281" width="22.42578125" style="4" customWidth="1"/>
    <col min="11282" max="11282" width="22.28515625" style="4" customWidth="1"/>
    <col min="11283" max="11284" width="23.42578125" style="4" customWidth="1"/>
    <col min="11285" max="11521" width="11.140625" style="4"/>
    <col min="11522" max="11522" width="28.140625" style="4" bestFit="1" customWidth="1"/>
    <col min="11523" max="11523" width="26.28515625" style="4" customWidth="1"/>
    <col min="11524" max="11524" width="33.85546875" style="4" bestFit="1" customWidth="1"/>
    <col min="11525" max="11525" width="24.7109375" style="4" bestFit="1" customWidth="1"/>
    <col min="11526" max="11527" width="26.42578125" style="4" bestFit="1" customWidth="1"/>
    <col min="11528" max="11528" width="24.7109375" style="4" bestFit="1" customWidth="1"/>
    <col min="11529" max="11529" width="18.85546875" style="4" bestFit="1" customWidth="1"/>
    <col min="11530" max="11530" width="20.7109375" style="4" customWidth="1"/>
    <col min="11531" max="11531" width="25.28515625" style="4" customWidth="1"/>
    <col min="11532" max="11532" width="35.28515625" style="4" customWidth="1"/>
    <col min="11533" max="11533" width="23.7109375" style="4" customWidth="1"/>
    <col min="11534" max="11535" width="11.140625" style="4"/>
    <col min="11536" max="11536" width="24.28515625" style="4" customWidth="1"/>
    <col min="11537" max="11537" width="22.42578125" style="4" customWidth="1"/>
    <col min="11538" max="11538" width="22.28515625" style="4" customWidth="1"/>
    <col min="11539" max="11540" width="23.42578125" style="4" customWidth="1"/>
    <col min="11541" max="11777" width="11.140625" style="4"/>
    <col min="11778" max="11778" width="28.140625" style="4" bestFit="1" customWidth="1"/>
    <col min="11779" max="11779" width="26.28515625" style="4" customWidth="1"/>
    <col min="11780" max="11780" width="33.85546875" style="4" bestFit="1" customWidth="1"/>
    <col min="11781" max="11781" width="24.7109375" style="4" bestFit="1" customWidth="1"/>
    <col min="11782" max="11783" width="26.42578125" style="4" bestFit="1" customWidth="1"/>
    <col min="11784" max="11784" width="24.7109375" style="4" bestFit="1" customWidth="1"/>
    <col min="11785" max="11785" width="18.85546875" style="4" bestFit="1" customWidth="1"/>
    <col min="11786" max="11786" width="20.7109375" style="4" customWidth="1"/>
    <col min="11787" max="11787" width="25.28515625" style="4" customWidth="1"/>
    <col min="11788" max="11788" width="35.28515625" style="4" customWidth="1"/>
    <col min="11789" max="11789" width="23.7109375" style="4" customWidth="1"/>
    <col min="11790" max="11791" width="11.140625" style="4"/>
    <col min="11792" max="11792" width="24.28515625" style="4" customWidth="1"/>
    <col min="11793" max="11793" width="22.42578125" style="4" customWidth="1"/>
    <col min="11794" max="11794" width="22.28515625" style="4" customWidth="1"/>
    <col min="11795" max="11796" width="23.42578125" style="4" customWidth="1"/>
    <col min="11797" max="12033" width="11.140625" style="4"/>
    <col min="12034" max="12034" width="28.140625" style="4" bestFit="1" customWidth="1"/>
    <col min="12035" max="12035" width="26.28515625" style="4" customWidth="1"/>
    <col min="12036" max="12036" width="33.85546875" style="4" bestFit="1" customWidth="1"/>
    <col min="12037" max="12037" width="24.7109375" style="4" bestFit="1" customWidth="1"/>
    <col min="12038" max="12039" width="26.42578125" style="4" bestFit="1" customWidth="1"/>
    <col min="12040" max="12040" width="24.7109375" style="4" bestFit="1" customWidth="1"/>
    <col min="12041" max="12041" width="18.85546875" style="4" bestFit="1" customWidth="1"/>
    <col min="12042" max="12042" width="20.7109375" style="4" customWidth="1"/>
    <col min="12043" max="12043" width="25.28515625" style="4" customWidth="1"/>
    <col min="12044" max="12044" width="35.28515625" style="4" customWidth="1"/>
    <col min="12045" max="12045" width="23.7109375" style="4" customWidth="1"/>
    <col min="12046" max="12047" width="11.140625" style="4"/>
    <col min="12048" max="12048" width="24.28515625" style="4" customWidth="1"/>
    <col min="12049" max="12049" width="22.42578125" style="4" customWidth="1"/>
    <col min="12050" max="12050" width="22.28515625" style="4" customWidth="1"/>
    <col min="12051" max="12052" width="23.42578125" style="4" customWidth="1"/>
    <col min="12053" max="12289" width="11.140625" style="4"/>
    <col min="12290" max="12290" width="28.140625" style="4" bestFit="1" customWidth="1"/>
    <col min="12291" max="12291" width="26.28515625" style="4" customWidth="1"/>
    <col min="12292" max="12292" width="33.85546875" style="4" bestFit="1" customWidth="1"/>
    <col min="12293" max="12293" width="24.7109375" style="4" bestFit="1" customWidth="1"/>
    <col min="12294" max="12295" width="26.42578125" style="4" bestFit="1" customWidth="1"/>
    <col min="12296" max="12296" width="24.7109375" style="4" bestFit="1" customWidth="1"/>
    <col min="12297" max="12297" width="18.85546875" style="4" bestFit="1" customWidth="1"/>
    <col min="12298" max="12298" width="20.7109375" style="4" customWidth="1"/>
    <col min="12299" max="12299" width="25.28515625" style="4" customWidth="1"/>
    <col min="12300" max="12300" width="35.28515625" style="4" customWidth="1"/>
    <col min="12301" max="12301" width="23.7109375" style="4" customWidth="1"/>
    <col min="12302" max="12303" width="11.140625" style="4"/>
    <col min="12304" max="12304" width="24.28515625" style="4" customWidth="1"/>
    <col min="12305" max="12305" width="22.42578125" style="4" customWidth="1"/>
    <col min="12306" max="12306" width="22.28515625" style="4" customWidth="1"/>
    <col min="12307" max="12308" width="23.42578125" style="4" customWidth="1"/>
    <col min="12309" max="12545" width="11.140625" style="4"/>
    <col min="12546" max="12546" width="28.140625" style="4" bestFit="1" customWidth="1"/>
    <col min="12547" max="12547" width="26.28515625" style="4" customWidth="1"/>
    <col min="12548" max="12548" width="33.85546875" style="4" bestFit="1" customWidth="1"/>
    <col min="12549" max="12549" width="24.7109375" style="4" bestFit="1" customWidth="1"/>
    <col min="12550" max="12551" width="26.42578125" style="4" bestFit="1" customWidth="1"/>
    <col min="12552" max="12552" width="24.7109375" style="4" bestFit="1" customWidth="1"/>
    <col min="12553" max="12553" width="18.85546875" style="4" bestFit="1" customWidth="1"/>
    <col min="12554" max="12554" width="20.7109375" style="4" customWidth="1"/>
    <col min="12555" max="12555" width="25.28515625" style="4" customWidth="1"/>
    <col min="12556" max="12556" width="35.28515625" style="4" customWidth="1"/>
    <col min="12557" max="12557" width="23.7109375" style="4" customWidth="1"/>
    <col min="12558" max="12559" width="11.140625" style="4"/>
    <col min="12560" max="12560" width="24.28515625" style="4" customWidth="1"/>
    <col min="12561" max="12561" width="22.42578125" style="4" customWidth="1"/>
    <col min="12562" max="12562" width="22.28515625" style="4" customWidth="1"/>
    <col min="12563" max="12564" width="23.42578125" style="4" customWidth="1"/>
    <col min="12565" max="12801" width="11.140625" style="4"/>
    <col min="12802" max="12802" width="28.140625" style="4" bestFit="1" customWidth="1"/>
    <col min="12803" max="12803" width="26.28515625" style="4" customWidth="1"/>
    <col min="12804" max="12804" width="33.85546875" style="4" bestFit="1" customWidth="1"/>
    <col min="12805" max="12805" width="24.7109375" style="4" bestFit="1" customWidth="1"/>
    <col min="12806" max="12807" width="26.42578125" style="4" bestFit="1" customWidth="1"/>
    <col min="12808" max="12808" width="24.7109375" style="4" bestFit="1" customWidth="1"/>
    <col min="12809" max="12809" width="18.85546875" style="4" bestFit="1" customWidth="1"/>
    <col min="12810" max="12810" width="20.7109375" style="4" customWidth="1"/>
    <col min="12811" max="12811" width="25.28515625" style="4" customWidth="1"/>
    <col min="12812" max="12812" width="35.28515625" style="4" customWidth="1"/>
    <col min="12813" max="12813" width="23.7109375" style="4" customWidth="1"/>
    <col min="12814" max="12815" width="11.140625" style="4"/>
    <col min="12816" max="12816" width="24.28515625" style="4" customWidth="1"/>
    <col min="12817" max="12817" width="22.42578125" style="4" customWidth="1"/>
    <col min="12818" max="12818" width="22.28515625" style="4" customWidth="1"/>
    <col min="12819" max="12820" width="23.42578125" style="4" customWidth="1"/>
    <col min="12821" max="13057" width="11.140625" style="4"/>
    <col min="13058" max="13058" width="28.140625" style="4" bestFit="1" customWidth="1"/>
    <col min="13059" max="13059" width="26.28515625" style="4" customWidth="1"/>
    <col min="13060" max="13060" width="33.85546875" style="4" bestFit="1" customWidth="1"/>
    <col min="13061" max="13061" width="24.7109375" style="4" bestFit="1" customWidth="1"/>
    <col min="13062" max="13063" width="26.42578125" style="4" bestFit="1" customWidth="1"/>
    <col min="13064" max="13064" width="24.7109375" style="4" bestFit="1" customWidth="1"/>
    <col min="13065" max="13065" width="18.85546875" style="4" bestFit="1" customWidth="1"/>
    <col min="13066" max="13066" width="20.7109375" style="4" customWidth="1"/>
    <col min="13067" max="13067" width="25.28515625" style="4" customWidth="1"/>
    <col min="13068" max="13068" width="35.28515625" style="4" customWidth="1"/>
    <col min="13069" max="13069" width="23.7109375" style="4" customWidth="1"/>
    <col min="13070" max="13071" width="11.140625" style="4"/>
    <col min="13072" max="13072" width="24.28515625" style="4" customWidth="1"/>
    <col min="13073" max="13073" width="22.42578125" style="4" customWidth="1"/>
    <col min="13074" max="13074" width="22.28515625" style="4" customWidth="1"/>
    <col min="13075" max="13076" width="23.42578125" style="4" customWidth="1"/>
    <col min="13077" max="13313" width="11.140625" style="4"/>
    <col min="13314" max="13314" width="28.140625" style="4" bestFit="1" customWidth="1"/>
    <col min="13315" max="13315" width="26.28515625" style="4" customWidth="1"/>
    <col min="13316" max="13316" width="33.85546875" style="4" bestFit="1" customWidth="1"/>
    <col min="13317" max="13317" width="24.7109375" style="4" bestFit="1" customWidth="1"/>
    <col min="13318" max="13319" width="26.42578125" style="4" bestFit="1" customWidth="1"/>
    <col min="13320" max="13320" width="24.7109375" style="4" bestFit="1" customWidth="1"/>
    <col min="13321" max="13321" width="18.85546875" style="4" bestFit="1" customWidth="1"/>
    <col min="13322" max="13322" width="20.7109375" style="4" customWidth="1"/>
    <col min="13323" max="13323" width="25.28515625" style="4" customWidth="1"/>
    <col min="13324" max="13324" width="35.28515625" style="4" customWidth="1"/>
    <col min="13325" max="13325" width="23.7109375" style="4" customWidth="1"/>
    <col min="13326" max="13327" width="11.140625" style="4"/>
    <col min="13328" max="13328" width="24.28515625" style="4" customWidth="1"/>
    <col min="13329" max="13329" width="22.42578125" style="4" customWidth="1"/>
    <col min="13330" max="13330" width="22.28515625" style="4" customWidth="1"/>
    <col min="13331" max="13332" width="23.42578125" style="4" customWidth="1"/>
    <col min="13333" max="13569" width="11.140625" style="4"/>
    <col min="13570" max="13570" width="28.140625" style="4" bestFit="1" customWidth="1"/>
    <col min="13571" max="13571" width="26.28515625" style="4" customWidth="1"/>
    <col min="13572" max="13572" width="33.85546875" style="4" bestFit="1" customWidth="1"/>
    <col min="13573" max="13573" width="24.7109375" style="4" bestFit="1" customWidth="1"/>
    <col min="13574" max="13575" width="26.42578125" style="4" bestFit="1" customWidth="1"/>
    <col min="13576" max="13576" width="24.7109375" style="4" bestFit="1" customWidth="1"/>
    <col min="13577" max="13577" width="18.85546875" style="4" bestFit="1" customWidth="1"/>
    <col min="13578" max="13578" width="20.7109375" style="4" customWidth="1"/>
    <col min="13579" max="13579" width="25.28515625" style="4" customWidth="1"/>
    <col min="13580" max="13580" width="35.28515625" style="4" customWidth="1"/>
    <col min="13581" max="13581" width="23.7109375" style="4" customWidth="1"/>
    <col min="13582" max="13583" width="11.140625" style="4"/>
    <col min="13584" max="13584" width="24.28515625" style="4" customWidth="1"/>
    <col min="13585" max="13585" width="22.42578125" style="4" customWidth="1"/>
    <col min="13586" max="13586" width="22.28515625" style="4" customWidth="1"/>
    <col min="13587" max="13588" width="23.42578125" style="4" customWidth="1"/>
    <col min="13589" max="13825" width="11.140625" style="4"/>
    <col min="13826" max="13826" width="28.140625" style="4" bestFit="1" customWidth="1"/>
    <col min="13827" max="13827" width="26.28515625" style="4" customWidth="1"/>
    <col min="13828" max="13828" width="33.85546875" style="4" bestFit="1" customWidth="1"/>
    <col min="13829" max="13829" width="24.7109375" style="4" bestFit="1" customWidth="1"/>
    <col min="13830" max="13831" width="26.42578125" style="4" bestFit="1" customWidth="1"/>
    <col min="13832" max="13832" width="24.7109375" style="4" bestFit="1" customWidth="1"/>
    <col min="13833" max="13833" width="18.85546875" style="4" bestFit="1" customWidth="1"/>
    <col min="13834" max="13834" width="20.7109375" style="4" customWidth="1"/>
    <col min="13835" max="13835" width="25.28515625" style="4" customWidth="1"/>
    <col min="13836" max="13836" width="35.28515625" style="4" customWidth="1"/>
    <col min="13837" max="13837" width="23.7109375" style="4" customWidth="1"/>
    <col min="13838" max="13839" width="11.140625" style="4"/>
    <col min="13840" max="13840" width="24.28515625" style="4" customWidth="1"/>
    <col min="13841" max="13841" width="22.42578125" style="4" customWidth="1"/>
    <col min="13842" max="13842" width="22.28515625" style="4" customWidth="1"/>
    <col min="13843" max="13844" width="23.42578125" style="4" customWidth="1"/>
    <col min="13845" max="14081" width="11.140625" style="4"/>
    <col min="14082" max="14082" width="28.140625" style="4" bestFit="1" customWidth="1"/>
    <col min="14083" max="14083" width="26.28515625" style="4" customWidth="1"/>
    <col min="14084" max="14084" width="33.85546875" style="4" bestFit="1" customWidth="1"/>
    <col min="14085" max="14085" width="24.7109375" style="4" bestFit="1" customWidth="1"/>
    <col min="14086" max="14087" width="26.42578125" style="4" bestFit="1" customWidth="1"/>
    <col min="14088" max="14088" width="24.7109375" style="4" bestFit="1" customWidth="1"/>
    <col min="14089" max="14089" width="18.85546875" style="4" bestFit="1" customWidth="1"/>
    <col min="14090" max="14090" width="20.7109375" style="4" customWidth="1"/>
    <col min="14091" max="14091" width="25.28515625" style="4" customWidth="1"/>
    <col min="14092" max="14092" width="35.28515625" style="4" customWidth="1"/>
    <col min="14093" max="14093" width="23.7109375" style="4" customWidth="1"/>
    <col min="14094" max="14095" width="11.140625" style="4"/>
    <col min="14096" max="14096" width="24.28515625" style="4" customWidth="1"/>
    <col min="14097" max="14097" width="22.42578125" style="4" customWidth="1"/>
    <col min="14098" max="14098" width="22.28515625" style="4" customWidth="1"/>
    <col min="14099" max="14100" width="23.42578125" style="4" customWidth="1"/>
    <col min="14101" max="14337" width="11.140625" style="4"/>
    <col min="14338" max="14338" width="28.140625" style="4" bestFit="1" customWidth="1"/>
    <col min="14339" max="14339" width="26.28515625" style="4" customWidth="1"/>
    <col min="14340" max="14340" width="33.85546875" style="4" bestFit="1" customWidth="1"/>
    <col min="14341" max="14341" width="24.7109375" style="4" bestFit="1" customWidth="1"/>
    <col min="14342" max="14343" width="26.42578125" style="4" bestFit="1" customWidth="1"/>
    <col min="14344" max="14344" width="24.7109375" style="4" bestFit="1" customWidth="1"/>
    <col min="14345" max="14345" width="18.85546875" style="4" bestFit="1" customWidth="1"/>
    <col min="14346" max="14346" width="20.7109375" style="4" customWidth="1"/>
    <col min="14347" max="14347" width="25.28515625" style="4" customWidth="1"/>
    <col min="14348" max="14348" width="35.28515625" style="4" customWidth="1"/>
    <col min="14349" max="14349" width="23.7109375" style="4" customWidth="1"/>
    <col min="14350" max="14351" width="11.140625" style="4"/>
    <col min="14352" max="14352" width="24.28515625" style="4" customWidth="1"/>
    <col min="14353" max="14353" width="22.42578125" style="4" customWidth="1"/>
    <col min="14354" max="14354" width="22.28515625" style="4" customWidth="1"/>
    <col min="14355" max="14356" width="23.42578125" style="4" customWidth="1"/>
    <col min="14357" max="14593" width="11.140625" style="4"/>
    <col min="14594" max="14594" width="28.140625" style="4" bestFit="1" customWidth="1"/>
    <col min="14595" max="14595" width="26.28515625" style="4" customWidth="1"/>
    <col min="14596" max="14596" width="33.85546875" style="4" bestFit="1" customWidth="1"/>
    <col min="14597" max="14597" width="24.7109375" style="4" bestFit="1" customWidth="1"/>
    <col min="14598" max="14599" width="26.42578125" style="4" bestFit="1" customWidth="1"/>
    <col min="14600" max="14600" width="24.7109375" style="4" bestFit="1" customWidth="1"/>
    <col min="14601" max="14601" width="18.85546875" style="4" bestFit="1" customWidth="1"/>
    <col min="14602" max="14602" width="20.7109375" style="4" customWidth="1"/>
    <col min="14603" max="14603" width="25.28515625" style="4" customWidth="1"/>
    <col min="14604" max="14604" width="35.28515625" style="4" customWidth="1"/>
    <col min="14605" max="14605" width="23.7109375" style="4" customWidth="1"/>
    <col min="14606" max="14607" width="11.140625" style="4"/>
    <col min="14608" max="14608" width="24.28515625" style="4" customWidth="1"/>
    <col min="14609" max="14609" width="22.42578125" style="4" customWidth="1"/>
    <col min="14610" max="14610" width="22.28515625" style="4" customWidth="1"/>
    <col min="14611" max="14612" width="23.42578125" style="4" customWidth="1"/>
    <col min="14613" max="14849" width="11.140625" style="4"/>
    <col min="14850" max="14850" width="28.140625" style="4" bestFit="1" customWidth="1"/>
    <col min="14851" max="14851" width="26.28515625" style="4" customWidth="1"/>
    <col min="14852" max="14852" width="33.85546875" style="4" bestFit="1" customWidth="1"/>
    <col min="14853" max="14853" width="24.7109375" style="4" bestFit="1" customWidth="1"/>
    <col min="14854" max="14855" width="26.42578125" style="4" bestFit="1" customWidth="1"/>
    <col min="14856" max="14856" width="24.7109375" style="4" bestFit="1" customWidth="1"/>
    <col min="14857" max="14857" width="18.85546875" style="4" bestFit="1" customWidth="1"/>
    <col min="14858" max="14858" width="20.7109375" style="4" customWidth="1"/>
    <col min="14859" max="14859" width="25.28515625" style="4" customWidth="1"/>
    <col min="14860" max="14860" width="35.28515625" style="4" customWidth="1"/>
    <col min="14861" max="14861" width="23.7109375" style="4" customWidth="1"/>
    <col min="14862" max="14863" width="11.140625" style="4"/>
    <col min="14864" max="14864" width="24.28515625" style="4" customWidth="1"/>
    <col min="14865" max="14865" width="22.42578125" style="4" customWidth="1"/>
    <col min="14866" max="14866" width="22.28515625" style="4" customWidth="1"/>
    <col min="14867" max="14868" width="23.42578125" style="4" customWidth="1"/>
    <col min="14869" max="15105" width="11.140625" style="4"/>
    <col min="15106" max="15106" width="28.140625" style="4" bestFit="1" customWidth="1"/>
    <col min="15107" max="15107" width="26.28515625" style="4" customWidth="1"/>
    <col min="15108" max="15108" width="33.85546875" style="4" bestFit="1" customWidth="1"/>
    <col min="15109" max="15109" width="24.7109375" style="4" bestFit="1" customWidth="1"/>
    <col min="15110" max="15111" width="26.42578125" style="4" bestFit="1" customWidth="1"/>
    <col min="15112" max="15112" width="24.7109375" style="4" bestFit="1" customWidth="1"/>
    <col min="15113" max="15113" width="18.85546875" style="4" bestFit="1" customWidth="1"/>
    <col min="15114" max="15114" width="20.7109375" style="4" customWidth="1"/>
    <col min="15115" max="15115" width="25.28515625" style="4" customWidth="1"/>
    <col min="15116" max="15116" width="35.28515625" style="4" customWidth="1"/>
    <col min="15117" max="15117" width="23.7109375" style="4" customWidth="1"/>
    <col min="15118" max="15119" width="11.140625" style="4"/>
    <col min="15120" max="15120" width="24.28515625" style="4" customWidth="1"/>
    <col min="15121" max="15121" width="22.42578125" style="4" customWidth="1"/>
    <col min="15122" max="15122" width="22.28515625" style="4" customWidth="1"/>
    <col min="15123" max="15124" width="23.42578125" style="4" customWidth="1"/>
    <col min="15125" max="15361" width="11.140625" style="4"/>
    <col min="15362" max="15362" width="28.140625" style="4" bestFit="1" customWidth="1"/>
    <col min="15363" max="15363" width="26.28515625" style="4" customWidth="1"/>
    <col min="15364" max="15364" width="33.85546875" style="4" bestFit="1" customWidth="1"/>
    <col min="15365" max="15365" width="24.7109375" style="4" bestFit="1" customWidth="1"/>
    <col min="15366" max="15367" width="26.42578125" style="4" bestFit="1" customWidth="1"/>
    <col min="15368" max="15368" width="24.7109375" style="4" bestFit="1" customWidth="1"/>
    <col min="15369" max="15369" width="18.85546875" style="4" bestFit="1" customWidth="1"/>
    <col min="15370" max="15370" width="20.7109375" style="4" customWidth="1"/>
    <col min="15371" max="15371" width="25.28515625" style="4" customWidth="1"/>
    <col min="15372" max="15372" width="35.28515625" style="4" customWidth="1"/>
    <col min="15373" max="15373" width="23.7109375" style="4" customWidth="1"/>
    <col min="15374" max="15375" width="11.140625" style="4"/>
    <col min="15376" max="15376" width="24.28515625" style="4" customWidth="1"/>
    <col min="15377" max="15377" width="22.42578125" style="4" customWidth="1"/>
    <col min="15378" max="15378" width="22.28515625" style="4" customWidth="1"/>
    <col min="15379" max="15380" width="23.42578125" style="4" customWidth="1"/>
    <col min="15381" max="15617" width="11.140625" style="4"/>
    <col min="15618" max="15618" width="28.140625" style="4" bestFit="1" customWidth="1"/>
    <col min="15619" max="15619" width="26.28515625" style="4" customWidth="1"/>
    <col min="15620" max="15620" width="33.85546875" style="4" bestFit="1" customWidth="1"/>
    <col min="15621" max="15621" width="24.7109375" style="4" bestFit="1" customWidth="1"/>
    <col min="15622" max="15623" width="26.42578125" style="4" bestFit="1" customWidth="1"/>
    <col min="15624" max="15624" width="24.7109375" style="4" bestFit="1" customWidth="1"/>
    <col min="15625" max="15625" width="18.85546875" style="4" bestFit="1" customWidth="1"/>
    <col min="15626" max="15626" width="20.7109375" style="4" customWidth="1"/>
    <col min="15627" max="15627" width="25.28515625" style="4" customWidth="1"/>
    <col min="15628" max="15628" width="35.28515625" style="4" customWidth="1"/>
    <col min="15629" max="15629" width="23.7109375" style="4" customWidth="1"/>
    <col min="15630" max="15631" width="11.140625" style="4"/>
    <col min="15632" max="15632" width="24.28515625" style="4" customWidth="1"/>
    <col min="15633" max="15633" width="22.42578125" style="4" customWidth="1"/>
    <col min="15634" max="15634" width="22.28515625" style="4" customWidth="1"/>
    <col min="15635" max="15636" width="23.42578125" style="4" customWidth="1"/>
    <col min="15637" max="15873" width="11.140625" style="4"/>
    <col min="15874" max="15874" width="28.140625" style="4" bestFit="1" customWidth="1"/>
    <col min="15875" max="15875" width="26.28515625" style="4" customWidth="1"/>
    <col min="15876" max="15876" width="33.85546875" style="4" bestFit="1" customWidth="1"/>
    <col min="15877" max="15877" width="24.7109375" style="4" bestFit="1" customWidth="1"/>
    <col min="15878" max="15879" width="26.42578125" style="4" bestFit="1" customWidth="1"/>
    <col min="15880" max="15880" width="24.7109375" style="4" bestFit="1" customWidth="1"/>
    <col min="15881" max="15881" width="18.85546875" style="4" bestFit="1" customWidth="1"/>
    <col min="15882" max="15882" width="20.7109375" style="4" customWidth="1"/>
    <col min="15883" max="15883" width="25.28515625" style="4" customWidth="1"/>
    <col min="15884" max="15884" width="35.28515625" style="4" customWidth="1"/>
    <col min="15885" max="15885" width="23.7109375" style="4" customWidth="1"/>
    <col min="15886" max="15887" width="11.140625" style="4"/>
    <col min="15888" max="15888" width="24.28515625" style="4" customWidth="1"/>
    <col min="15889" max="15889" width="22.42578125" style="4" customWidth="1"/>
    <col min="15890" max="15890" width="22.28515625" style="4" customWidth="1"/>
    <col min="15891" max="15892" width="23.42578125" style="4" customWidth="1"/>
    <col min="15893" max="16129" width="11.140625" style="4"/>
    <col min="16130" max="16130" width="28.140625" style="4" bestFit="1" customWidth="1"/>
    <col min="16131" max="16131" width="26.28515625" style="4" customWidth="1"/>
    <col min="16132" max="16132" width="33.85546875" style="4" bestFit="1" customWidth="1"/>
    <col min="16133" max="16133" width="24.7109375" style="4" bestFit="1" customWidth="1"/>
    <col min="16134" max="16135" width="26.42578125" style="4" bestFit="1" customWidth="1"/>
    <col min="16136" max="16136" width="24.7109375" style="4" bestFit="1" customWidth="1"/>
    <col min="16137" max="16137" width="18.85546875" style="4" bestFit="1" customWidth="1"/>
    <col min="16138" max="16138" width="20.7109375" style="4" customWidth="1"/>
    <col min="16139" max="16139" width="25.28515625" style="4" customWidth="1"/>
    <col min="16140" max="16140" width="35.28515625" style="4" customWidth="1"/>
    <col min="16141" max="16141" width="23.7109375" style="4" customWidth="1"/>
    <col min="16142" max="16143" width="11.140625" style="4"/>
    <col min="16144" max="16144" width="24.28515625" style="4" customWidth="1"/>
    <col min="16145" max="16145" width="22.42578125" style="4" customWidth="1"/>
    <col min="16146" max="16146" width="22.28515625" style="4" customWidth="1"/>
    <col min="16147" max="16148" width="23.42578125" style="4" customWidth="1"/>
    <col min="16149" max="16384" width="11.140625" style="4"/>
  </cols>
  <sheetData>
    <row r="1" spans="1:19" ht="24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R1" s="5" t="s">
        <v>0</v>
      </c>
    </row>
    <row r="2" spans="1:19" ht="40.5" customHeight="1" x14ac:dyDescent="0.3">
      <c r="A2" s="1"/>
      <c r="B2" s="115" t="s">
        <v>49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9" ht="39" customHeight="1" x14ac:dyDescent="0.3">
      <c r="A3" s="1"/>
      <c r="B3" s="115" t="s">
        <v>54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9" s="12" customFormat="1" ht="35.25" customHeight="1" x14ac:dyDescent="0.3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11"/>
      <c r="L4" s="6"/>
      <c r="O4" s="4"/>
      <c r="Q4" s="13"/>
      <c r="R4" s="13" t="s">
        <v>2</v>
      </c>
      <c r="S4" s="4"/>
    </row>
    <row r="5" spans="1:19" s="19" customFormat="1" ht="30" x14ac:dyDescent="0.3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  <c r="O5" s="20"/>
      <c r="Q5" s="21"/>
      <c r="R5" s="21" t="s">
        <v>5</v>
      </c>
      <c r="S5" s="12"/>
    </row>
    <row r="6" spans="1:19" s="12" customFormat="1" ht="24.75" customHeight="1" x14ac:dyDescent="0.3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27"/>
      <c r="L6" s="6"/>
      <c r="O6" s="19"/>
      <c r="Q6" s="28"/>
      <c r="R6" s="21" t="s">
        <v>14</v>
      </c>
      <c r="S6" s="19"/>
    </row>
    <row r="7" spans="1:19" s="12" customFormat="1" x14ac:dyDescent="0.25">
      <c r="A7" s="6"/>
      <c r="B7" s="29">
        <v>3</v>
      </c>
      <c r="C7" s="30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6"/>
      <c r="O7" s="21"/>
      <c r="Q7" s="21"/>
      <c r="R7" s="35" t="s">
        <v>15</v>
      </c>
    </row>
    <row r="8" spans="1:19" s="12" customFormat="1" x14ac:dyDescent="0.25">
      <c r="A8" s="6"/>
      <c r="B8" s="29">
        <v>3.5</v>
      </c>
      <c r="C8" s="30">
        <v>0</v>
      </c>
      <c r="D8" s="31"/>
      <c r="E8" s="32"/>
      <c r="F8" s="31"/>
      <c r="G8" s="31"/>
      <c r="H8" s="31"/>
      <c r="I8" s="31"/>
      <c r="J8" s="33"/>
      <c r="K8" s="34"/>
      <c r="L8" s="6"/>
      <c r="O8" s="21"/>
      <c r="R8" s="21" t="s">
        <v>16</v>
      </c>
    </row>
    <row r="9" spans="1:19" x14ac:dyDescent="0.25">
      <c r="A9" s="1"/>
      <c r="B9" s="29">
        <v>4</v>
      </c>
      <c r="C9" s="30">
        <v>0</v>
      </c>
      <c r="D9" s="36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1"/>
      <c r="O9" s="12"/>
      <c r="P9" s="12"/>
      <c r="Q9" s="12"/>
      <c r="R9" s="12"/>
      <c r="S9" s="12"/>
    </row>
    <row r="10" spans="1:19" ht="28" x14ac:dyDescent="0.3">
      <c r="A10" s="1"/>
      <c r="B10" s="29">
        <v>4.5</v>
      </c>
      <c r="C10" s="30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1"/>
      <c r="M10" s="39"/>
      <c r="R10" s="13" t="s">
        <v>17</v>
      </c>
    </row>
    <row r="11" spans="1:19" x14ac:dyDescent="0.2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1"/>
      <c r="M11" s="41"/>
    </row>
    <row r="12" spans="1:19" x14ac:dyDescent="0.2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1"/>
      <c r="M12" s="41"/>
    </row>
    <row r="13" spans="1:19" x14ac:dyDescent="0.25">
      <c r="A13" s="1"/>
      <c r="B13" s="29">
        <v>6</v>
      </c>
      <c r="C13" s="30">
        <v>105.89</v>
      </c>
      <c r="D13" s="40">
        <v>91.15</v>
      </c>
      <c r="E13" s="32">
        <v>14.74</v>
      </c>
      <c r="F13" s="40">
        <v>0</v>
      </c>
      <c r="G13" s="40">
        <v>0</v>
      </c>
      <c r="H13" s="40">
        <v>0</v>
      </c>
      <c r="I13" s="40"/>
      <c r="J13" s="40"/>
      <c r="K13" s="38"/>
      <c r="L13" s="1"/>
      <c r="M13" s="41"/>
    </row>
    <row r="14" spans="1:19" x14ac:dyDescent="0.25">
      <c r="A14" s="1"/>
      <c r="B14" s="29">
        <v>6.5</v>
      </c>
      <c r="C14" s="30">
        <v>1185467.5</v>
      </c>
      <c r="D14" s="40">
        <v>383.93</v>
      </c>
      <c r="E14" s="32">
        <v>1185083.57</v>
      </c>
      <c r="F14" s="40">
        <v>0</v>
      </c>
      <c r="G14" s="40">
        <v>0</v>
      </c>
      <c r="H14" s="40">
        <v>0</v>
      </c>
      <c r="I14" s="40"/>
      <c r="J14" s="40"/>
      <c r="K14" s="38"/>
      <c r="L14" s="1"/>
      <c r="M14" s="41"/>
    </row>
    <row r="15" spans="1:19" ht="28" x14ac:dyDescent="0.3">
      <c r="A15" s="1"/>
      <c r="B15" s="29">
        <v>7</v>
      </c>
      <c r="C15" s="30">
        <v>619.42999999999995</v>
      </c>
      <c r="D15" s="40">
        <v>406.7</v>
      </c>
      <c r="E15" s="40">
        <v>212.73</v>
      </c>
      <c r="F15" s="40">
        <v>0</v>
      </c>
      <c r="G15" s="40">
        <v>0</v>
      </c>
      <c r="H15" s="40">
        <v>0</v>
      </c>
      <c r="I15" s="40"/>
      <c r="J15" s="40"/>
      <c r="K15" s="38"/>
      <c r="L15" s="1"/>
      <c r="M15" s="39"/>
    </row>
    <row r="16" spans="1:19" x14ac:dyDescent="0.25">
      <c r="A16" s="1"/>
      <c r="B16" s="29">
        <v>7.5</v>
      </c>
      <c r="C16" s="30">
        <v>1368728.0349232596</v>
      </c>
      <c r="D16" s="40">
        <v>508245.3149232596</v>
      </c>
      <c r="E16" s="40">
        <v>860482.72</v>
      </c>
      <c r="F16" s="40">
        <v>0</v>
      </c>
      <c r="G16" s="40">
        <v>0</v>
      </c>
      <c r="H16" s="40">
        <v>0</v>
      </c>
      <c r="I16" s="40"/>
      <c r="J16" s="40"/>
      <c r="K16" s="38"/>
      <c r="L16" s="1"/>
    </row>
    <row r="17" spans="1:20" x14ac:dyDescent="0.25">
      <c r="A17" s="1"/>
      <c r="B17" s="29">
        <v>8</v>
      </c>
      <c r="C17" s="30">
        <v>9151618.1195484214</v>
      </c>
      <c r="D17" s="40">
        <v>1179301.6595484209</v>
      </c>
      <c r="E17" s="40">
        <v>7972316.46</v>
      </c>
      <c r="F17" s="40">
        <v>0</v>
      </c>
      <c r="G17" s="40">
        <v>0</v>
      </c>
      <c r="H17" s="40">
        <v>0</v>
      </c>
      <c r="I17" s="40"/>
      <c r="J17" s="40"/>
      <c r="K17" s="38"/>
      <c r="L17" s="1"/>
    </row>
    <row r="18" spans="1:20" ht="28" x14ac:dyDescent="0.3">
      <c r="A18" s="1"/>
      <c r="B18" s="29">
        <v>8.5</v>
      </c>
      <c r="C18" s="30">
        <v>14340033.906139342</v>
      </c>
      <c r="D18" s="40">
        <v>2755978.3361393414</v>
      </c>
      <c r="E18" s="40">
        <v>11584055.57</v>
      </c>
      <c r="F18" s="40">
        <v>0</v>
      </c>
      <c r="G18" s="40">
        <v>0</v>
      </c>
      <c r="H18" s="40">
        <v>0</v>
      </c>
      <c r="I18" s="40"/>
      <c r="J18" s="40"/>
      <c r="K18" s="38"/>
      <c r="L18" s="1"/>
      <c r="M18" s="39"/>
    </row>
    <row r="19" spans="1:20" ht="28" x14ac:dyDescent="0.3">
      <c r="A19" s="1"/>
      <c r="B19" s="29">
        <v>9</v>
      </c>
      <c r="C19" s="30">
        <v>12002897.723577386</v>
      </c>
      <c r="D19" s="40">
        <v>1986104.7835773861</v>
      </c>
      <c r="E19" s="40">
        <v>10016792.939999999</v>
      </c>
      <c r="F19" s="40">
        <v>0</v>
      </c>
      <c r="G19" s="40">
        <v>0</v>
      </c>
      <c r="H19" s="40">
        <v>0</v>
      </c>
      <c r="I19" s="40"/>
      <c r="J19" s="40"/>
      <c r="K19" s="38"/>
      <c r="L19" s="1"/>
      <c r="M19" s="39"/>
    </row>
    <row r="20" spans="1:20" x14ac:dyDescent="0.25">
      <c r="A20" s="1"/>
      <c r="B20" s="29">
        <v>9.5</v>
      </c>
      <c r="C20" s="30">
        <v>40608840.891689934</v>
      </c>
      <c r="D20" s="40">
        <v>2431894.8316899347</v>
      </c>
      <c r="E20" s="40">
        <v>38176946.060000002</v>
      </c>
      <c r="F20" s="40">
        <v>0</v>
      </c>
      <c r="G20" s="40">
        <v>0</v>
      </c>
      <c r="H20" s="40">
        <v>0</v>
      </c>
      <c r="I20" s="40"/>
      <c r="J20" s="40"/>
      <c r="K20" s="38"/>
      <c r="L20" s="1"/>
    </row>
    <row r="21" spans="1:20" x14ac:dyDescent="0.25">
      <c r="A21" s="1"/>
      <c r="B21" s="29">
        <v>10</v>
      </c>
      <c r="C21" s="30">
        <v>69424897.244728476</v>
      </c>
      <c r="D21" s="40">
        <v>6769949.5797284786</v>
      </c>
      <c r="E21" s="40">
        <v>62654947.664999992</v>
      </c>
      <c r="F21" s="40">
        <v>0</v>
      </c>
      <c r="G21" s="40">
        <v>0</v>
      </c>
      <c r="H21" s="40">
        <v>0</v>
      </c>
      <c r="I21" s="40"/>
      <c r="J21" s="40"/>
      <c r="K21" s="38"/>
      <c r="L21" s="1"/>
    </row>
    <row r="22" spans="1:20" x14ac:dyDescent="0.25">
      <c r="A22" s="1"/>
      <c r="B22" s="29">
        <v>10.5</v>
      </c>
      <c r="C22" s="30">
        <v>62089355.421551347</v>
      </c>
      <c r="D22" s="40">
        <v>8988201.5015513487</v>
      </c>
      <c r="E22" s="40">
        <v>53101153.920000002</v>
      </c>
      <c r="F22" s="40">
        <v>0</v>
      </c>
      <c r="G22" s="40">
        <v>0</v>
      </c>
      <c r="H22" s="40">
        <v>0</v>
      </c>
      <c r="I22" s="40"/>
      <c r="J22" s="40"/>
      <c r="K22" s="38"/>
      <c r="L22" s="1"/>
    </row>
    <row r="23" spans="1:20" x14ac:dyDescent="0.25">
      <c r="A23" s="1"/>
      <c r="B23" s="29">
        <v>11</v>
      </c>
      <c r="C23" s="30">
        <v>64002825.641044661</v>
      </c>
      <c r="D23" s="40">
        <v>16544381.801044662</v>
      </c>
      <c r="E23" s="40">
        <v>47458443.840000004</v>
      </c>
      <c r="F23" s="40">
        <v>0</v>
      </c>
      <c r="G23" s="40">
        <v>0</v>
      </c>
      <c r="H23" s="40">
        <v>0</v>
      </c>
      <c r="I23" s="40"/>
      <c r="J23" s="40"/>
      <c r="K23" s="38"/>
      <c r="L23" s="1"/>
    </row>
    <row r="24" spans="1:20" x14ac:dyDescent="0.25">
      <c r="A24" s="1"/>
      <c r="B24" s="29">
        <v>11.5</v>
      </c>
      <c r="C24" s="30">
        <v>70833498.555404603</v>
      </c>
      <c r="D24" s="40">
        <v>19012700.613750376</v>
      </c>
      <c r="E24" s="40">
        <v>51820797.94165422</v>
      </c>
      <c r="F24" s="40">
        <v>0</v>
      </c>
      <c r="G24" s="40">
        <v>0</v>
      </c>
      <c r="H24" s="40">
        <v>0</v>
      </c>
      <c r="I24" s="40"/>
      <c r="J24" s="40"/>
      <c r="K24" s="38"/>
      <c r="L24" s="1"/>
      <c r="M24" s="42">
        <v>0</v>
      </c>
    </row>
    <row r="25" spans="1:20" x14ac:dyDescent="0.25">
      <c r="A25" s="1"/>
      <c r="B25" s="29">
        <v>12</v>
      </c>
      <c r="C25" s="30">
        <v>99374436.879613191</v>
      </c>
      <c r="D25" s="40">
        <v>39065040.465853184</v>
      </c>
      <c r="E25" s="40">
        <v>60309396.413760014</v>
      </c>
      <c r="F25" s="40">
        <v>0</v>
      </c>
      <c r="G25" s="40">
        <v>0</v>
      </c>
      <c r="H25" s="40">
        <v>0</v>
      </c>
      <c r="I25" s="40"/>
      <c r="J25" s="40"/>
      <c r="K25" s="38"/>
      <c r="L25" s="1"/>
      <c r="M25" s="42"/>
    </row>
    <row r="26" spans="1:20" x14ac:dyDescent="0.25">
      <c r="A26" s="1"/>
      <c r="B26" s="29">
        <v>12.5</v>
      </c>
      <c r="C26" s="30">
        <v>144314210.32236952</v>
      </c>
      <c r="D26" s="40">
        <v>32270108.647387777</v>
      </c>
      <c r="E26" s="40">
        <v>112044101.67498173</v>
      </c>
      <c r="F26" s="40">
        <v>0</v>
      </c>
      <c r="G26" s="40">
        <v>0</v>
      </c>
      <c r="H26" s="40">
        <v>0</v>
      </c>
      <c r="I26" s="40"/>
      <c r="J26" s="40"/>
      <c r="K26" s="38"/>
      <c r="L26" s="1"/>
      <c r="M26" s="42"/>
    </row>
    <row r="27" spans="1:20" x14ac:dyDescent="0.25">
      <c r="A27" s="1"/>
      <c r="B27" s="29">
        <v>13</v>
      </c>
      <c r="C27" s="30">
        <v>192564295.28493759</v>
      </c>
      <c r="D27" s="40">
        <v>29845721.744718388</v>
      </c>
      <c r="E27" s="40">
        <v>160729637.12021923</v>
      </c>
      <c r="F27" s="40">
        <v>1988936.42</v>
      </c>
      <c r="G27" s="40">
        <v>0</v>
      </c>
      <c r="H27" s="40">
        <v>0</v>
      </c>
      <c r="I27" s="40"/>
      <c r="J27" s="40"/>
      <c r="K27" s="38"/>
      <c r="L27" s="1"/>
      <c r="M27" s="42"/>
    </row>
    <row r="28" spans="1:20" x14ac:dyDescent="0.25">
      <c r="A28" s="1"/>
      <c r="B28" s="29">
        <v>13.5</v>
      </c>
      <c r="C28" s="30">
        <v>282077657.16961962</v>
      </c>
      <c r="D28" s="40">
        <v>6475592.7973677246</v>
      </c>
      <c r="E28" s="40">
        <v>260173901.31019759</v>
      </c>
      <c r="F28" s="40">
        <v>15428163.062054291</v>
      </c>
      <c r="G28" s="40">
        <v>0</v>
      </c>
      <c r="H28" s="40">
        <v>0</v>
      </c>
      <c r="I28" s="40"/>
      <c r="J28" s="40"/>
      <c r="K28" s="38"/>
      <c r="L28" s="1"/>
      <c r="M28" s="42"/>
    </row>
    <row r="29" spans="1:20" x14ac:dyDescent="0.25">
      <c r="A29" s="1"/>
      <c r="B29" s="29">
        <v>14</v>
      </c>
      <c r="C29" s="30">
        <v>390705735.17800081</v>
      </c>
      <c r="D29" s="40">
        <v>13796174.372589873</v>
      </c>
      <c r="E29" s="40">
        <v>354091456.66092515</v>
      </c>
      <c r="F29" s="40">
        <v>22818104.144485764</v>
      </c>
      <c r="G29" s="40">
        <v>0</v>
      </c>
      <c r="H29" s="40">
        <v>0</v>
      </c>
      <c r="I29" s="40"/>
      <c r="J29" s="40"/>
      <c r="K29" s="38"/>
      <c r="L29" s="1"/>
      <c r="M29" s="42"/>
    </row>
    <row r="30" spans="1:20" x14ac:dyDescent="0.25">
      <c r="A30" s="1"/>
      <c r="B30" s="29">
        <v>14.5</v>
      </c>
      <c r="C30" s="30">
        <v>492863939.32493109</v>
      </c>
      <c r="D30" s="40">
        <v>5262049.2666642265</v>
      </c>
      <c r="E30" s="40">
        <v>430262018.91262835</v>
      </c>
      <c r="F30" s="40">
        <v>57339871.145638503</v>
      </c>
      <c r="G30" s="40">
        <v>0</v>
      </c>
      <c r="H30" s="40">
        <v>0</v>
      </c>
      <c r="I30" s="40"/>
      <c r="J30" s="40"/>
      <c r="K30" s="38"/>
      <c r="L30" s="1"/>
      <c r="M30" s="42"/>
    </row>
    <row r="31" spans="1:20" x14ac:dyDescent="0.25">
      <c r="A31" s="1"/>
      <c r="B31" s="29">
        <v>15</v>
      </c>
      <c r="C31" s="30">
        <v>523601390.53957814</v>
      </c>
      <c r="D31" s="40">
        <v>0</v>
      </c>
      <c r="E31" s="40">
        <v>365779664.4575994</v>
      </c>
      <c r="F31" s="40">
        <v>156126809.18633485</v>
      </c>
      <c r="G31" s="40">
        <v>1694916.8956439025</v>
      </c>
      <c r="H31" s="40">
        <v>0</v>
      </c>
      <c r="I31" s="40"/>
      <c r="J31" s="40"/>
      <c r="K31" s="38"/>
      <c r="L31" s="1"/>
      <c r="M31" s="42"/>
      <c r="P31" s="43"/>
      <c r="Q31" s="43"/>
      <c r="R31" s="43"/>
      <c r="S31" s="43"/>
      <c r="T31" s="43"/>
    </row>
    <row r="32" spans="1:20" x14ac:dyDescent="0.25">
      <c r="A32" s="1"/>
      <c r="B32" s="29">
        <v>15.5</v>
      </c>
      <c r="C32" s="30">
        <v>570902550.35438395</v>
      </c>
      <c r="D32" s="40">
        <v>0</v>
      </c>
      <c r="E32" s="40">
        <v>338331687.16293311</v>
      </c>
      <c r="F32" s="40">
        <v>232570863.19145077</v>
      </c>
      <c r="G32" s="40">
        <v>0</v>
      </c>
      <c r="H32" s="40">
        <v>0</v>
      </c>
      <c r="I32" s="40"/>
      <c r="J32" s="40"/>
      <c r="K32" s="38"/>
      <c r="L32" s="1"/>
      <c r="M32" s="42"/>
      <c r="P32" s="43"/>
      <c r="Q32" s="43"/>
      <c r="R32" s="43"/>
      <c r="S32" s="43"/>
      <c r="T32" s="43"/>
    </row>
    <row r="33" spans="1:23" x14ac:dyDescent="0.25">
      <c r="A33" s="1"/>
      <c r="B33" s="29">
        <v>16</v>
      </c>
      <c r="C33" s="30">
        <v>580743305.38074005</v>
      </c>
      <c r="D33" s="40">
        <v>0</v>
      </c>
      <c r="E33" s="40">
        <v>174990370.64964718</v>
      </c>
      <c r="F33" s="40">
        <v>400030041.61238325</v>
      </c>
      <c r="G33" s="40">
        <v>5722893.1187096778</v>
      </c>
      <c r="H33" s="40">
        <v>0</v>
      </c>
      <c r="I33" s="40"/>
      <c r="J33" s="40"/>
      <c r="K33" s="38"/>
      <c r="L33" s="1"/>
      <c r="M33" s="42"/>
      <c r="P33" s="43"/>
      <c r="Q33" s="43"/>
      <c r="R33" s="43"/>
      <c r="S33" s="43"/>
      <c r="T33" s="43"/>
      <c r="U33" s="43"/>
    </row>
    <row r="34" spans="1:23" x14ac:dyDescent="0.25">
      <c r="A34" s="1"/>
      <c r="B34" s="29">
        <v>16.5</v>
      </c>
      <c r="C34" s="30">
        <v>561935945.86212873</v>
      </c>
      <c r="D34" s="40">
        <v>0</v>
      </c>
      <c r="E34" s="40">
        <v>197126590.84280533</v>
      </c>
      <c r="F34" s="40">
        <v>338746223.85009241</v>
      </c>
      <c r="G34" s="40">
        <v>26063131.169231035</v>
      </c>
      <c r="H34" s="40">
        <v>0</v>
      </c>
      <c r="I34" s="40"/>
      <c r="J34" s="40"/>
      <c r="K34" s="38"/>
      <c r="L34" s="1"/>
      <c r="M34" s="42"/>
      <c r="P34" s="43"/>
      <c r="Q34" s="43"/>
      <c r="R34" s="43"/>
      <c r="S34" s="43"/>
      <c r="T34" s="43"/>
      <c r="U34" s="43"/>
    </row>
    <row r="35" spans="1:23" x14ac:dyDescent="0.25">
      <c r="A35" s="1"/>
      <c r="B35" s="29">
        <v>17</v>
      </c>
      <c r="C35" s="30">
        <v>539305179.18304658</v>
      </c>
      <c r="D35" s="40">
        <v>0</v>
      </c>
      <c r="E35" s="40">
        <v>77803255.917874396</v>
      </c>
      <c r="F35" s="40">
        <v>374841827.67637062</v>
      </c>
      <c r="G35" s="40">
        <v>84530520.701023728</v>
      </c>
      <c r="H35" s="40">
        <v>2129574.8877777779</v>
      </c>
      <c r="I35" s="40"/>
      <c r="J35" s="40"/>
      <c r="K35" s="38"/>
      <c r="L35" s="1"/>
      <c r="M35" s="42"/>
      <c r="P35" s="43"/>
      <c r="Q35" s="43"/>
      <c r="R35" s="43"/>
      <c r="S35" s="43"/>
      <c r="T35" s="43"/>
      <c r="U35" s="43"/>
    </row>
    <row r="36" spans="1:23" x14ac:dyDescent="0.25">
      <c r="A36" s="1"/>
      <c r="B36" s="29">
        <v>17.5</v>
      </c>
      <c r="C36" s="30">
        <v>353387395.0578199</v>
      </c>
      <c r="D36" s="40">
        <v>0</v>
      </c>
      <c r="E36" s="40">
        <v>15578480.060590673</v>
      </c>
      <c r="F36" s="40">
        <v>179195116.91372907</v>
      </c>
      <c r="G36" s="40">
        <v>152507301.48064294</v>
      </c>
      <c r="H36" s="40">
        <v>6106496.6028571436</v>
      </c>
      <c r="I36" s="40"/>
      <c r="J36" s="40"/>
      <c r="K36" s="38"/>
      <c r="L36" s="1"/>
      <c r="M36" s="42"/>
      <c r="P36" s="43"/>
      <c r="Q36" s="43"/>
      <c r="R36" s="43"/>
      <c r="S36" s="43"/>
      <c r="T36" s="43"/>
      <c r="U36" s="43"/>
    </row>
    <row r="37" spans="1:23" x14ac:dyDescent="0.25">
      <c r="A37" s="1"/>
      <c r="B37" s="29">
        <v>18</v>
      </c>
      <c r="C37" s="30">
        <v>148366063.80782339</v>
      </c>
      <c r="D37" s="40">
        <v>0</v>
      </c>
      <c r="E37" s="40">
        <v>2844774.4716928611</v>
      </c>
      <c r="F37" s="40">
        <v>80385675.623990282</v>
      </c>
      <c r="G37" s="40">
        <v>65135544.992140248</v>
      </c>
      <c r="H37" s="40">
        <v>68.72</v>
      </c>
      <c r="I37" s="40"/>
      <c r="J37" s="40"/>
      <c r="K37" s="38"/>
      <c r="L37" s="1"/>
      <c r="M37" s="42"/>
      <c r="P37" s="43"/>
      <c r="Q37" s="43"/>
      <c r="R37" s="43"/>
      <c r="S37" s="43"/>
      <c r="T37" s="43"/>
      <c r="U37" s="43"/>
    </row>
    <row r="38" spans="1:23" x14ac:dyDescent="0.25">
      <c r="A38" s="1"/>
      <c r="B38" s="29">
        <v>18.5</v>
      </c>
      <c r="C38" s="30">
        <v>46258958.579315878</v>
      </c>
      <c r="D38" s="40">
        <v>0</v>
      </c>
      <c r="E38" s="40">
        <v>0</v>
      </c>
      <c r="F38" s="40">
        <v>5389261.2804330559</v>
      </c>
      <c r="G38" s="40">
        <v>39738576.698882818</v>
      </c>
      <c r="H38" s="40">
        <v>1131120.5999999999</v>
      </c>
      <c r="I38" s="40"/>
      <c r="J38" s="40"/>
      <c r="K38" s="38"/>
      <c r="L38" s="1"/>
      <c r="M38" s="42"/>
      <c r="P38" s="43"/>
      <c r="Q38" s="43"/>
      <c r="R38" s="43"/>
      <c r="S38" s="43"/>
      <c r="T38" s="43"/>
      <c r="U38" s="43"/>
    </row>
    <row r="39" spans="1:23" x14ac:dyDescent="0.25">
      <c r="A39" s="1"/>
      <c r="B39" s="29">
        <v>19</v>
      </c>
      <c r="C39" s="30">
        <v>6574792.3901838055</v>
      </c>
      <c r="D39" s="40">
        <v>0</v>
      </c>
      <c r="E39" s="40">
        <v>0</v>
      </c>
      <c r="F39" s="40">
        <v>0</v>
      </c>
      <c r="G39" s="40">
        <v>5583984.6501838053</v>
      </c>
      <c r="H39" s="40">
        <v>990807.74</v>
      </c>
      <c r="I39" s="40"/>
      <c r="J39" s="40"/>
      <c r="K39" s="38"/>
      <c r="L39" s="1"/>
      <c r="N39" s="44"/>
      <c r="P39" s="44"/>
      <c r="Q39" s="44"/>
      <c r="R39" s="44"/>
      <c r="S39" s="44"/>
      <c r="T39" s="44"/>
      <c r="U39" s="44"/>
      <c r="V39" s="44"/>
    </row>
    <row r="40" spans="1:23" x14ac:dyDescent="0.25">
      <c r="A40" s="1"/>
      <c r="B40" s="29">
        <v>19.5</v>
      </c>
      <c r="C40" s="30">
        <v>752478.99071409076</v>
      </c>
      <c r="D40" s="40">
        <v>0</v>
      </c>
      <c r="E40" s="40">
        <v>0</v>
      </c>
      <c r="F40" s="40">
        <v>0</v>
      </c>
      <c r="G40" s="40">
        <v>752478.99071409076</v>
      </c>
      <c r="H40" s="40">
        <v>0</v>
      </c>
      <c r="I40" s="40"/>
      <c r="J40" s="40"/>
      <c r="K40" s="38"/>
      <c r="L40" s="1"/>
      <c r="N40" s="44"/>
      <c r="P40" s="44"/>
      <c r="Q40" s="44"/>
      <c r="R40" s="44"/>
      <c r="S40" s="44"/>
      <c r="T40" s="44"/>
      <c r="U40" s="44"/>
      <c r="V40" s="44"/>
    </row>
    <row r="41" spans="1:23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1"/>
      <c r="N41" s="44"/>
      <c r="P41" s="44"/>
      <c r="Q41" s="44"/>
      <c r="R41" s="44"/>
      <c r="S41" s="44"/>
      <c r="T41" s="44"/>
      <c r="U41" s="44"/>
      <c r="V41" s="44"/>
    </row>
    <row r="42" spans="1:23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1"/>
      <c r="N42" s="44"/>
      <c r="P42" s="44"/>
      <c r="Q42" s="44"/>
      <c r="R42" s="44"/>
      <c r="S42" s="44"/>
      <c r="T42" s="44"/>
      <c r="U42" s="44"/>
      <c r="V42" s="44"/>
    </row>
    <row r="43" spans="1:23" ht="16.5" customHeight="1" x14ac:dyDescent="0.25">
      <c r="A43" s="1"/>
      <c r="B43" s="29"/>
      <c r="C43" s="30"/>
      <c r="D43" s="45"/>
      <c r="E43" s="45"/>
      <c r="F43" s="45"/>
      <c r="G43" s="45"/>
      <c r="H43" s="45"/>
      <c r="I43" s="45"/>
      <c r="J43" s="45"/>
      <c r="K43" s="38"/>
      <c r="L43" s="1"/>
      <c r="N43" s="44"/>
      <c r="P43" s="44"/>
      <c r="Q43" s="44"/>
      <c r="R43" s="44"/>
      <c r="S43" s="44"/>
      <c r="T43" s="44"/>
      <c r="U43" s="44"/>
      <c r="V43" s="44"/>
    </row>
    <row r="44" spans="1:23" s="52" customFormat="1" x14ac:dyDescent="0.25">
      <c r="A44" s="46"/>
      <c r="B44" s="47" t="s">
        <v>18</v>
      </c>
      <c r="C44" s="48">
        <v>5278737222.6638136</v>
      </c>
      <c r="D44" s="49">
        <v>186892327.49653441</v>
      </c>
      <c r="E44" s="49">
        <v>2834896583.8125095</v>
      </c>
      <c r="F44" s="49">
        <v>1864860894.1069627</v>
      </c>
      <c r="G44" s="49">
        <v>381729348.69717222</v>
      </c>
      <c r="H44" s="49">
        <v>10358068.550634922</v>
      </c>
      <c r="I44" s="49"/>
      <c r="J44" s="50"/>
      <c r="K44" s="51"/>
      <c r="L44" s="46"/>
      <c r="N44" s="53"/>
      <c r="P44" s="53"/>
      <c r="Q44" s="53"/>
      <c r="R44" s="53"/>
      <c r="S44" s="53"/>
      <c r="T44" s="53"/>
      <c r="U44" s="53"/>
      <c r="V44" s="53"/>
    </row>
    <row r="45" spans="1:23" s="52" customFormat="1" x14ac:dyDescent="0.25">
      <c r="A45" s="46"/>
      <c r="B45" s="29" t="s">
        <v>19</v>
      </c>
      <c r="C45" s="54">
        <v>100.00000000000001</v>
      </c>
      <c r="D45" s="55">
        <v>3.5404741629139629</v>
      </c>
      <c r="E45" s="55">
        <v>53.704067170480094</v>
      </c>
      <c r="F45" s="55">
        <v>35.327784192407599</v>
      </c>
      <c r="G45" s="55">
        <v>7.2314520044348756</v>
      </c>
      <c r="H45" s="55">
        <v>0.19622246976347729</v>
      </c>
      <c r="I45" s="55"/>
      <c r="J45" s="55"/>
      <c r="K45" s="56"/>
      <c r="L45" s="46"/>
      <c r="N45" s="53"/>
      <c r="P45" s="53"/>
      <c r="Q45" s="53"/>
      <c r="R45" s="53"/>
      <c r="S45" s="53"/>
      <c r="T45" s="53"/>
      <c r="U45" s="53"/>
      <c r="V45" s="53"/>
    </row>
    <row r="46" spans="1:23" s="61" customFormat="1" x14ac:dyDescent="0.25">
      <c r="A46" s="57"/>
      <c r="B46" s="29" t="s">
        <v>20</v>
      </c>
      <c r="C46" s="58">
        <v>15.113689134322216</v>
      </c>
      <c r="D46" s="59">
        <v>12.078525029231493</v>
      </c>
      <c r="E46" s="59">
        <v>14.209780838424038</v>
      </c>
      <c r="F46" s="59">
        <v>16.288845483552489</v>
      </c>
      <c r="G46" s="59">
        <v>17.502717267399746</v>
      </c>
      <c r="H46" s="59">
        <v>17.649890794651665</v>
      </c>
      <c r="I46" s="59"/>
      <c r="J46" s="59"/>
      <c r="K46" s="60"/>
      <c r="L46" s="57"/>
      <c r="N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25">
      <c r="A47" s="1"/>
      <c r="B47" s="63" t="s">
        <v>21</v>
      </c>
      <c r="C47" s="64">
        <v>3.7481067501301468</v>
      </c>
      <c r="D47" s="65">
        <v>1.6267394066781975</v>
      </c>
      <c r="E47" s="65">
        <v>3.1272583680771167</v>
      </c>
      <c r="F47" s="65">
        <v>0.86399878249207485</v>
      </c>
      <c r="G47" s="65">
        <v>0.37266987245147848</v>
      </c>
      <c r="H47" s="65">
        <v>0.35336046806805321</v>
      </c>
      <c r="I47" s="65"/>
      <c r="J47" s="65"/>
      <c r="K47" s="66"/>
      <c r="L47" s="1"/>
      <c r="N47" s="44"/>
      <c r="P47" s="44"/>
      <c r="Q47" s="44"/>
      <c r="R47" s="44"/>
      <c r="S47" s="44"/>
      <c r="T47" s="44"/>
      <c r="U47" s="44"/>
      <c r="V47" s="44"/>
      <c r="W47" s="44"/>
    </row>
    <row r="48" spans="1:23" x14ac:dyDescent="0.25">
      <c r="A48" s="1"/>
      <c r="B48" s="67" t="s">
        <v>22</v>
      </c>
      <c r="C48" s="68">
        <v>25.151080527128734</v>
      </c>
      <c r="D48" s="69">
        <v>11.335250685816405</v>
      </c>
      <c r="E48" s="69">
        <v>20.242740874560411</v>
      </c>
      <c r="F48" s="69">
        <v>30.884209952312446</v>
      </c>
      <c r="G48" s="69">
        <v>39.267928389471592</v>
      </c>
      <c r="H48" s="69">
        <v>40.408451325491498</v>
      </c>
      <c r="I48" s="69"/>
      <c r="J48" s="69"/>
      <c r="K48" s="66"/>
      <c r="L48" s="1"/>
      <c r="N48" s="44"/>
      <c r="P48" s="44"/>
      <c r="Q48" s="44"/>
      <c r="R48" s="44"/>
      <c r="S48" s="44"/>
      <c r="T48" s="44"/>
      <c r="U48" s="44"/>
      <c r="V48" s="44"/>
      <c r="W48" s="44"/>
    </row>
    <row r="49" spans="1:12" x14ac:dyDescent="0.25">
      <c r="A49" s="1"/>
      <c r="B49" s="70" t="s">
        <v>23</v>
      </c>
      <c r="C49" s="30">
        <v>132507.57795883325</v>
      </c>
      <c r="D49" s="71">
        <v>2118.4713834289159</v>
      </c>
      <c r="E49" s="71">
        <v>57386.076952293159</v>
      </c>
      <c r="F49" s="71">
        <v>57594.755385456541</v>
      </c>
      <c r="G49" s="71">
        <v>14989.72072880019</v>
      </c>
      <c r="H49" s="71">
        <v>418.55350885443551</v>
      </c>
      <c r="I49" s="71"/>
      <c r="J49" s="71"/>
      <c r="K49" s="66"/>
      <c r="L49" s="1"/>
    </row>
    <row r="50" spans="1:12" x14ac:dyDescent="0.25">
      <c r="A50" s="1"/>
      <c r="B50" s="72" t="s">
        <v>19</v>
      </c>
      <c r="C50" s="73">
        <v>99.999999999999986</v>
      </c>
      <c r="D50" s="74">
        <v>1.5987548908991991</v>
      </c>
      <c r="E50" s="74">
        <v>43.307769892316315</v>
      </c>
      <c r="F50" s="74">
        <v>43.465254042564851</v>
      </c>
      <c r="G50" s="74">
        <v>11.31234979893536</v>
      </c>
      <c r="H50" s="74">
        <v>0.31587137528426446</v>
      </c>
      <c r="I50" s="74"/>
      <c r="J50" s="75"/>
      <c r="K50" s="76"/>
      <c r="L50" s="1"/>
    </row>
    <row r="51" spans="1:12" x14ac:dyDescent="0.25">
      <c r="A51" s="1"/>
      <c r="B51" s="77"/>
      <c r="C51" s="78"/>
      <c r="D51" s="78"/>
      <c r="E51" s="78"/>
      <c r="F51" s="78"/>
      <c r="G51" s="78"/>
      <c r="H51" s="78"/>
      <c r="I51" s="78">
        <v>0</v>
      </c>
      <c r="J51" s="78"/>
      <c r="K51" s="38"/>
      <c r="L51" s="1"/>
    </row>
    <row r="52" spans="1:12" x14ac:dyDescent="0.25">
      <c r="A52" s="1"/>
      <c r="B52" s="77"/>
      <c r="C52" s="78" t="s">
        <v>24</v>
      </c>
      <c r="D52" s="78">
        <f>+D44/1000000</f>
        <v>186.89232749653442</v>
      </c>
      <c r="E52" s="78">
        <f t="shared" ref="E52:H52" si="0">+E44/1000000</f>
        <v>2834.8965838125096</v>
      </c>
      <c r="F52" s="78">
        <f t="shared" si="0"/>
        <v>1864.8608941069626</v>
      </c>
      <c r="G52" s="78">
        <f t="shared" si="0"/>
        <v>381.72934869717221</v>
      </c>
      <c r="H52" s="78">
        <f t="shared" si="0"/>
        <v>10.358068550634922</v>
      </c>
      <c r="I52" s="78">
        <v>0</v>
      </c>
      <c r="J52" s="78"/>
      <c r="K52" s="38"/>
      <c r="L52" s="1"/>
    </row>
    <row r="53" spans="1:12" x14ac:dyDescent="0.25">
      <c r="A53" s="1"/>
      <c r="B53" s="77"/>
      <c r="C53" s="78" t="s">
        <v>25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/>
      <c r="K53" s="38"/>
      <c r="L53" s="1"/>
    </row>
    <row r="54" spans="1:12" x14ac:dyDescent="0.25">
      <c r="A54" s="1"/>
      <c r="B54" s="77"/>
      <c r="C54" s="79">
        <v>7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1"/>
    </row>
    <row r="55" spans="1:12" x14ac:dyDescent="0.25">
      <c r="A55" s="1"/>
      <c r="B55" s="81" t="s">
        <v>55</v>
      </c>
      <c r="C55" s="82" t="s">
        <v>64</v>
      </c>
      <c r="D55" s="83">
        <v>60.17764020195321</v>
      </c>
      <c r="E55" s="83">
        <v>284.83124815665423</v>
      </c>
      <c r="F55" s="83">
        <v>0</v>
      </c>
      <c r="G55" s="83">
        <v>0</v>
      </c>
      <c r="H55" s="83">
        <v>0</v>
      </c>
      <c r="I55" s="83">
        <v>0</v>
      </c>
      <c r="J55" s="84">
        <v>345.00888835860746</v>
      </c>
      <c r="K55" s="82">
        <v>6.5358223720123982</v>
      </c>
      <c r="L55" s="3">
        <v>7</v>
      </c>
    </row>
    <row r="56" spans="1:12" x14ac:dyDescent="0.25">
      <c r="A56" s="1"/>
      <c r="B56" s="81"/>
      <c r="C56" s="85" t="s">
        <v>26</v>
      </c>
      <c r="D56" s="82">
        <v>126.71468729458115</v>
      </c>
      <c r="E56" s="82">
        <v>2550.0653356558551</v>
      </c>
      <c r="F56" s="82">
        <v>1864.8608941069626</v>
      </c>
      <c r="G56" s="82">
        <v>381.72934869717221</v>
      </c>
      <c r="H56" s="82">
        <v>10.358068550634922</v>
      </c>
      <c r="I56" s="82">
        <v>0</v>
      </c>
      <c r="J56" s="84">
        <v>4933.7283343052059</v>
      </c>
      <c r="K56" s="82">
        <v>93.464177627987596</v>
      </c>
      <c r="L56" s="1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>
        <v>0</v>
      </c>
      <c r="J57" s="84">
        <v>5278.7372226638136</v>
      </c>
      <c r="K57" s="82">
        <v>100</v>
      </c>
      <c r="L57" s="1"/>
    </row>
    <row r="58" spans="1:12" x14ac:dyDescent="0.25">
      <c r="A58" s="1"/>
      <c r="B58" s="81"/>
      <c r="C58" s="82" t="s">
        <v>24</v>
      </c>
      <c r="D58" s="85"/>
      <c r="E58" s="85"/>
      <c r="F58" s="85"/>
      <c r="G58" s="85"/>
      <c r="H58" s="85"/>
      <c r="I58" s="85"/>
      <c r="J58" s="85"/>
      <c r="K58" s="86"/>
      <c r="L58" s="1"/>
    </row>
    <row r="59" spans="1:12" x14ac:dyDescent="0.25">
      <c r="A59" s="1"/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1"/>
    </row>
    <row r="60" spans="1:12" x14ac:dyDescent="0.25">
      <c r="A60" s="1"/>
      <c r="B60" s="81"/>
      <c r="C60" s="82">
        <v>1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1"/>
    </row>
    <row r="61" spans="1:12" x14ac:dyDescent="0.25">
      <c r="A61" s="1"/>
      <c r="B61" s="81"/>
      <c r="C61" s="82" t="s">
        <v>27</v>
      </c>
      <c r="D61" s="84">
        <v>1.202226E-3</v>
      </c>
      <c r="E61" s="84">
        <v>1.09499805483802E-2</v>
      </c>
      <c r="F61" s="84">
        <v>0</v>
      </c>
      <c r="G61" s="84">
        <v>0</v>
      </c>
      <c r="H61" s="84">
        <v>0</v>
      </c>
      <c r="I61" s="84">
        <v>0</v>
      </c>
      <c r="J61" s="82">
        <v>1.2152206548380208E-2</v>
      </c>
      <c r="K61" s="82">
        <v>0.82369441484261074</v>
      </c>
      <c r="L61" s="3">
        <v>1</v>
      </c>
    </row>
    <row r="62" spans="1:12" x14ac:dyDescent="0.25">
      <c r="A62" s="1"/>
      <c r="B62" s="81"/>
      <c r="C62" s="85" t="s">
        <v>26</v>
      </c>
      <c r="D62" s="84">
        <v>4.8123698531564443E-3</v>
      </c>
      <c r="E62" s="84">
        <v>0.527760982119304</v>
      </c>
      <c r="F62" s="84">
        <v>0.80962564069704945</v>
      </c>
      <c r="G62" s="84">
        <v>9.5112597710828736E-2</v>
      </c>
      <c r="H62" s="84">
        <v>2.5865685632142858E-2</v>
      </c>
      <c r="I62" s="84">
        <v>0</v>
      </c>
      <c r="J62" s="82">
        <v>1.4631772760124817</v>
      </c>
      <c r="K62" s="82">
        <v>99.176305585157394</v>
      </c>
      <c r="L62" s="1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>
        <v>0</v>
      </c>
      <c r="J63" s="82">
        <v>1.4753294825608618</v>
      </c>
      <c r="K63" s="82">
        <v>100</v>
      </c>
      <c r="L63" s="1"/>
    </row>
    <row r="64" spans="1:12" x14ac:dyDescent="0.2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1"/>
    </row>
    <row r="65" spans="2:12" x14ac:dyDescent="0.25">
      <c r="L65" s="1"/>
    </row>
    <row r="66" spans="2:12" ht="26" thickBot="1" x14ac:dyDescent="0.3">
      <c r="L66" s="1"/>
    </row>
    <row r="67" spans="2:12" x14ac:dyDescent="0.25">
      <c r="D67" s="90"/>
      <c r="E67" s="90"/>
      <c r="F67" s="90"/>
      <c r="G67" s="90"/>
      <c r="H67" s="90"/>
      <c r="L67" s="1"/>
    </row>
    <row r="68" spans="2:12" x14ac:dyDescent="0.25">
      <c r="L68" s="1"/>
    </row>
    <row r="69" spans="2:12" x14ac:dyDescent="0.25">
      <c r="B69" s="91"/>
      <c r="D69" s="91"/>
      <c r="E69" s="91"/>
      <c r="F69" s="91"/>
      <c r="G69" s="91"/>
      <c r="H69" s="91"/>
      <c r="I69" s="91"/>
      <c r="J69" s="53"/>
      <c r="K69" s="53">
        <v>0</v>
      </c>
      <c r="L69" s="1"/>
    </row>
    <row r="70" spans="2:12" x14ac:dyDescent="0.25">
      <c r="B70" s="92" t="s">
        <v>28</v>
      </c>
      <c r="D70" s="53"/>
      <c r="E70" s="53"/>
      <c r="F70" s="53"/>
      <c r="G70" s="53"/>
      <c r="H70" s="53"/>
      <c r="I70" s="53"/>
      <c r="J70" s="53"/>
      <c r="K70" s="53">
        <v>0</v>
      </c>
      <c r="L70" s="1"/>
    </row>
    <row r="71" spans="2:12" x14ac:dyDescent="0.25">
      <c r="B71" s="93">
        <v>1</v>
      </c>
      <c r="L71" s="1"/>
    </row>
    <row r="72" spans="2:12" x14ac:dyDescent="0.25">
      <c r="B72" s="92" t="s">
        <v>29</v>
      </c>
    </row>
    <row r="73" spans="2:12" x14ac:dyDescent="0.25">
      <c r="B73" s="92" t="s">
        <v>30</v>
      </c>
    </row>
    <row r="74" spans="2:12" x14ac:dyDescent="0.25">
      <c r="B74" s="94" t="s">
        <v>31</v>
      </c>
      <c r="C74" s="95" t="s">
        <v>32</v>
      </c>
      <c r="D74" s="95" t="s">
        <v>33</v>
      </c>
      <c r="E74" s="95" t="s">
        <v>34</v>
      </c>
    </row>
    <row r="75" spans="2:12" x14ac:dyDescent="0.25">
      <c r="B75" s="92" t="s">
        <v>35</v>
      </c>
    </row>
    <row r="76" spans="2:12" x14ac:dyDescent="0.25">
      <c r="B76" s="94" t="s">
        <v>36</v>
      </c>
      <c r="C76" s="95" t="s">
        <v>37</v>
      </c>
      <c r="D76" s="95" t="s">
        <v>38</v>
      </c>
    </row>
    <row r="77" spans="2:12" x14ac:dyDescent="0.25"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</row>
    <row r="78" spans="2:12" x14ac:dyDescent="0.25">
      <c r="B78" s="94" t="s">
        <v>45</v>
      </c>
      <c r="C78" s="95">
        <v>2016</v>
      </c>
      <c r="D78" s="95">
        <v>2017</v>
      </c>
    </row>
    <row r="80" spans="2:12" x14ac:dyDescent="0.25">
      <c r="B80" s="92" t="s">
        <v>65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80"/>
  <sheetViews>
    <sheetView showZeros="0" zoomScale="41" zoomScaleNormal="41" workbookViewId="0"/>
  </sheetViews>
  <sheetFormatPr baseColWidth="10" defaultRowHeight="25" x14ac:dyDescent="0.25"/>
  <cols>
    <col min="1" max="1" width="14.28515625" style="4" customWidth="1"/>
    <col min="2" max="2" width="22.7109375" style="89" customWidth="1"/>
    <col min="3" max="3" width="20.42578125" style="44" customWidth="1"/>
    <col min="4" max="4" width="19.5703125" style="44" customWidth="1"/>
    <col min="5" max="8" width="23.85546875" style="44" customWidth="1"/>
    <col min="9" max="9" width="20.7109375" style="44" customWidth="1"/>
    <col min="10" max="10" width="19.7109375" style="44" customWidth="1"/>
    <col min="11" max="11" width="11.140625" style="4" customWidth="1"/>
    <col min="12" max="12" width="9" style="4" customWidth="1"/>
    <col min="13" max="13" width="24.28515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9.7109375" style="4" customWidth="1"/>
    <col min="268" max="268" width="9" style="4" customWidth="1"/>
    <col min="269" max="269" width="24.28515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9.7109375" style="4" customWidth="1"/>
    <col min="524" max="524" width="9" style="4" customWidth="1"/>
    <col min="525" max="525" width="24.28515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9.7109375" style="4" customWidth="1"/>
    <col min="780" max="780" width="9" style="4" customWidth="1"/>
    <col min="781" max="781" width="24.28515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9.7109375" style="4" customWidth="1"/>
    <col min="1036" max="1036" width="9" style="4" customWidth="1"/>
    <col min="1037" max="1037" width="24.28515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9.7109375" style="4" customWidth="1"/>
    <col min="1292" max="1292" width="9" style="4" customWidth="1"/>
    <col min="1293" max="1293" width="24.28515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9.7109375" style="4" customWidth="1"/>
    <col min="1548" max="1548" width="9" style="4" customWidth="1"/>
    <col min="1549" max="1549" width="24.28515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9.7109375" style="4" customWidth="1"/>
    <col min="1804" max="1804" width="9" style="4" customWidth="1"/>
    <col min="1805" max="1805" width="24.28515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9.7109375" style="4" customWidth="1"/>
    <col min="2060" max="2060" width="9" style="4" customWidth="1"/>
    <col min="2061" max="2061" width="24.28515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9.7109375" style="4" customWidth="1"/>
    <col min="2316" max="2316" width="9" style="4" customWidth="1"/>
    <col min="2317" max="2317" width="24.28515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9.7109375" style="4" customWidth="1"/>
    <col min="2572" max="2572" width="9" style="4" customWidth="1"/>
    <col min="2573" max="2573" width="24.28515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9.7109375" style="4" customWidth="1"/>
    <col min="2828" max="2828" width="9" style="4" customWidth="1"/>
    <col min="2829" max="2829" width="24.28515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9.7109375" style="4" customWidth="1"/>
    <col min="3084" max="3084" width="9" style="4" customWidth="1"/>
    <col min="3085" max="3085" width="24.28515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9.7109375" style="4" customWidth="1"/>
    <col min="3340" max="3340" width="9" style="4" customWidth="1"/>
    <col min="3341" max="3341" width="24.28515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9.7109375" style="4" customWidth="1"/>
    <col min="3596" max="3596" width="9" style="4" customWidth="1"/>
    <col min="3597" max="3597" width="24.28515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9.7109375" style="4" customWidth="1"/>
    <col min="3852" max="3852" width="9" style="4" customWidth="1"/>
    <col min="3853" max="3853" width="24.28515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9.7109375" style="4" customWidth="1"/>
    <col min="4108" max="4108" width="9" style="4" customWidth="1"/>
    <col min="4109" max="4109" width="24.28515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9.7109375" style="4" customWidth="1"/>
    <col min="4364" max="4364" width="9" style="4" customWidth="1"/>
    <col min="4365" max="4365" width="24.28515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9.7109375" style="4" customWidth="1"/>
    <col min="4620" max="4620" width="9" style="4" customWidth="1"/>
    <col min="4621" max="4621" width="24.28515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9.7109375" style="4" customWidth="1"/>
    <col min="4876" max="4876" width="9" style="4" customWidth="1"/>
    <col min="4877" max="4877" width="24.28515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9.7109375" style="4" customWidth="1"/>
    <col min="5132" max="5132" width="9" style="4" customWidth="1"/>
    <col min="5133" max="5133" width="24.28515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9.7109375" style="4" customWidth="1"/>
    <col min="5388" max="5388" width="9" style="4" customWidth="1"/>
    <col min="5389" max="5389" width="24.28515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9.7109375" style="4" customWidth="1"/>
    <col min="5644" max="5644" width="9" style="4" customWidth="1"/>
    <col min="5645" max="5645" width="24.28515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9.7109375" style="4" customWidth="1"/>
    <col min="5900" max="5900" width="9" style="4" customWidth="1"/>
    <col min="5901" max="5901" width="24.28515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9.7109375" style="4" customWidth="1"/>
    <col min="6156" max="6156" width="9" style="4" customWidth="1"/>
    <col min="6157" max="6157" width="24.28515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9.7109375" style="4" customWidth="1"/>
    <col min="6412" max="6412" width="9" style="4" customWidth="1"/>
    <col min="6413" max="6413" width="24.28515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9.7109375" style="4" customWidth="1"/>
    <col min="6668" max="6668" width="9" style="4" customWidth="1"/>
    <col min="6669" max="6669" width="24.28515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9.7109375" style="4" customWidth="1"/>
    <col min="6924" max="6924" width="9" style="4" customWidth="1"/>
    <col min="6925" max="6925" width="24.28515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9.7109375" style="4" customWidth="1"/>
    <col min="7180" max="7180" width="9" style="4" customWidth="1"/>
    <col min="7181" max="7181" width="24.28515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9.7109375" style="4" customWidth="1"/>
    <col min="7436" max="7436" width="9" style="4" customWidth="1"/>
    <col min="7437" max="7437" width="24.28515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9.7109375" style="4" customWidth="1"/>
    <col min="7692" max="7692" width="9" style="4" customWidth="1"/>
    <col min="7693" max="7693" width="24.28515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9.7109375" style="4" customWidth="1"/>
    <col min="7948" max="7948" width="9" style="4" customWidth="1"/>
    <col min="7949" max="7949" width="24.28515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9.7109375" style="4" customWidth="1"/>
    <col min="8204" max="8204" width="9" style="4" customWidth="1"/>
    <col min="8205" max="8205" width="24.28515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9.7109375" style="4" customWidth="1"/>
    <col min="8460" max="8460" width="9" style="4" customWidth="1"/>
    <col min="8461" max="8461" width="24.28515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9.7109375" style="4" customWidth="1"/>
    <col min="8716" max="8716" width="9" style="4" customWidth="1"/>
    <col min="8717" max="8717" width="24.28515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9.7109375" style="4" customWidth="1"/>
    <col min="8972" max="8972" width="9" style="4" customWidth="1"/>
    <col min="8973" max="8973" width="24.28515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9.7109375" style="4" customWidth="1"/>
    <col min="9228" max="9228" width="9" style="4" customWidth="1"/>
    <col min="9229" max="9229" width="24.28515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9.7109375" style="4" customWidth="1"/>
    <col min="9484" max="9484" width="9" style="4" customWidth="1"/>
    <col min="9485" max="9485" width="24.28515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9.7109375" style="4" customWidth="1"/>
    <col min="9740" max="9740" width="9" style="4" customWidth="1"/>
    <col min="9741" max="9741" width="24.28515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9.7109375" style="4" customWidth="1"/>
    <col min="9996" max="9996" width="9" style="4" customWidth="1"/>
    <col min="9997" max="9997" width="24.28515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9.7109375" style="4" customWidth="1"/>
    <col min="10252" max="10252" width="9" style="4" customWidth="1"/>
    <col min="10253" max="10253" width="24.28515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9.7109375" style="4" customWidth="1"/>
    <col min="10508" max="10508" width="9" style="4" customWidth="1"/>
    <col min="10509" max="10509" width="24.28515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9.7109375" style="4" customWidth="1"/>
    <col min="10764" max="10764" width="9" style="4" customWidth="1"/>
    <col min="10765" max="10765" width="24.28515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9.7109375" style="4" customWidth="1"/>
    <col min="11020" max="11020" width="9" style="4" customWidth="1"/>
    <col min="11021" max="11021" width="24.28515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9.7109375" style="4" customWidth="1"/>
    <col min="11276" max="11276" width="9" style="4" customWidth="1"/>
    <col min="11277" max="11277" width="24.28515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9.7109375" style="4" customWidth="1"/>
    <col min="11532" max="11532" width="9" style="4" customWidth="1"/>
    <col min="11533" max="11533" width="24.28515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9.7109375" style="4" customWidth="1"/>
    <col min="11788" max="11788" width="9" style="4" customWidth="1"/>
    <col min="11789" max="11789" width="24.28515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9.7109375" style="4" customWidth="1"/>
    <col min="12044" max="12044" width="9" style="4" customWidth="1"/>
    <col min="12045" max="12045" width="24.28515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9.7109375" style="4" customWidth="1"/>
    <col min="12300" max="12300" width="9" style="4" customWidth="1"/>
    <col min="12301" max="12301" width="24.28515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9.7109375" style="4" customWidth="1"/>
    <col min="12556" max="12556" width="9" style="4" customWidth="1"/>
    <col min="12557" max="12557" width="24.28515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9.7109375" style="4" customWidth="1"/>
    <col min="12812" max="12812" width="9" style="4" customWidth="1"/>
    <col min="12813" max="12813" width="24.28515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9.7109375" style="4" customWidth="1"/>
    <col min="13068" max="13068" width="9" style="4" customWidth="1"/>
    <col min="13069" max="13069" width="24.28515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9.7109375" style="4" customWidth="1"/>
    <col min="13324" max="13324" width="9" style="4" customWidth="1"/>
    <col min="13325" max="13325" width="24.28515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9.7109375" style="4" customWidth="1"/>
    <col min="13580" max="13580" width="9" style="4" customWidth="1"/>
    <col min="13581" max="13581" width="24.28515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9.7109375" style="4" customWidth="1"/>
    <col min="13836" max="13836" width="9" style="4" customWidth="1"/>
    <col min="13837" max="13837" width="24.28515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9.7109375" style="4" customWidth="1"/>
    <col min="14092" max="14092" width="9" style="4" customWidth="1"/>
    <col min="14093" max="14093" width="24.28515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9.7109375" style="4" customWidth="1"/>
    <col min="14348" max="14348" width="9" style="4" customWidth="1"/>
    <col min="14349" max="14349" width="24.28515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9.7109375" style="4" customWidth="1"/>
    <col min="14604" max="14604" width="9" style="4" customWidth="1"/>
    <col min="14605" max="14605" width="24.28515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9.7109375" style="4" customWidth="1"/>
    <col min="14860" max="14860" width="9" style="4" customWidth="1"/>
    <col min="14861" max="14861" width="24.28515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9.7109375" style="4" customWidth="1"/>
    <col min="15116" max="15116" width="9" style="4" customWidth="1"/>
    <col min="15117" max="15117" width="24.28515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9.7109375" style="4" customWidth="1"/>
    <col min="15372" max="15372" width="9" style="4" customWidth="1"/>
    <col min="15373" max="15373" width="24.28515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9.7109375" style="4" customWidth="1"/>
    <col min="15628" max="15628" width="9" style="4" customWidth="1"/>
    <col min="15629" max="15629" width="24.28515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9.7109375" style="4" customWidth="1"/>
    <col min="15884" max="15884" width="9" style="4" customWidth="1"/>
    <col min="15885" max="15885" width="24.28515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9.7109375" style="4" customWidth="1"/>
    <col min="16140" max="16140" width="9" style="4" customWidth="1"/>
    <col min="16141" max="16141" width="24.28515625" style="4" bestFit="1" customWidth="1"/>
    <col min="16142" max="16384" width="11.140625" style="4"/>
  </cols>
  <sheetData>
    <row r="1" spans="1:13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3.75" customHeight="1" x14ac:dyDescent="0.3">
      <c r="A2" s="1"/>
      <c r="B2" s="115" t="s">
        <v>50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6" customHeight="1" x14ac:dyDescent="0.3">
      <c r="A3" s="1"/>
      <c r="B3" s="115" t="s">
        <v>56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1.5" customHeight="1" x14ac:dyDescent="0.3">
      <c r="A4" s="6"/>
      <c r="B4" s="97"/>
      <c r="C4" s="98"/>
      <c r="D4" s="9"/>
      <c r="E4" s="116" t="s">
        <v>1</v>
      </c>
      <c r="F4" s="116"/>
      <c r="G4" s="116"/>
      <c r="H4" s="99"/>
      <c r="I4" s="99"/>
      <c r="J4" s="99"/>
      <c r="K4" s="9"/>
      <c r="L4" s="6"/>
      <c r="M4" s="6"/>
    </row>
    <row r="5" spans="1:13" s="19" customFormat="1" ht="30" x14ac:dyDescent="0.3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4.75" customHeight="1" x14ac:dyDescent="0.3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  <c r="M6" s="6"/>
    </row>
    <row r="7" spans="1:13" s="12" customFormat="1" x14ac:dyDescent="0.25">
      <c r="A7" s="6"/>
      <c r="B7" s="29">
        <v>3</v>
      </c>
      <c r="C7" s="101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x14ac:dyDescent="0.25">
      <c r="A8" s="6"/>
      <c r="B8" s="29">
        <v>3.5</v>
      </c>
      <c r="C8" s="101">
        <v>0</v>
      </c>
      <c r="D8" s="31">
        <v>0</v>
      </c>
      <c r="E8" s="32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x14ac:dyDescent="0.25">
      <c r="A9" s="1"/>
      <c r="B9" s="29">
        <v>4</v>
      </c>
      <c r="C9" s="102">
        <v>0</v>
      </c>
      <c r="D9" s="37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x14ac:dyDescent="0.25">
      <c r="A10" s="1"/>
      <c r="B10" s="29">
        <v>4.5</v>
      </c>
      <c r="C10" s="102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"/>
    </row>
    <row r="11" spans="1:13" x14ac:dyDescent="0.2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"/>
    </row>
    <row r="12" spans="1:13" x14ac:dyDescent="0.2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"/>
    </row>
    <row r="13" spans="1:13" x14ac:dyDescent="0.25">
      <c r="A13" s="1"/>
      <c r="B13" s="29">
        <v>6</v>
      </c>
      <c r="C13" s="30">
        <v>14.74</v>
      </c>
      <c r="D13" s="40">
        <v>0</v>
      </c>
      <c r="E13" s="32">
        <v>14.74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"/>
    </row>
    <row r="14" spans="1:13" x14ac:dyDescent="0.25">
      <c r="A14" s="1"/>
      <c r="B14" s="29">
        <v>6.5</v>
      </c>
      <c r="C14" s="30">
        <v>1185083.57</v>
      </c>
      <c r="D14" s="40">
        <v>0</v>
      </c>
      <c r="E14" s="32">
        <v>1185083.57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"/>
    </row>
    <row r="15" spans="1:13" x14ac:dyDescent="0.25">
      <c r="A15" s="1"/>
      <c r="B15" s="29">
        <v>7</v>
      </c>
      <c r="C15" s="30">
        <v>212.73</v>
      </c>
      <c r="D15" s="40">
        <v>0</v>
      </c>
      <c r="E15" s="40">
        <v>212.73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"/>
    </row>
    <row r="16" spans="1:13" x14ac:dyDescent="0.25">
      <c r="A16" s="1"/>
      <c r="B16" s="29">
        <v>7.5</v>
      </c>
      <c r="C16" s="30">
        <v>860482.72</v>
      </c>
      <c r="D16" s="40">
        <v>0</v>
      </c>
      <c r="E16" s="40">
        <v>860482.72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  <c r="M16" s="1"/>
    </row>
    <row r="17" spans="1:13" x14ac:dyDescent="0.25">
      <c r="A17" s="1"/>
      <c r="B17" s="29">
        <v>8</v>
      </c>
      <c r="C17" s="30">
        <v>7972316.46</v>
      </c>
      <c r="D17" s="40">
        <v>0</v>
      </c>
      <c r="E17" s="40">
        <v>7972316.46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  <c r="M17" s="1"/>
    </row>
    <row r="18" spans="1:13" ht="28" x14ac:dyDescent="0.3">
      <c r="A18" s="1"/>
      <c r="B18" s="29">
        <v>8.5</v>
      </c>
      <c r="C18" s="30">
        <v>11584055.57</v>
      </c>
      <c r="D18" s="40">
        <v>0</v>
      </c>
      <c r="E18" s="40">
        <v>11584055.57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1:13" ht="28" x14ac:dyDescent="0.3">
      <c r="A19" s="1"/>
      <c r="B19" s="29">
        <v>9</v>
      </c>
      <c r="C19" s="30">
        <v>10016792.939999999</v>
      </c>
      <c r="D19" s="40">
        <v>0</v>
      </c>
      <c r="E19" s="40">
        <v>10016792.939999999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1:13" x14ac:dyDescent="0.25">
      <c r="A20" s="1"/>
      <c r="B20" s="29">
        <v>9.5</v>
      </c>
      <c r="C20" s="30">
        <v>38176946.060000002</v>
      </c>
      <c r="D20" s="40">
        <v>0</v>
      </c>
      <c r="E20" s="40">
        <v>38176946.060000002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  <c r="M20" s="1"/>
    </row>
    <row r="21" spans="1:13" x14ac:dyDescent="0.25">
      <c r="A21" s="1"/>
      <c r="B21" s="29">
        <v>10</v>
      </c>
      <c r="C21" s="30">
        <v>61013648.919999994</v>
      </c>
      <c r="D21" s="40">
        <v>0</v>
      </c>
      <c r="E21" s="40">
        <v>61013648.919999994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  <c r="M21" s="1"/>
    </row>
    <row r="22" spans="1:13" x14ac:dyDescent="0.25">
      <c r="A22" s="1"/>
      <c r="B22" s="29">
        <v>10.5</v>
      </c>
      <c r="C22" s="30">
        <v>52508599.350000001</v>
      </c>
      <c r="D22" s="40">
        <v>0</v>
      </c>
      <c r="E22" s="40">
        <v>52508599.350000001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  <c r="M22" s="1"/>
    </row>
    <row r="23" spans="1:13" x14ac:dyDescent="0.25">
      <c r="A23" s="1"/>
      <c r="B23" s="29">
        <v>11</v>
      </c>
      <c r="C23" s="30">
        <v>42905577.5</v>
      </c>
      <c r="D23" s="40">
        <v>0</v>
      </c>
      <c r="E23" s="40">
        <v>42905577.5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  <c r="M23" s="1"/>
    </row>
    <row r="24" spans="1:13" x14ac:dyDescent="0.25">
      <c r="A24" s="1"/>
      <c r="B24" s="29">
        <v>11.5</v>
      </c>
      <c r="C24" s="30">
        <v>37586352.949999996</v>
      </c>
      <c r="D24" s="40">
        <v>0</v>
      </c>
      <c r="E24" s="40">
        <v>37586352.949999996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  <c r="M24" s="1"/>
    </row>
    <row r="25" spans="1:13" x14ac:dyDescent="0.25">
      <c r="A25" s="1"/>
      <c r="B25" s="29">
        <v>12</v>
      </c>
      <c r="C25" s="30">
        <v>27993281.27</v>
      </c>
      <c r="D25" s="40">
        <v>0</v>
      </c>
      <c r="E25" s="40">
        <v>27993281.27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  <c r="M25" s="1"/>
    </row>
    <row r="26" spans="1:13" x14ac:dyDescent="0.25">
      <c r="A26" s="1"/>
      <c r="B26" s="29">
        <v>12.5</v>
      </c>
      <c r="C26" s="30">
        <v>32771396.489999998</v>
      </c>
      <c r="D26" s="40">
        <v>0</v>
      </c>
      <c r="E26" s="40">
        <v>32771396.489999998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  <c r="M26" s="1"/>
    </row>
    <row r="27" spans="1:13" x14ac:dyDescent="0.25">
      <c r="A27" s="1"/>
      <c r="B27" s="29">
        <v>13</v>
      </c>
      <c r="C27" s="30">
        <v>26003959.07</v>
      </c>
      <c r="D27" s="40">
        <v>0</v>
      </c>
      <c r="E27" s="40">
        <v>24015022.649999999</v>
      </c>
      <c r="F27" s="40">
        <v>1988936.42</v>
      </c>
      <c r="G27" s="40">
        <v>0</v>
      </c>
      <c r="H27" s="40">
        <v>0</v>
      </c>
      <c r="I27" s="40"/>
      <c r="J27" s="40"/>
      <c r="K27" s="38"/>
      <c r="L27" s="38"/>
      <c r="M27" s="1"/>
    </row>
    <row r="28" spans="1:13" x14ac:dyDescent="0.25">
      <c r="A28" s="1"/>
      <c r="B28" s="29">
        <v>13.5</v>
      </c>
      <c r="C28" s="30">
        <v>23014708.689999998</v>
      </c>
      <c r="D28" s="40">
        <v>0</v>
      </c>
      <c r="E28" s="40">
        <v>16520234.642727271</v>
      </c>
      <c r="F28" s="40">
        <v>6494474.0472727269</v>
      </c>
      <c r="G28" s="40">
        <v>0</v>
      </c>
      <c r="H28" s="40">
        <v>0</v>
      </c>
      <c r="I28" s="40"/>
      <c r="J28" s="40"/>
      <c r="K28" s="38"/>
      <c r="L28" s="38"/>
      <c r="M28" s="1"/>
    </row>
    <row r="29" spans="1:13" x14ac:dyDescent="0.25">
      <c r="A29" s="1"/>
      <c r="B29" s="29">
        <v>14</v>
      </c>
      <c r="C29" s="30">
        <v>19062628.170000002</v>
      </c>
      <c r="D29" s="40">
        <v>0</v>
      </c>
      <c r="E29" s="40">
        <v>10508144.778333336</v>
      </c>
      <c r="F29" s="40">
        <v>8554483.3916666675</v>
      </c>
      <c r="G29" s="40">
        <v>0</v>
      </c>
      <c r="H29" s="40">
        <v>0</v>
      </c>
      <c r="I29" s="40"/>
      <c r="J29" s="40"/>
      <c r="K29" s="38"/>
      <c r="L29" s="38"/>
      <c r="M29" s="1"/>
    </row>
    <row r="30" spans="1:13" x14ac:dyDescent="0.25">
      <c r="A30" s="1"/>
      <c r="B30" s="29">
        <v>14.5</v>
      </c>
      <c r="C30" s="30">
        <v>21353628.07</v>
      </c>
      <c r="D30" s="40">
        <v>0</v>
      </c>
      <c r="E30" s="40">
        <v>12826570.192499999</v>
      </c>
      <c r="F30" s="40">
        <v>8527057.8774999995</v>
      </c>
      <c r="G30" s="40">
        <v>0</v>
      </c>
      <c r="H30" s="40">
        <v>0</v>
      </c>
      <c r="I30" s="40"/>
      <c r="J30" s="40"/>
      <c r="K30" s="38"/>
      <c r="L30" s="38"/>
      <c r="M30" s="1"/>
    </row>
    <row r="31" spans="1:13" x14ac:dyDescent="0.25">
      <c r="A31" s="1"/>
      <c r="B31" s="29">
        <v>15</v>
      </c>
      <c r="C31" s="30">
        <v>16548400.919999998</v>
      </c>
      <c r="D31" s="40">
        <v>0</v>
      </c>
      <c r="E31" s="40">
        <v>3677422.4266666663</v>
      </c>
      <c r="F31" s="40">
        <v>12477537.159999998</v>
      </c>
      <c r="G31" s="40">
        <v>393441.33333333331</v>
      </c>
      <c r="H31" s="40">
        <v>0</v>
      </c>
      <c r="I31" s="40"/>
      <c r="J31" s="40"/>
      <c r="K31" s="38"/>
      <c r="L31" s="38"/>
      <c r="M31" s="1"/>
    </row>
    <row r="32" spans="1:13" x14ac:dyDescent="0.25">
      <c r="A32" s="1"/>
      <c r="B32" s="29">
        <v>15.5</v>
      </c>
      <c r="C32" s="30">
        <v>10951092.09</v>
      </c>
      <c r="D32" s="40">
        <v>0</v>
      </c>
      <c r="E32" s="40">
        <v>2830620.0100000002</v>
      </c>
      <c r="F32" s="40">
        <v>8120472.0800000001</v>
      </c>
      <c r="G32" s="40">
        <v>0</v>
      </c>
      <c r="H32" s="40">
        <v>0</v>
      </c>
      <c r="I32" s="40"/>
      <c r="J32" s="40"/>
      <c r="K32" s="38"/>
      <c r="L32" s="38"/>
      <c r="M32" s="1"/>
    </row>
    <row r="33" spans="1:13" x14ac:dyDescent="0.25">
      <c r="A33" s="1"/>
      <c r="B33" s="29">
        <v>16</v>
      </c>
      <c r="C33" s="30">
        <v>8183482.3800000008</v>
      </c>
      <c r="D33" s="40">
        <v>0</v>
      </c>
      <c r="E33" s="40">
        <v>0</v>
      </c>
      <c r="F33" s="40">
        <v>6348121.0700000003</v>
      </c>
      <c r="G33" s="40">
        <v>1835361.31</v>
      </c>
      <c r="H33" s="40">
        <v>0</v>
      </c>
      <c r="I33" s="40"/>
      <c r="J33" s="40"/>
      <c r="K33" s="38"/>
      <c r="L33" s="38"/>
      <c r="M33" s="1"/>
    </row>
    <row r="34" spans="1:13" x14ac:dyDescent="0.25">
      <c r="A34" s="1"/>
      <c r="B34" s="29">
        <v>16.5</v>
      </c>
      <c r="C34" s="30">
        <v>4338039.8499999996</v>
      </c>
      <c r="D34" s="40">
        <v>0</v>
      </c>
      <c r="E34" s="40">
        <v>0</v>
      </c>
      <c r="F34" s="40">
        <v>2677573.3840000001</v>
      </c>
      <c r="G34" s="40">
        <v>1660466.466</v>
      </c>
      <c r="H34" s="40">
        <v>0</v>
      </c>
      <c r="I34" s="40"/>
      <c r="J34" s="40"/>
      <c r="K34" s="38"/>
      <c r="L34" s="38"/>
      <c r="M34" s="1"/>
    </row>
    <row r="35" spans="1:13" x14ac:dyDescent="0.25">
      <c r="A35" s="1"/>
      <c r="B35" s="29">
        <v>17</v>
      </c>
      <c r="C35" s="30">
        <v>2087337.48</v>
      </c>
      <c r="D35" s="40">
        <v>0</v>
      </c>
      <c r="E35" s="40">
        <v>0</v>
      </c>
      <c r="F35" s="40">
        <v>834998.77600000007</v>
      </c>
      <c r="G35" s="40">
        <v>1252338.7039999999</v>
      </c>
      <c r="H35" s="40">
        <v>0</v>
      </c>
      <c r="I35" s="40"/>
      <c r="J35" s="40"/>
      <c r="K35" s="38"/>
      <c r="L35" s="38"/>
      <c r="M35" s="1"/>
    </row>
    <row r="36" spans="1:13" x14ac:dyDescent="0.25">
      <c r="A36" s="1"/>
      <c r="B36" s="29">
        <v>17.5</v>
      </c>
      <c r="C36" s="30">
        <v>909375.39</v>
      </c>
      <c r="D36" s="40">
        <v>0</v>
      </c>
      <c r="E36" s="40">
        <v>0</v>
      </c>
      <c r="F36" s="40">
        <v>0</v>
      </c>
      <c r="G36" s="40">
        <v>909375.39</v>
      </c>
      <c r="H36" s="40">
        <v>0</v>
      </c>
      <c r="I36" s="40"/>
      <c r="J36" s="40"/>
      <c r="K36" s="38"/>
      <c r="L36" s="38"/>
      <c r="M36" s="1"/>
    </row>
    <row r="37" spans="1:13" x14ac:dyDescent="0.25">
      <c r="A37" s="1"/>
      <c r="B37" s="29">
        <v>18</v>
      </c>
      <c r="C37" s="30">
        <v>176397.33</v>
      </c>
      <c r="D37" s="40">
        <v>0</v>
      </c>
      <c r="E37" s="40">
        <v>0</v>
      </c>
      <c r="F37" s="40">
        <v>0</v>
      </c>
      <c r="G37" s="40">
        <v>176328.61</v>
      </c>
      <c r="H37" s="40">
        <v>68.72</v>
      </c>
      <c r="I37" s="40"/>
      <c r="J37" s="40"/>
      <c r="K37" s="38"/>
      <c r="L37" s="38"/>
      <c r="M37" s="1"/>
    </row>
    <row r="38" spans="1:13" x14ac:dyDescent="0.25">
      <c r="A38" s="1"/>
      <c r="B38" s="29">
        <v>18.5</v>
      </c>
      <c r="C38" s="30">
        <v>63.63</v>
      </c>
      <c r="D38" s="40">
        <v>0</v>
      </c>
      <c r="E38" s="40">
        <v>0</v>
      </c>
      <c r="F38" s="40">
        <v>0</v>
      </c>
      <c r="G38" s="40">
        <v>0</v>
      </c>
      <c r="H38" s="40">
        <v>63.63</v>
      </c>
      <c r="I38" s="40"/>
      <c r="J38" s="40"/>
      <c r="K38" s="38"/>
      <c r="L38" s="38"/>
      <c r="M38" s="1"/>
    </row>
    <row r="39" spans="1:13" x14ac:dyDescent="0.25">
      <c r="A39" s="1"/>
      <c r="B39" s="29">
        <v>19</v>
      </c>
      <c r="C39" s="30">
        <v>0</v>
      </c>
      <c r="D39" s="40"/>
      <c r="E39" s="40"/>
      <c r="F39" s="40"/>
      <c r="G39" s="40"/>
      <c r="H39" s="40"/>
      <c r="I39" s="40"/>
      <c r="J39" s="40"/>
      <c r="K39" s="38"/>
      <c r="L39" s="38"/>
      <c r="M39" s="1"/>
    </row>
    <row r="40" spans="1:13" x14ac:dyDescent="0.2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  <c r="M40" s="1"/>
    </row>
    <row r="41" spans="1:13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x14ac:dyDescent="0.25">
      <c r="A42" s="1"/>
      <c r="B42" s="29">
        <v>20.5</v>
      </c>
      <c r="C42" s="104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25">
      <c r="A43" s="1"/>
      <c r="B43" s="29"/>
      <c r="C43" s="104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x14ac:dyDescent="0.25">
      <c r="A44" s="46"/>
      <c r="B44" s="47" t="s">
        <v>18</v>
      </c>
      <c r="C44" s="48">
        <v>457203874.33999997</v>
      </c>
      <c r="D44" s="50">
        <v>0</v>
      </c>
      <c r="E44" s="50">
        <v>394952775.97022718</v>
      </c>
      <c r="F44" s="50">
        <v>56023654.206439391</v>
      </c>
      <c r="G44" s="50">
        <v>6227311.8133333335</v>
      </c>
      <c r="H44" s="50">
        <v>132.35</v>
      </c>
      <c r="I44" s="50"/>
      <c r="J44" s="50"/>
      <c r="K44" s="51"/>
      <c r="L44" s="105"/>
      <c r="M44" s="46"/>
    </row>
    <row r="45" spans="1:13" s="52" customFormat="1" x14ac:dyDescent="0.25">
      <c r="A45" s="46"/>
      <c r="B45" s="29" t="s">
        <v>19</v>
      </c>
      <c r="C45" s="54">
        <v>99.999999999999986</v>
      </c>
      <c r="D45" s="55">
        <v>0</v>
      </c>
      <c r="E45" s="55">
        <v>86.384389576830287</v>
      </c>
      <c r="F45" s="55">
        <v>12.253538815110163</v>
      </c>
      <c r="G45" s="55">
        <v>1.3620426603608327</v>
      </c>
      <c r="H45" s="55">
        <v>2.8947698702478151E-5</v>
      </c>
      <c r="I45" s="55"/>
      <c r="J45" s="55"/>
      <c r="K45" s="56"/>
      <c r="L45" s="105"/>
      <c r="M45" s="46"/>
    </row>
    <row r="46" spans="1:13" s="61" customFormat="1" x14ac:dyDescent="0.25">
      <c r="A46" s="57"/>
      <c r="B46" s="29" t="s">
        <v>20</v>
      </c>
      <c r="C46" s="58">
        <v>11.681413004394882</v>
      </c>
      <c r="D46" s="59">
        <v>0</v>
      </c>
      <c r="E46" s="59">
        <v>11.160397814438985</v>
      </c>
      <c r="F46" s="59">
        <v>14.813598708416178</v>
      </c>
      <c r="G46" s="59">
        <v>16.546921530631305</v>
      </c>
      <c r="H46" s="59">
        <v>18.240385341896484</v>
      </c>
      <c r="I46" s="59"/>
      <c r="J46" s="59"/>
      <c r="K46" s="60"/>
      <c r="L46" s="106"/>
      <c r="M46" s="57"/>
    </row>
    <row r="47" spans="1:13" x14ac:dyDescent="0.25">
      <c r="A47" s="1"/>
      <c r="B47" s="63" t="s">
        <v>21</v>
      </c>
      <c r="C47" s="64">
        <v>4.1626885153894113</v>
      </c>
      <c r="D47" s="65">
        <v>0</v>
      </c>
      <c r="E47" s="65">
        <v>2.6507813796060029</v>
      </c>
      <c r="F47" s="65">
        <v>0.87553676077820797</v>
      </c>
      <c r="G47" s="65">
        <v>0.47365108594674771</v>
      </c>
      <c r="H47" s="65">
        <v>6.2882682509090793E-2</v>
      </c>
      <c r="I47" s="65"/>
      <c r="J47" s="65"/>
      <c r="K47" s="66"/>
      <c r="L47" s="38"/>
      <c r="M47" s="1"/>
    </row>
    <row r="48" spans="1:13" x14ac:dyDescent="0.25">
      <c r="A48" s="1"/>
      <c r="B48" s="67" t="s">
        <v>22</v>
      </c>
      <c r="C48" s="68">
        <v>9.6949999354814747</v>
      </c>
      <c r="D48" s="69">
        <v>0</v>
      </c>
      <c r="E48" s="69">
        <v>8.1289304753132097</v>
      </c>
      <c r="F48" s="69">
        <v>19.015715310096574</v>
      </c>
      <c r="G48" s="69">
        <v>26.904491802279605</v>
      </c>
      <c r="H48" s="69">
        <v>36.576478578749438</v>
      </c>
      <c r="I48" s="69"/>
      <c r="J48" s="69"/>
      <c r="K48" s="66"/>
      <c r="L48" s="38"/>
      <c r="M48" s="1"/>
    </row>
    <row r="49" spans="1:13" x14ac:dyDescent="0.25">
      <c r="A49" s="1"/>
      <c r="B49" s="70" t="s">
        <v>23</v>
      </c>
      <c r="C49" s="30">
        <v>4443.4210164438819</v>
      </c>
      <c r="D49" s="71">
        <v>0</v>
      </c>
      <c r="E49" s="71">
        <v>3210.5436568939303</v>
      </c>
      <c r="F49" s="71">
        <v>1065.3298590209458</v>
      </c>
      <c r="G49" s="71">
        <v>167.54265963206564</v>
      </c>
      <c r="H49" s="71">
        <v>4.8408969398974879E-3</v>
      </c>
      <c r="I49" s="71"/>
      <c r="J49" s="71"/>
      <c r="K49" s="66"/>
      <c r="L49" s="38"/>
      <c r="M49" s="1"/>
    </row>
    <row r="50" spans="1:13" x14ac:dyDescent="0.25">
      <c r="A50" s="1"/>
      <c r="B50" s="72" t="s">
        <v>19</v>
      </c>
      <c r="C50" s="73">
        <v>99.999999999999972</v>
      </c>
      <c r="D50" s="74">
        <v>0</v>
      </c>
      <c r="E50" s="74">
        <v>72.253870272760309</v>
      </c>
      <c r="F50" s="74">
        <v>23.975442684329312</v>
      </c>
      <c r="G50" s="74">
        <v>3.7705780976422494</v>
      </c>
      <c r="H50" s="74">
        <v>1.0894526811622523E-4</v>
      </c>
      <c r="I50" s="74"/>
      <c r="J50" s="75"/>
      <c r="K50" s="76"/>
      <c r="L50" s="38"/>
      <c r="M50" s="1"/>
    </row>
    <row r="51" spans="1:13" x14ac:dyDescent="0.25">
      <c r="A51" s="1"/>
      <c r="B51" s="88"/>
      <c r="C51" s="78"/>
      <c r="D51" s="78"/>
      <c r="E51" s="78"/>
      <c r="F51" s="78"/>
      <c r="G51" s="78"/>
      <c r="H51" s="78"/>
      <c r="I51" s="78" t="s">
        <v>46</v>
      </c>
      <c r="J51" s="78"/>
      <c r="K51" s="38"/>
      <c r="L51" s="38"/>
      <c r="M51" s="1"/>
    </row>
    <row r="52" spans="1:13" x14ac:dyDescent="0.25">
      <c r="A52" s="1"/>
      <c r="B52" s="77"/>
      <c r="C52" s="78" t="s">
        <v>24</v>
      </c>
      <c r="D52" s="78">
        <v>0</v>
      </c>
      <c r="E52" s="78"/>
      <c r="F52" s="78"/>
      <c r="G52" s="78"/>
      <c r="H52" s="78"/>
      <c r="I52" s="78">
        <v>0</v>
      </c>
      <c r="J52" s="78">
        <v>0</v>
      </c>
      <c r="K52" s="38"/>
      <c r="L52" s="38"/>
      <c r="M52" s="1"/>
    </row>
    <row r="53" spans="1:13" x14ac:dyDescent="0.25">
      <c r="A53" s="1"/>
      <c r="B53" s="77"/>
      <c r="C53" s="78" t="s">
        <v>25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1:13" x14ac:dyDescent="0.25">
      <c r="A54" s="1"/>
      <c r="B54" s="77"/>
      <c r="C54" s="79">
        <v>58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  <c r="M54" s="1"/>
    </row>
    <row r="55" spans="1:13" x14ac:dyDescent="0.25">
      <c r="A55" s="1"/>
      <c r="B55" s="81" t="s">
        <v>57</v>
      </c>
      <c r="C55" s="82" t="s">
        <v>70</v>
      </c>
      <c r="D55" s="83">
        <v>0</v>
      </c>
      <c r="E55" s="83">
        <v>263.81008350999997</v>
      </c>
      <c r="F55" s="83">
        <v>0</v>
      </c>
      <c r="G55" s="83">
        <v>0</v>
      </c>
      <c r="H55" s="83">
        <v>0</v>
      </c>
      <c r="I55" s="83">
        <v>0</v>
      </c>
      <c r="J55" s="84">
        <v>263.81008350999997</v>
      </c>
      <c r="K55" s="82">
        <v>57.700754152799981</v>
      </c>
      <c r="L55" s="78">
        <v>58</v>
      </c>
      <c r="M55" s="1"/>
    </row>
    <row r="56" spans="1:13" x14ac:dyDescent="0.25">
      <c r="A56" s="1"/>
      <c r="B56" s="81"/>
      <c r="C56" s="85" t="s">
        <v>26</v>
      </c>
      <c r="D56" s="82">
        <v>0</v>
      </c>
      <c r="E56" s="82">
        <v>131.14269246022727</v>
      </c>
      <c r="F56" s="82">
        <v>56.023654206439389</v>
      </c>
      <c r="G56" s="82">
        <v>6.2273118133333334</v>
      </c>
      <c r="H56" s="82">
        <v>1.3234999999999999E-4</v>
      </c>
      <c r="I56" s="82">
        <v>0</v>
      </c>
      <c r="J56" s="84">
        <v>193.39379082999997</v>
      </c>
      <c r="K56" s="82">
        <v>42.299245847200005</v>
      </c>
      <c r="L56" s="38"/>
      <c r="M56" s="1"/>
    </row>
    <row r="57" spans="1:13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457.20387433999997</v>
      </c>
      <c r="K57" s="82">
        <v>100</v>
      </c>
      <c r="L57" s="38"/>
      <c r="M57" s="1"/>
    </row>
    <row r="58" spans="1:13" x14ac:dyDescent="0.25">
      <c r="A58" s="1"/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1:13" x14ac:dyDescent="0.25">
      <c r="A59" s="1"/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1:13" x14ac:dyDescent="0.25">
      <c r="A60" s="1"/>
      <c r="B60" s="81"/>
      <c r="C60" s="82">
        <v>1</v>
      </c>
      <c r="D60" s="85" t="s">
        <v>8</v>
      </c>
      <c r="E60" s="85" t="s">
        <v>9</v>
      </c>
      <c r="F60" s="85" t="s">
        <v>10</v>
      </c>
      <c r="G60" s="85" t="s">
        <v>11</v>
      </c>
      <c r="H60" s="85" t="s">
        <v>12</v>
      </c>
      <c r="I60" s="85" t="s">
        <v>13</v>
      </c>
      <c r="J60" s="85"/>
      <c r="K60" s="85"/>
      <c r="L60" s="38"/>
      <c r="M60" s="1"/>
    </row>
    <row r="61" spans="1:13" x14ac:dyDescent="0.25">
      <c r="A61" s="1"/>
      <c r="B61" s="81" t="e">
        <v>#VALUE!</v>
      </c>
      <c r="C61" s="82" t="s">
        <v>27</v>
      </c>
      <c r="D61" s="82">
        <v>0</v>
      </c>
      <c r="E61" s="82">
        <v>3.14447154838021E-3</v>
      </c>
      <c r="F61" s="82">
        <v>0</v>
      </c>
      <c r="G61" s="82">
        <v>0</v>
      </c>
      <c r="H61" s="82">
        <v>0</v>
      </c>
      <c r="I61" s="82">
        <v>0</v>
      </c>
      <c r="J61" s="82">
        <v>3.1444715483802082E-3</v>
      </c>
      <c r="K61" s="82">
        <v>1.120984394457293</v>
      </c>
      <c r="L61" s="78">
        <v>1</v>
      </c>
      <c r="M61" s="1"/>
    </row>
    <row r="62" spans="1:13" x14ac:dyDescent="0.25">
      <c r="A62" s="1"/>
      <c r="B62" s="81"/>
      <c r="C62" s="85" t="s">
        <v>26</v>
      </c>
      <c r="D62" s="82">
        <v>0</v>
      </c>
      <c r="E62" s="82">
        <v>0.17736580313433301</v>
      </c>
      <c r="F62" s="82">
        <v>9.5001645521596359E-2</v>
      </c>
      <c r="G62" s="82">
        <v>4.8381034428422037E-3</v>
      </c>
      <c r="H62" s="82">
        <v>1.5981787500000001E-4</v>
      </c>
      <c r="I62" s="82">
        <v>0</v>
      </c>
      <c r="J62" s="82">
        <v>0.27736536997377181</v>
      </c>
      <c r="K62" s="82">
        <v>98.879015605542705</v>
      </c>
      <c r="L62" s="38"/>
      <c r="M62" s="1"/>
    </row>
    <row r="63" spans="1:13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0.28050984152215203</v>
      </c>
      <c r="K63" s="82">
        <v>100</v>
      </c>
      <c r="L63" s="38"/>
      <c r="M63" s="1"/>
    </row>
    <row r="64" spans="1:13" x14ac:dyDescent="0.25">
      <c r="A64" s="1"/>
      <c r="L64" s="1"/>
      <c r="M64" s="1"/>
    </row>
    <row r="65" spans="1:13" x14ac:dyDescent="0.25">
      <c r="A65" s="1"/>
      <c r="L65" s="1"/>
      <c r="M65" s="1"/>
    </row>
    <row r="66" spans="1:13" x14ac:dyDescent="0.25">
      <c r="A66" s="1"/>
      <c r="L66" s="1"/>
      <c r="M66" s="1"/>
    </row>
    <row r="67" spans="1:13" x14ac:dyDescent="0.25">
      <c r="A67" s="1"/>
      <c r="L67" s="1"/>
      <c r="M67" s="1"/>
    </row>
    <row r="68" spans="1:13" x14ac:dyDescent="0.25">
      <c r="A68" s="1"/>
      <c r="L68" s="1"/>
      <c r="M68" s="1"/>
    </row>
    <row r="69" spans="1:13" x14ac:dyDescent="0.25">
      <c r="A69" s="1"/>
      <c r="L69" s="1"/>
      <c r="M69" s="1"/>
    </row>
    <row r="70" spans="1:13" x14ac:dyDescent="0.25">
      <c r="A70" s="1"/>
      <c r="B70" s="92" t="s">
        <v>28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1:13" x14ac:dyDescent="0.25">
      <c r="A71" s="1"/>
      <c r="B71" s="93">
        <v>2</v>
      </c>
      <c r="L71" s="1"/>
      <c r="M71" s="1"/>
    </row>
    <row r="72" spans="1:13" x14ac:dyDescent="0.25">
      <c r="A72" s="1"/>
      <c r="B72" s="92" t="s">
        <v>29</v>
      </c>
      <c r="L72" s="1"/>
      <c r="M72" s="1"/>
    </row>
    <row r="73" spans="1:13" x14ac:dyDescent="0.25">
      <c r="A73" s="1"/>
      <c r="B73" s="92" t="s">
        <v>30</v>
      </c>
      <c r="L73" s="1"/>
      <c r="M73" s="1"/>
    </row>
    <row r="74" spans="1:13" x14ac:dyDescent="0.25">
      <c r="A74" s="1"/>
      <c r="B74" s="94" t="s">
        <v>31</v>
      </c>
      <c r="C74" s="95" t="s">
        <v>32</v>
      </c>
      <c r="D74" s="95" t="s">
        <v>33</v>
      </c>
      <c r="E74" s="95" t="s">
        <v>34</v>
      </c>
      <c r="L74" s="1"/>
      <c r="M74" s="1"/>
    </row>
    <row r="75" spans="1:13" x14ac:dyDescent="0.25">
      <c r="A75" s="1"/>
      <c r="B75" s="92" t="s">
        <v>35</v>
      </c>
      <c r="L75" s="1"/>
      <c r="M75" s="1"/>
    </row>
    <row r="76" spans="1:13" x14ac:dyDescent="0.25">
      <c r="A76" s="1"/>
      <c r="B76" s="94" t="s">
        <v>36</v>
      </c>
      <c r="C76" s="95" t="s">
        <v>37</v>
      </c>
      <c r="D76" s="95" t="s">
        <v>38</v>
      </c>
      <c r="L76" s="1"/>
      <c r="M76" s="1"/>
    </row>
    <row r="77" spans="1:13" x14ac:dyDescent="0.25">
      <c r="A77" s="1"/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  <c r="M77" s="1"/>
    </row>
    <row r="78" spans="1:13" x14ac:dyDescent="0.25">
      <c r="A78" s="1"/>
      <c r="B78" s="94" t="s">
        <v>45</v>
      </c>
      <c r="C78" s="95">
        <v>2016</v>
      </c>
      <c r="D78" s="95">
        <v>2017</v>
      </c>
      <c r="L78" s="1"/>
      <c r="M78" s="1"/>
    </row>
    <row r="79" spans="1:13" x14ac:dyDescent="0.25">
      <c r="A79" s="1"/>
      <c r="L79" s="1"/>
      <c r="M79" s="1"/>
    </row>
    <row r="80" spans="1:13" x14ac:dyDescent="0.25">
      <c r="B80" s="92" t="s">
        <v>71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34"/>
  <sheetViews>
    <sheetView showZeros="0" zoomScale="42" zoomScaleNormal="42" workbookViewId="0"/>
  </sheetViews>
  <sheetFormatPr baseColWidth="10" defaultRowHeight="25" x14ac:dyDescent="0.25"/>
  <cols>
    <col min="1" max="1" width="15.7109375" style="4" customWidth="1"/>
    <col min="2" max="2" width="22.7109375" style="89" customWidth="1"/>
    <col min="3" max="3" width="20.42578125" style="44" customWidth="1"/>
    <col min="4" max="4" width="22" style="44" customWidth="1"/>
    <col min="5" max="8" width="23.85546875" style="44" customWidth="1"/>
    <col min="9" max="9" width="20.7109375" style="44" customWidth="1"/>
    <col min="10" max="10" width="18.85546875" style="44" customWidth="1"/>
    <col min="11" max="11" width="11.140625" style="4" customWidth="1"/>
    <col min="12" max="12" width="10.28515625" style="4" customWidth="1"/>
    <col min="13" max="13" width="26.140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9.140625" style="4" customWidth="1"/>
    <col min="268" max="268" width="10.28515625" style="4" customWidth="1"/>
    <col min="269" max="269" width="26.140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9.140625" style="4" customWidth="1"/>
    <col min="524" max="524" width="10.28515625" style="4" customWidth="1"/>
    <col min="525" max="525" width="26.140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9.140625" style="4" customWidth="1"/>
    <col min="780" max="780" width="10.28515625" style="4" customWidth="1"/>
    <col min="781" max="781" width="26.140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9.140625" style="4" customWidth="1"/>
    <col min="1036" max="1036" width="10.28515625" style="4" customWidth="1"/>
    <col min="1037" max="1037" width="26.140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9.140625" style="4" customWidth="1"/>
    <col min="1292" max="1292" width="10.28515625" style="4" customWidth="1"/>
    <col min="1293" max="1293" width="26.140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9.140625" style="4" customWidth="1"/>
    <col min="1548" max="1548" width="10.28515625" style="4" customWidth="1"/>
    <col min="1549" max="1549" width="26.140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9.140625" style="4" customWidth="1"/>
    <col min="1804" max="1804" width="10.28515625" style="4" customWidth="1"/>
    <col min="1805" max="1805" width="26.140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9.140625" style="4" customWidth="1"/>
    <col min="2060" max="2060" width="10.28515625" style="4" customWidth="1"/>
    <col min="2061" max="2061" width="26.140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9.140625" style="4" customWidth="1"/>
    <col min="2316" max="2316" width="10.28515625" style="4" customWidth="1"/>
    <col min="2317" max="2317" width="26.140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9.140625" style="4" customWidth="1"/>
    <col min="2572" max="2572" width="10.28515625" style="4" customWidth="1"/>
    <col min="2573" max="2573" width="26.140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9.140625" style="4" customWidth="1"/>
    <col min="2828" max="2828" width="10.28515625" style="4" customWidth="1"/>
    <col min="2829" max="2829" width="26.140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9.140625" style="4" customWidth="1"/>
    <col min="3084" max="3084" width="10.28515625" style="4" customWidth="1"/>
    <col min="3085" max="3085" width="26.140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9.140625" style="4" customWidth="1"/>
    <col min="3340" max="3340" width="10.28515625" style="4" customWidth="1"/>
    <col min="3341" max="3341" width="26.140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9.140625" style="4" customWidth="1"/>
    <col min="3596" max="3596" width="10.28515625" style="4" customWidth="1"/>
    <col min="3597" max="3597" width="26.140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9.140625" style="4" customWidth="1"/>
    <col min="3852" max="3852" width="10.28515625" style="4" customWidth="1"/>
    <col min="3853" max="3853" width="26.140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9.140625" style="4" customWidth="1"/>
    <col min="4108" max="4108" width="10.28515625" style="4" customWidth="1"/>
    <col min="4109" max="4109" width="26.140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9.140625" style="4" customWidth="1"/>
    <col min="4364" max="4364" width="10.28515625" style="4" customWidth="1"/>
    <col min="4365" max="4365" width="26.140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9.140625" style="4" customWidth="1"/>
    <col min="4620" max="4620" width="10.28515625" style="4" customWidth="1"/>
    <col min="4621" max="4621" width="26.140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9.140625" style="4" customWidth="1"/>
    <col min="4876" max="4876" width="10.28515625" style="4" customWidth="1"/>
    <col min="4877" max="4877" width="26.140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9.140625" style="4" customWidth="1"/>
    <col min="5132" max="5132" width="10.28515625" style="4" customWidth="1"/>
    <col min="5133" max="5133" width="26.140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9.140625" style="4" customWidth="1"/>
    <col min="5388" max="5388" width="10.28515625" style="4" customWidth="1"/>
    <col min="5389" max="5389" width="26.140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9.140625" style="4" customWidth="1"/>
    <col min="5644" max="5644" width="10.28515625" style="4" customWidth="1"/>
    <col min="5645" max="5645" width="26.140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9.140625" style="4" customWidth="1"/>
    <col min="5900" max="5900" width="10.28515625" style="4" customWidth="1"/>
    <col min="5901" max="5901" width="26.140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9.140625" style="4" customWidth="1"/>
    <col min="6156" max="6156" width="10.28515625" style="4" customWidth="1"/>
    <col min="6157" max="6157" width="26.140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9.140625" style="4" customWidth="1"/>
    <col min="6412" max="6412" width="10.28515625" style="4" customWidth="1"/>
    <col min="6413" max="6413" width="26.140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9.140625" style="4" customWidth="1"/>
    <col min="6668" max="6668" width="10.28515625" style="4" customWidth="1"/>
    <col min="6669" max="6669" width="26.140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9.140625" style="4" customWidth="1"/>
    <col min="6924" max="6924" width="10.28515625" style="4" customWidth="1"/>
    <col min="6925" max="6925" width="26.140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9.140625" style="4" customWidth="1"/>
    <col min="7180" max="7180" width="10.28515625" style="4" customWidth="1"/>
    <col min="7181" max="7181" width="26.140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9.140625" style="4" customWidth="1"/>
    <col min="7436" max="7436" width="10.28515625" style="4" customWidth="1"/>
    <col min="7437" max="7437" width="26.140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9.140625" style="4" customWidth="1"/>
    <col min="7692" max="7692" width="10.28515625" style="4" customWidth="1"/>
    <col min="7693" max="7693" width="26.140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9.140625" style="4" customWidth="1"/>
    <col min="7948" max="7948" width="10.28515625" style="4" customWidth="1"/>
    <col min="7949" max="7949" width="26.140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9.140625" style="4" customWidth="1"/>
    <col min="8204" max="8204" width="10.28515625" style="4" customWidth="1"/>
    <col min="8205" max="8205" width="26.140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9.140625" style="4" customWidth="1"/>
    <col min="8460" max="8460" width="10.28515625" style="4" customWidth="1"/>
    <col min="8461" max="8461" width="26.140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9.140625" style="4" customWidth="1"/>
    <col min="8716" max="8716" width="10.28515625" style="4" customWidth="1"/>
    <col min="8717" max="8717" width="26.140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9.140625" style="4" customWidth="1"/>
    <col min="8972" max="8972" width="10.28515625" style="4" customWidth="1"/>
    <col min="8973" max="8973" width="26.140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9.140625" style="4" customWidth="1"/>
    <col min="9228" max="9228" width="10.28515625" style="4" customWidth="1"/>
    <col min="9229" max="9229" width="26.140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9.140625" style="4" customWidth="1"/>
    <col min="9484" max="9484" width="10.28515625" style="4" customWidth="1"/>
    <col min="9485" max="9485" width="26.140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9.140625" style="4" customWidth="1"/>
    <col min="9740" max="9740" width="10.28515625" style="4" customWidth="1"/>
    <col min="9741" max="9741" width="26.140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9.140625" style="4" customWidth="1"/>
    <col min="9996" max="9996" width="10.28515625" style="4" customWidth="1"/>
    <col min="9997" max="9997" width="26.140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9.140625" style="4" customWidth="1"/>
    <col min="10252" max="10252" width="10.28515625" style="4" customWidth="1"/>
    <col min="10253" max="10253" width="26.140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9.140625" style="4" customWidth="1"/>
    <col min="10508" max="10508" width="10.28515625" style="4" customWidth="1"/>
    <col min="10509" max="10509" width="26.140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9.140625" style="4" customWidth="1"/>
    <col min="10764" max="10764" width="10.28515625" style="4" customWidth="1"/>
    <col min="10765" max="10765" width="26.140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9.140625" style="4" customWidth="1"/>
    <col min="11020" max="11020" width="10.28515625" style="4" customWidth="1"/>
    <col min="11021" max="11021" width="26.140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9.140625" style="4" customWidth="1"/>
    <col min="11276" max="11276" width="10.28515625" style="4" customWidth="1"/>
    <col min="11277" max="11277" width="26.140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9.140625" style="4" customWidth="1"/>
    <col min="11532" max="11532" width="10.28515625" style="4" customWidth="1"/>
    <col min="11533" max="11533" width="26.140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9.140625" style="4" customWidth="1"/>
    <col min="11788" max="11788" width="10.28515625" style="4" customWidth="1"/>
    <col min="11789" max="11789" width="26.140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9.140625" style="4" customWidth="1"/>
    <col min="12044" max="12044" width="10.28515625" style="4" customWidth="1"/>
    <col min="12045" max="12045" width="26.140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9.140625" style="4" customWidth="1"/>
    <col min="12300" max="12300" width="10.28515625" style="4" customWidth="1"/>
    <col min="12301" max="12301" width="26.140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9.140625" style="4" customWidth="1"/>
    <col min="12556" max="12556" width="10.28515625" style="4" customWidth="1"/>
    <col min="12557" max="12557" width="26.140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9.140625" style="4" customWidth="1"/>
    <col min="12812" max="12812" width="10.28515625" style="4" customWidth="1"/>
    <col min="12813" max="12813" width="26.140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9.140625" style="4" customWidth="1"/>
    <col min="13068" max="13068" width="10.28515625" style="4" customWidth="1"/>
    <col min="13069" max="13069" width="26.140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9.140625" style="4" customWidth="1"/>
    <col min="13324" max="13324" width="10.28515625" style="4" customWidth="1"/>
    <col min="13325" max="13325" width="26.140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9.140625" style="4" customWidth="1"/>
    <col min="13580" max="13580" width="10.28515625" style="4" customWidth="1"/>
    <col min="13581" max="13581" width="26.140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9.140625" style="4" customWidth="1"/>
    <col min="13836" max="13836" width="10.28515625" style="4" customWidth="1"/>
    <col min="13837" max="13837" width="26.140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9.140625" style="4" customWidth="1"/>
    <col min="14092" max="14092" width="10.28515625" style="4" customWidth="1"/>
    <col min="14093" max="14093" width="26.140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9.140625" style="4" customWidth="1"/>
    <col min="14348" max="14348" width="10.28515625" style="4" customWidth="1"/>
    <col min="14349" max="14349" width="26.140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9.140625" style="4" customWidth="1"/>
    <col min="14604" max="14604" width="10.28515625" style="4" customWidth="1"/>
    <col min="14605" max="14605" width="26.140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9.140625" style="4" customWidth="1"/>
    <col min="14860" max="14860" width="10.28515625" style="4" customWidth="1"/>
    <col min="14861" max="14861" width="26.140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9.140625" style="4" customWidth="1"/>
    <col min="15116" max="15116" width="10.28515625" style="4" customWidth="1"/>
    <col min="15117" max="15117" width="26.140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9.140625" style="4" customWidth="1"/>
    <col min="15372" max="15372" width="10.28515625" style="4" customWidth="1"/>
    <col min="15373" max="15373" width="26.140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9.140625" style="4" customWidth="1"/>
    <col min="15628" max="15628" width="10.28515625" style="4" customWidth="1"/>
    <col min="15629" max="15629" width="26.140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9.140625" style="4" customWidth="1"/>
    <col min="15884" max="15884" width="10.28515625" style="4" customWidth="1"/>
    <col min="15885" max="15885" width="26.140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9.140625" style="4" customWidth="1"/>
    <col min="16140" max="16140" width="10.28515625" style="4" customWidth="1"/>
    <col min="16141" max="16141" width="26.140625" style="4" bestFit="1" customWidth="1"/>
    <col min="16142" max="16384" width="11.140625" style="4"/>
  </cols>
  <sheetData>
    <row r="1" spans="1:12" ht="18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2" ht="35.25" customHeight="1" x14ac:dyDescent="0.3">
      <c r="A2" s="1"/>
      <c r="B2" s="115" t="s">
        <v>51</v>
      </c>
      <c r="C2" s="115"/>
      <c r="D2" s="115"/>
      <c r="E2" s="115"/>
      <c r="F2" s="115"/>
      <c r="G2" s="115"/>
      <c r="H2" s="115"/>
      <c r="I2" s="115"/>
      <c r="J2" s="115"/>
      <c r="K2" s="96"/>
      <c r="L2" s="1"/>
    </row>
    <row r="3" spans="1:12" ht="37.5" customHeight="1" x14ac:dyDescent="0.3">
      <c r="A3" s="1"/>
      <c r="B3" s="115" t="s">
        <v>58</v>
      </c>
      <c r="C3" s="115"/>
      <c r="D3" s="115"/>
      <c r="E3" s="115"/>
      <c r="F3" s="115"/>
      <c r="G3" s="115"/>
      <c r="H3" s="115"/>
      <c r="I3" s="115"/>
      <c r="J3" s="115"/>
      <c r="K3" s="96"/>
      <c r="L3" s="1"/>
    </row>
    <row r="4" spans="1:12" s="12" customFormat="1" ht="33.75" customHeight="1" x14ac:dyDescent="0.3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9"/>
      <c r="L4" s="6"/>
    </row>
    <row r="5" spans="1:12" s="19" customFormat="1" ht="26.25" customHeight="1" x14ac:dyDescent="0.3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</row>
    <row r="6" spans="1:12" s="12" customFormat="1" ht="24.75" customHeight="1" x14ac:dyDescent="0.3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</row>
    <row r="7" spans="1:12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</row>
    <row r="8" spans="1:12" s="12" customFormat="1" x14ac:dyDescent="0.2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</row>
    <row r="9" spans="1:12" x14ac:dyDescent="0.25">
      <c r="A9" s="1"/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2" x14ac:dyDescent="0.2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</row>
    <row r="11" spans="1:12" x14ac:dyDescent="0.2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</row>
    <row r="12" spans="1:12" x14ac:dyDescent="0.25">
      <c r="A12" s="1"/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</row>
    <row r="13" spans="1:12" x14ac:dyDescent="0.25">
      <c r="A13" s="1"/>
      <c r="B13" s="29">
        <v>6</v>
      </c>
      <c r="C13" s="30">
        <v>91.15</v>
      </c>
      <c r="D13" s="40">
        <v>91.15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</row>
    <row r="14" spans="1:12" x14ac:dyDescent="0.25">
      <c r="A14" s="1"/>
      <c r="B14" s="29">
        <v>6.5</v>
      </c>
      <c r="C14" s="30">
        <v>383.93</v>
      </c>
      <c r="D14" s="40">
        <v>383.93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</row>
    <row r="15" spans="1:12" x14ac:dyDescent="0.25">
      <c r="A15" s="1"/>
      <c r="B15" s="29">
        <v>7</v>
      </c>
      <c r="C15" s="30">
        <v>406.7</v>
      </c>
      <c r="D15" s="40">
        <v>406.7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</row>
    <row r="16" spans="1:12" x14ac:dyDescent="0.25">
      <c r="A16" s="1"/>
      <c r="B16" s="29">
        <v>7.5</v>
      </c>
      <c r="C16" s="30">
        <v>730.44</v>
      </c>
      <c r="D16" s="40">
        <v>730.44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x14ac:dyDescent="0.25">
      <c r="A17" s="1"/>
      <c r="B17" s="29">
        <v>8</v>
      </c>
      <c r="C17" s="30">
        <v>164234.13999999998</v>
      </c>
      <c r="D17" s="40">
        <v>164234.13999999998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8" x14ac:dyDescent="0.3">
      <c r="A18" s="1"/>
      <c r="B18" s="29">
        <v>8.5</v>
      </c>
      <c r="C18" s="30">
        <v>218343.53</v>
      </c>
      <c r="D18" s="40">
        <v>218343.53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8" x14ac:dyDescent="0.3">
      <c r="A19" s="1"/>
      <c r="B19" s="29">
        <v>9</v>
      </c>
      <c r="C19" s="30">
        <v>463409.07999999996</v>
      </c>
      <c r="D19" s="40">
        <v>463409.07999999996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x14ac:dyDescent="0.25">
      <c r="A20" s="1"/>
      <c r="B20" s="29">
        <v>9.5</v>
      </c>
      <c r="C20" s="30">
        <v>408897.51999999996</v>
      </c>
      <c r="D20" s="40">
        <v>408897.51999999996</v>
      </c>
      <c r="E20" s="40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x14ac:dyDescent="0.25">
      <c r="A21" s="1"/>
      <c r="B21" s="29">
        <v>10</v>
      </c>
      <c r="C21" s="30">
        <v>1692020.29</v>
      </c>
      <c r="D21" s="40">
        <v>50721.544999999998</v>
      </c>
      <c r="E21" s="40">
        <v>1641298.7450000001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x14ac:dyDescent="0.25">
      <c r="A22" s="1"/>
      <c r="B22" s="29">
        <v>10.5</v>
      </c>
      <c r="C22" s="30">
        <v>1544754.8499999999</v>
      </c>
      <c r="D22" s="40">
        <v>952200.27999999991</v>
      </c>
      <c r="E22" s="40">
        <v>592554.56999999995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x14ac:dyDescent="0.25">
      <c r="A23" s="1"/>
      <c r="B23" s="29">
        <v>11</v>
      </c>
      <c r="C23" s="30">
        <v>4552866.34</v>
      </c>
      <c r="D23" s="40">
        <v>0</v>
      </c>
      <c r="E23" s="40">
        <v>4552866.34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x14ac:dyDescent="0.25">
      <c r="A24" s="1"/>
      <c r="B24" s="29">
        <v>11.5</v>
      </c>
      <c r="C24" s="30">
        <v>10795286.960000001</v>
      </c>
      <c r="D24" s="40">
        <v>0</v>
      </c>
      <c r="E24" s="40">
        <v>10795286.960000001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x14ac:dyDescent="0.25">
      <c r="A25" s="1"/>
      <c r="B25" s="29">
        <v>12</v>
      </c>
      <c r="C25" s="30">
        <v>20170876.066709876</v>
      </c>
      <c r="D25" s="40">
        <v>0</v>
      </c>
      <c r="E25" s="40">
        <v>20170876.066709876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x14ac:dyDescent="0.25">
      <c r="A26" s="1"/>
      <c r="B26" s="29">
        <v>12.5</v>
      </c>
      <c r="C26" s="30">
        <v>31801657.485064805</v>
      </c>
      <c r="D26" s="40">
        <v>0</v>
      </c>
      <c r="E26" s="40">
        <v>31801657.485064805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1:13" x14ac:dyDescent="0.25">
      <c r="A27" s="1"/>
      <c r="B27" s="29">
        <v>13</v>
      </c>
      <c r="C27" s="30">
        <v>43200879.856839493</v>
      </c>
      <c r="D27" s="40">
        <v>0</v>
      </c>
      <c r="E27" s="40">
        <v>43200879.856839493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</row>
    <row r="28" spans="1:13" x14ac:dyDescent="0.25">
      <c r="A28" s="1"/>
      <c r="B28" s="29">
        <v>13.5</v>
      </c>
      <c r="C28" s="30">
        <v>73616185.175194427</v>
      </c>
      <c r="D28" s="40">
        <v>0</v>
      </c>
      <c r="E28" s="40">
        <v>64682496.160412863</v>
      </c>
      <c r="F28" s="40">
        <v>8933689.0147815645</v>
      </c>
      <c r="G28" s="40">
        <v>0</v>
      </c>
      <c r="H28" s="40">
        <v>0</v>
      </c>
      <c r="I28" s="40"/>
      <c r="J28" s="40"/>
      <c r="K28" s="38"/>
      <c r="L28" s="38"/>
    </row>
    <row r="29" spans="1:13" x14ac:dyDescent="0.25">
      <c r="A29" s="1"/>
      <c r="B29" s="29">
        <v>14</v>
      </c>
      <c r="C29" s="30">
        <v>120159403.69874379</v>
      </c>
      <c r="D29" s="40">
        <v>0</v>
      </c>
      <c r="E29" s="40">
        <v>105895782.9459247</v>
      </c>
      <c r="F29" s="40">
        <v>14263620.752819099</v>
      </c>
      <c r="G29" s="40">
        <v>0</v>
      </c>
      <c r="H29" s="40">
        <v>0</v>
      </c>
      <c r="I29" s="40"/>
      <c r="J29" s="40"/>
      <c r="K29" s="38"/>
      <c r="L29" s="38"/>
    </row>
    <row r="30" spans="1:13" x14ac:dyDescent="0.25">
      <c r="A30" s="1"/>
      <c r="B30" s="29">
        <v>14.5</v>
      </c>
      <c r="C30" s="30">
        <v>182807042.58545366</v>
      </c>
      <c r="D30" s="40">
        <v>0</v>
      </c>
      <c r="E30" s="40">
        <v>136625253.95064726</v>
      </c>
      <c r="F30" s="40">
        <v>46181788.634806395</v>
      </c>
      <c r="G30" s="40">
        <v>0</v>
      </c>
      <c r="H30" s="40">
        <v>0</v>
      </c>
      <c r="I30" s="40"/>
      <c r="J30" s="40"/>
      <c r="K30" s="38"/>
      <c r="L30" s="38"/>
    </row>
    <row r="31" spans="1:13" x14ac:dyDescent="0.25">
      <c r="A31" s="1"/>
      <c r="B31" s="29">
        <v>15</v>
      </c>
      <c r="C31" s="30">
        <v>211481604.58696914</v>
      </c>
      <c r="D31" s="40">
        <v>0</v>
      </c>
      <c r="E31" s="40">
        <v>95027161.478338584</v>
      </c>
      <c r="F31" s="40">
        <v>115152967.54631996</v>
      </c>
      <c r="G31" s="40">
        <v>1301475.5623105692</v>
      </c>
      <c r="H31" s="40">
        <v>0</v>
      </c>
      <c r="I31" s="40"/>
      <c r="J31" s="40"/>
      <c r="K31" s="38"/>
      <c r="L31" s="38"/>
    </row>
    <row r="32" spans="1:13" x14ac:dyDescent="0.25">
      <c r="A32" s="1"/>
      <c r="B32" s="29">
        <v>15.5</v>
      </c>
      <c r="C32" s="30">
        <v>221584525.2450648</v>
      </c>
      <c r="D32" s="40">
        <v>0</v>
      </c>
      <c r="E32" s="40">
        <v>68157841.536794975</v>
      </c>
      <c r="F32" s="40">
        <v>153426683.70826983</v>
      </c>
      <c r="G32" s="40">
        <v>0</v>
      </c>
      <c r="H32" s="40">
        <v>0</v>
      </c>
      <c r="I32" s="40"/>
      <c r="J32" s="40"/>
      <c r="K32" s="38"/>
      <c r="L32" s="38"/>
    </row>
    <row r="33" spans="1:12" x14ac:dyDescent="0.25">
      <c r="A33" s="1"/>
      <c r="B33" s="29">
        <v>16</v>
      </c>
      <c r="C33" s="30">
        <v>129914324.8350648</v>
      </c>
      <c r="D33" s="40">
        <v>0</v>
      </c>
      <c r="E33" s="40">
        <v>7775063.6174193546</v>
      </c>
      <c r="F33" s="40">
        <v>118251729.40893576</v>
      </c>
      <c r="G33" s="40">
        <v>3887531.8087096773</v>
      </c>
      <c r="H33" s="40">
        <v>0</v>
      </c>
      <c r="I33" s="40"/>
      <c r="J33" s="40"/>
      <c r="K33" s="38"/>
      <c r="L33" s="38"/>
    </row>
    <row r="34" spans="1:12" x14ac:dyDescent="0.25">
      <c r="A34" s="1"/>
      <c r="B34" s="29">
        <v>16.5</v>
      </c>
      <c r="C34" s="30">
        <v>74743713.24506481</v>
      </c>
      <c r="D34" s="40">
        <v>0</v>
      </c>
      <c r="E34" s="40">
        <v>0</v>
      </c>
      <c r="F34" s="40">
        <v>63665441.497751221</v>
      </c>
      <c r="G34" s="40">
        <v>11078271.747313583</v>
      </c>
      <c r="H34" s="40">
        <v>0</v>
      </c>
      <c r="I34" s="40"/>
      <c r="J34" s="40"/>
      <c r="K34" s="38"/>
      <c r="L34" s="38"/>
    </row>
    <row r="35" spans="1:12" x14ac:dyDescent="0.25">
      <c r="A35" s="1"/>
      <c r="B35" s="29">
        <v>17</v>
      </c>
      <c r="C35" s="30">
        <v>42425427.946709871</v>
      </c>
      <c r="D35" s="40">
        <v>0</v>
      </c>
      <c r="E35" s="40">
        <v>0</v>
      </c>
      <c r="F35" s="40">
        <v>23569682.192616597</v>
      </c>
      <c r="G35" s="40">
        <v>16726170.866315499</v>
      </c>
      <c r="H35" s="40">
        <v>2129574.8877777779</v>
      </c>
      <c r="I35" s="40"/>
      <c r="J35" s="40"/>
      <c r="K35" s="38"/>
      <c r="L35" s="38"/>
    </row>
    <row r="36" spans="1:12" x14ac:dyDescent="0.25">
      <c r="A36" s="1"/>
      <c r="B36" s="29">
        <v>17.5</v>
      </c>
      <c r="C36" s="30">
        <v>22892301.100000001</v>
      </c>
      <c r="D36" s="40">
        <v>0</v>
      </c>
      <c r="E36" s="40">
        <v>0</v>
      </c>
      <c r="F36" s="40">
        <v>6613017.5995238107</v>
      </c>
      <c r="G36" s="40">
        <v>10172786.897619048</v>
      </c>
      <c r="H36" s="40">
        <v>6106496.6028571436</v>
      </c>
      <c r="I36" s="40"/>
      <c r="J36" s="40"/>
      <c r="K36" s="38"/>
      <c r="L36" s="38"/>
    </row>
    <row r="37" spans="1:12" x14ac:dyDescent="0.25">
      <c r="A37" s="1"/>
      <c r="B37" s="29">
        <v>18</v>
      </c>
      <c r="C37" s="30">
        <v>4486962.0599999996</v>
      </c>
      <c r="D37" s="40">
        <v>0</v>
      </c>
      <c r="E37" s="40">
        <v>0</v>
      </c>
      <c r="F37" s="40">
        <v>0</v>
      </c>
      <c r="G37" s="40">
        <v>4486962.0599999996</v>
      </c>
      <c r="H37" s="40">
        <v>0</v>
      </c>
      <c r="I37" s="40"/>
      <c r="J37" s="40"/>
      <c r="K37" s="38"/>
      <c r="L37" s="38"/>
    </row>
    <row r="38" spans="1:12" x14ac:dyDescent="0.25">
      <c r="A38" s="1"/>
      <c r="B38" s="29">
        <v>18.5</v>
      </c>
      <c r="C38" s="30">
        <v>1248304.47</v>
      </c>
      <c r="D38" s="40">
        <v>0</v>
      </c>
      <c r="E38" s="40">
        <v>0</v>
      </c>
      <c r="F38" s="40">
        <v>0</v>
      </c>
      <c r="G38" s="40">
        <v>117247.5</v>
      </c>
      <c r="H38" s="40">
        <v>1131056.97</v>
      </c>
      <c r="I38" s="40"/>
      <c r="J38" s="40"/>
      <c r="K38" s="38"/>
      <c r="L38" s="38"/>
    </row>
    <row r="39" spans="1:12" x14ac:dyDescent="0.25">
      <c r="A39" s="1"/>
      <c r="B39" s="29">
        <v>19</v>
      </c>
      <c r="C39" s="30">
        <v>990807.74</v>
      </c>
      <c r="D39" s="40">
        <v>0</v>
      </c>
      <c r="E39" s="40">
        <v>0</v>
      </c>
      <c r="F39" s="40">
        <v>0</v>
      </c>
      <c r="G39" s="40">
        <v>0</v>
      </c>
      <c r="H39" s="40">
        <v>990807.74</v>
      </c>
      <c r="I39" s="40"/>
      <c r="J39" s="40"/>
      <c r="K39" s="38"/>
      <c r="L39" s="38"/>
    </row>
    <row r="40" spans="1:12" x14ac:dyDescent="0.2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</row>
    <row r="41" spans="1:12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2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x14ac:dyDescent="0.25">
      <c r="A44" s="46"/>
      <c r="B44" s="47" t="s">
        <v>18</v>
      </c>
      <c r="C44" s="48">
        <v>1201365441.0268793</v>
      </c>
      <c r="D44" s="50">
        <v>2259418.3149999999</v>
      </c>
      <c r="E44" s="50">
        <v>590919019.71315193</v>
      </c>
      <c r="F44" s="50">
        <v>550058620.35582423</v>
      </c>
      <c r="G44" s="50">
        <v>47770446.442268379</v>
      </c>
      <c r="H44" s="50">
        <v>10357936.200634923</v>
      </c>
      <c r="I44" s="50">
        <v>0</v>
      </c>
      <c r="J44" s="50">
        <v>0</v>
      </c>
      <c r="K44" s="107"/>
      <c r="L44" s="105"/>
    </row>
    <row r="45" spans="1:12" s="52" customFormat="1" x14ac:dyDescent="0.25">
      <c r="A45" s="46"/>
      <c r="B45" s="29" t="s">
        <v>19</v>
      </c>
      <c r="C45" s="54">
        <v>100.00000000000001</v>
      </c>
      <c r="D45" s="55">
        <v>0.18807085985998892</v>
      </c>
      <c r="E45" s="55">
        <v>49.187283030886746</v>
      </c>
      <c r="F45" s="55">
        <v>45.786119824260638</v>
      </c>
      <c r="G45" s="55">
        <v>3.9763459819050651</v>
      </c>
      <c r="H45" s="55">
        <v>0.86218030308757443</v>
      </c>
      <c r="I45" s="55">
        <v>0</v>
      </c>
      <c r="J45" s="55">
        <v>0</v>
      </c>
      <c r="K45" s="56"/>
      <c r="L45" s="105"/>
    </row>
    <row r="46" spans="1:12" s="61" customFormat="1" x14ac:dyDescent="0.25">
      <c r="A46" s="57"/>
      <c r="B46" s="29" t="s">
        <v>20</v>
      </c>
      <c r="C46" s="58">
        <v>14.907832930546535</v>
      </c>
      <c r="D46" s="59">
        <v>9.6226923432724316</v>
      </c>
      <c r="E46" s="59">
        <v>14.115505436487327</v>
      </c>
      <c r="F46" s="59">
        <v>15.551541384998375</v>
      </c>
      <c r="G46" s="59">
        <v>16.952263539112327</v>
      </c>
      <c r="H46" s="59">
        <v>17.649883249523771</v>
      </c>
      <c r="I46" s="59">
        <v>0</v>
      </c>
      <c r="J46" s="59">
        <v>0</v>
      </c>
      <c r="K46" s="56"/>
      <c r="L46" s="106"/>
    </row>
    <row r="47" spans="1:12" x14ac:dyDescent="0.25">
      <c r="A47" s="1"/>
      <c r="B47" s="63" t="s">
        <v>21</v>
      </c>
      <c r="C47" s="64">
        <v>1.6125653332713634</v>
      </c>
      <c r="D47" s="65">
        <v>0.72789869763951498</v>
      </c>
      <c r="E47" s="65">
        <v>1.1157701037170626</v>
      </c>
      <c r="F47" s="65">
        <v>0.57093719246799368</v>
      </c>
      <c r="G47" s="65">
        <v>0.39874256210126274</v>
      </c>
      <c r="H47" s="65">
        <v>0.35335973034629248</v>
      </c>
      <c r="I47" s="65">
        <v>0</v>
      </c>
      <c r="J47" s="65">
        <v>0</v>
      </c>
      <c r="K47" s="60"/>
      <c r="L47" s="38"/>
    </row>
    <row r="48" spans="1:12" x14ac:dyDescent="0.25">
      <c r="A48" s="1"/>
      <c r="B48" s="67" t="s">
        <v>22</v>
      </c>
      <c r="C48" s="68">
        <v>25.314185052699191</v>
      </c>
      <c r="D48" s="69">
        <v>5.7921886277732204</v>
      </c>
      <c r="E48" s="69">
        <v>20.918631088002115</v>
      </c>
      <c r="F48" s="69">
        <v>28.641992357652175</v>
      </c>
      <c r="G48" s="69">
        <v>38.169843462647158</v>
      </c>
      <c r="H48" s="69">
        <v>43.690324020232275</v>
      </c>
      <c r="I48" s="69">
        <v>0</v>
      </c>
      <c r="J48" s="69">
        <v>0</v>
      </c>
      <c r="K48" s="66"/>
      <c r="L48" s="38"/>
    </row>
    <row r="49" spans="1:12" x14ac:dyDescent="0.25">
      <c r="A49" s="1"/>
      <c r="B49" s="70" t="s">
        <v>23</v>
      </c>
      <c r="C49" s="30">
        <v>30405.010805453803</v>
      </c>
      <c r="D49" s="71">
        <v>13.086977069525533</v>
      </c>
      <c r="E49" s="71">
        <v>12361.216976263275</v>
      </c>
      <c r="F49" s="71">
        <v>15754.774800492216</v>
      </c>
      <c r="G49" s="71">
        <v>1823.3904628421537</v>
      </c>
      <c r="H49" s="71">
        <v>452.54158878663338</v>
      </c>
      <c r="I49" s="71">
        <v>0</v>
      </c>
      <c r="J49" s="71">
        <v>0</v>
      </c>
      <c r="K49" s="66"/>
      <c r="L49" s="38"/>
    </row>
    <row r="50" spans="1:12" x14ac:dyDescent="0.25">
      <c r="A50" s="1"/>
      <c r="B50" s="108" t="s">
        <v>19</v>
      </c>
      <c r="C50" s="73">
        <v>100</v>
      </c>
      <c r="D50" s="74">
        <v>4.3042172072433854E-2</v>
      </c>
      <c r="E50" s="74">
        <v>40.655196787649288</v>
      </c>
      <c r="F50" s="74">
        <v>51.81637625883117</v>
      </c>
      <c r="G50" s="74">
        <v>5.9970064622213153</v>
      </c>
      <c r="H50" s="74">
        <v>1.4883783192257907</v>
      </c>
      <c r="I50" s="74">
        <v>0</v>
      </c>
      <c r="J50" s="75">
        <v>0</v>
      </c>
      <c r="K50" s="76"/>
      <c r="L50" s="38"/>
    </row>
    <row r="51" spans="1:12" x14ac:dyDescent="0.2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x14ac:dyDescent="0.25">
      <c r="A52" s="1"/>
      <c r="B52" s="77"/>
      <c r="C52" s="78" t="s">
        <v>24</v>
      </c>
      <c r="D52" s="78">
        <v>0.31489899999999998</v>
      </c>
      <c r="E52" s="78">
        <v>129.09363101164956</v>
      </c>
      <c r="F52" s="78">
        <v>249.21957465224958</v>
      </c>
      <c r="G52" s="78">
        <v>25.080075711100871</v>
      </c>
      <c r="H52" s="78">
        <v>0.413548625</v>
      </c>
      <c r="I52" s="78">
        <v>0</v>
      </c>
      <c r="J52" s="78">
        <v>0</v>
      </c>
      <c r="K52" s="38"/>
      <c r="L52" s="38"/>
    </row>
    <row r="53" spans="1:12" x14ac:dyDescent="0.25">
      <c r="A53" s="1"/>
      <c r="B53" s="77"/>
      <c r="C53" s="78" t="s">
        <v>25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1:12" x14ac:dyDescent="0.25">
      <c r="A54" s="1"/>
      <c r="B54" s="77"/>
      <c r="C54" s="79">
        <v>2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</row>
    <row r="55" spans="1:12" x14ac:dyDescent="0.25">
      <c r="A55" s="1"/>
      <c r="B55" s="81" t="s">
        <v>59</v>
      </c>
      <c r="C55" s="82" t="s">
        <v>66</v>
      </c>
      <c r="D55" s="83">
        <v>2.259418315</v>
      </c>
      <c r="E55" s="83">
        <v>17.582006615000001</v>
      </c>
      <c r="F55" s="83">
        <v>0</v>
      </c>
      <c r="G55" s="83">
        <v>0</v>
      </c>
      <c r="H55" s="83">
        <v>0</v>
      </c>
      <c r="I55" s="83">
        <v>0</v>
      </c>
      <c r="J55" s="84">
        <v>19.841424930000002</v>
      </c>
      <c r="K55" s="82">
        <v>1.6515728064426711</v>
      </c>
      <c r="L55" s="78">
        <v>2</v>
      </c>
    </row>
    <row r="56" spans="1:12" x14ac:dyDescent="0.25">
      <c r="A56" s="1"/>
      <c r="B56" s="81"/>
      <c r="C56" s="85" t="s">
        <v>26</v>
      </c>
      <c r="D56" s="82">
        <v>0</v>
      </c>
      <c r="E56" s="82">
        <v>573.33701309815194</v>
      </c>
      <c r="F56" s="82">
        <v>550.05862035582425</v>
      </c>
      <c r="G56" s="82">
        <v>47.77044644226838</v>
      </c>
      <c r="H56" s="82">
        <v>10.357936200634922</v>
      </c>
      <c r="I56" s="82">
        <v>0</v>
      </c>
      <c r="J56" s="84">
        <v>1181.5240160968794</v>
      </c>
      <c r="K56" s="82">
        <v>98.348427193557342</v>
      </c>
      <c r="L56" s="38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1201.3654410268794</v>
      </c>
      <c r="K57" s="82">
        <v>100</v>
      </c>
      <c r="L57" s="38"/>
    </row>
    <row r="58" spans="1:12" x14ac:dyDescent="0.25">
      <c r="A58" s="1"/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x14ac:dyDescent="0.25">
      <c r="A59" s="1"/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1:12" x14ac:dyDescent="0.25">
      <c r="A60" s="1"/>
      <c r="B60" s="81"/>
      <c r="C60" s="82">
        <v>1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38"/>
    </row>
    <row r="61" spans="1:12" x14ac:dyDescent="0.25">
      <c r="A61" s="1"/>
      <c r="B61" s="81" t="e">
        <v>#VALUE!</v>
      </c>
      <c r="C61" s="82" t="s">
        <v>27</v>
      </c>
      <c r="D61" s="84">
        <v>0</v>
      </c>
      <c r="E61" s="84">
        <v>7.8052750000000004E-3</v>
      </c>
      <c r="F61" s="84">
        <v>0</v>
      </c>
      <c r="G61" s="84">
        <v>0</v>
      </c>
      <c r="H61" s="84">
        <v>0</v>
      </c>
      <c r="I61" s="84">
        <v>0</v>
      </c>
      <c r="J61" s="82">
        <v>7.8052750000000004E-3</v>
      </c>
      <c r="K61" s="82">
        <v>0.77202679861542045</v>
      </c>
      <c r="L61" s="78">
        <v>1</v>
      </c>
    </row>
    <row r="62" spans="1:12" x14ac:dyDescent="0.25">
      <c r="A62" s="1"/>
      <c r="B62" s="81"/>
      <c r="C62" s="85" t="s">
        <v>26</v>
      </c>
      <c r="D62" s="84">
        <v>0</v>
      </c>
      <c r="E62" s="84">
        <v>0.24706841910702515</v>
      </c>
      <c r="F62" s="84">
        <v>0.64489402294730935</v>
      </c>
      <c r="G62" s="84">
        <v>8.5537304188522595E-2</v>
      </c>
      <c r="H62" s="84">
        <v>2.5705867757142856E-2</v>
      </c>
      <c r="I62" s="84">
        <v>0</v>
      </c>
      <c r="J62" s="82">
        <v>1.0032056139999999</v>
      </c>
      <c r="K62" s="82">
        <v>99.227973201384586</v>
      </c>
      <c r="L62" s="38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1.0110108889999998</v>
      </c>
      <c r="K63" s="82">
        <v>100</v>
      </c>
      <c r="L63" s="38"/>
    </row>
    <row r="64" spans="1:12" x14ac:dyDescent="0.2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x14ac:dyDescent="0.2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6" thickBot="1" x14ac:dyDescent="0.3">
      <c r="A66" s="1"/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1:12" x14ac:dyDescent="0.25">
      <c r="A67" s="1"/>
      <c r="D67" s="90"/>
      <c r="E67" s="90"/>
      <c r="F67" s="90"/>
      <c r="G67" s="90"/>
      <c r="H67" s="90"/>
      <c r="L67" s="1"/>
    </row>
    <row r="68" spans="1:12" x14ac:dyDescent="0.25">
      <c r="A68" s="1"/>
      <c r="L68" s="1"/>
    </row>
    <row r="69" spans="1:12" x14ac:dyDescent="0.25">
      <c r="A69" s="1"/>
      <c r="L69" s="1"/>
    </row>
    <row r="70" spans="1:12" x14ac:dyDescent="0.25">
      <c r="A70" s="1"/>
      <c r="B70" s="92" t="s">
        <v>28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25">
      <c r="A71" s="1"/>
      <c r="B71" s="93">
        <v>3</v>
      </c>
      <c r="L71" s="1"/>
    </row>
    <row r="72" spans="1:12" x14ac:dyDescent="0.25">
      <c r="A72" s="1"/>
      <c r="B72" s="92" t="s">
        <v>29</v>
      </c>
      <c r="L72" s="1"/>
    </row>
    <row r="73" spans="1:12" x14ac:dyDescent="0.25">
      <c r="A73" s="1"/>
      <c r="B73" s="92" t="s">
        <v>30</v>
      </c>
      <c r="L73" s="1"/>
    </row>
    <row r="74" spans="1:12" x14ac:dyDescent="0.25">
      <c r="A74" s="1"/>
      <c r="B74" s="94" t="s">
        <v>31</v>
      </c>
      <c r="C74" s="95" t="s">
        <v>32</v>
      </c>
      <c r="D74" s="95" t="s">
        <v>33</v>
      </c>
      <c r="E74" s="95" t="s">
        <v>34</v>
      </c>
      <c r="L74" s="1"/>
    </row>
    <row r="75" spans="1:12" x14ac:dyDescent="0.25">
      <c r="A75" s="1"/>
      <c r="B75" s="92" t="s">
        <v>35</v>
      </c>
      <c r="L75" s="1"/>
    </row>
    <row r="76" spans="1:12" x14ac:dyDescent="0.25">
      <c r="A76" s="1"/>
      <c r="B76" s="94" t="s">
        <v>36</v>
      </c>
      <c r="C76" s="95" t="s">
        <v>37</v>
      </c>
      <c r="D76" s="95" t="s">
        <v>38</v>
      </c>
      <c r="L76" s="1"/>
    </row>
    <row r="77" spans="1:12" x14ac:dyDescent="0.25">
      <c r="A77" s="1"/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</row>
    <row r="78" spans="1:12" x14ac:dyDescent="0.25">
      <c r="A78" s="1"/>
      <c r="B78" s="94" t="s">
        <v>45</v>
      </c>
      <c r="C78" s="95">
        <v>2016</v>
      </c>
      <c r="D78" s="95">
        <v>2017</v>
      </c>
      <c r="L78" s="1"/>
    </row>
    <row r="79" spans="1:12" x14ac:dyDescent="0.25">
      <c r="L79" s="1"/>
    </row>
    <row r="80" spans="1:12" x14ac:dyDescent="0.25">
      <c r="B80" s="92" t="s">
        <v>69</v>
      </c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  <row r="95" spans="12:12" x14ac:dyDescent="0.25">
      <c r="L95" s="1"/>
    </row>
    <row r="96" spans="12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  <row r="112" spans="12:12" x14ac:dyDescent="0.25">
      <c r="L112" s="1"/>
    </row>
    <row r="113" spans="12:12" x14ac:dyDescent="0.25">
      <c r="L113" s="1"/>
    </row>
    <row r="114" spans="12:12" x14ac:dyDescent="0.25">
      <c r="L114" s="1"/>
    </row>
    <row r="115" spans="12:12" x14ac:dyDescent="0.25">
      <c r="L115" s="1"/>
    </row>
    <row r="116" spans="12:12" x14ac:dyDescent="0.25">
      <c r="L116" s="1"/>
    </row>
    <row r="117" spans="12:12" x14ac:dyDescent="0.25">
      <c r="L117" s="1"/>
    </row>
    <row r="118" spans="12:12" x14ac:dyDescent="0.25">
      <c r="L118" s="1"/>
    </row>
    <row r="119" spans="12:12" x14ac:dyDescent="0.25">
      <c r="L119" s="1"/>
    </row>
    <row r="120" spans="12:12" x14ac:dyDescent="0.25">
      <c r="L120" s="1"/>
    </row>
    <row r="121" spans="12:12" x14ac:dyDescent="0.25">
      <c r="L121" s="1"/>
    </row>
    <row r="122" spans="12:12" x14ac:dyDescent="0.25">
      <c r="L122" s="1"/>
    </row>
    <row r="123" spans="12:12" x14ac:dyDescent="0.25">
      <c r="L123" s="1"/>
    </row>
    <row r="124" spans="12:12" x14ac:dyDescent="0.25">
      <c r="L124" s="1"/>
    </row>
    <row r="125" spans="12:12" x14ac:dyDescent="0.25">
      <c r="L125" s="1"/>
    </row>
    <row r="126" spans="12:12" x14ac:dyDescent="0.25">
      <c r="L126" s="1"/>
    </row>
    <row r="127" spans="12:12" x14ac:dyDescent="0.25">
      <c r="L127" s="1"/>
    </row>
    <row r="128" spans="12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M167"/>
  <sheetViews>
    <sheetView showZeros="0" zoomScale="41" zoomScaleNormal="41" workbookViewId="0"/>
  </sheetViews>
  <sheetFormatPr baseColWidth="10" defaultRowHeight="25" x14ac:dyDescent="0.25"/>
  <cols>
    <col min="1" max="1" width="14.7109375" style="4" customWidth="1"/>
    <col min="2" max="2" width="23.28515625" style="89" bestFit="1" customWidth="1"/>
    <col min="3" max="3" width="20.42578125" style="44" customWidth="1"/>
    <col min="4" max="4" width="19.7109375" style="44" customWidth="1"/>
    <col min="5" max="8" width="23.85546875" style="44" customWidth="1"/>
    <col min="9" max="9" width="20.7109375" style="44" customWidth="1"/>
    <col min="10" max="10" width="19.140625" style="44" customWidth="1"/>
    <col min="11" max="11" width="11.140625" style="4" customWidth="1"/>
    <col min="12" max="12" width="12.42578125" style="4" bestFit="1" customWidth="1"/>
    <col min="13" max="13" width="26.140625" style="4" bestFit="1" customWidth="1"/>
    <col min="14" max="257" width="11.140625" style="4"/>
    <col min="258" max="258" width="23.28515625" style="4" bestFit="1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11.140625" style="4"/>
    <col min="268" max="268" width="12.42578125" style="4" bestFit="1" customWidth="1"/>
    <col min="269" max="269" width="26.140625" style="4" bestFit="1" customWidth="1"/>
    <col min="270" max="513" width="11.140625" style="4"/>
    <col min="514" max="514" width="23.28515625" style="4" bestFit="1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11.140625" style="4"/>
    <col min="524" max="524" width="12.42578125" style="4" bestFit="1" customWidth="1"/>
    <col min="525" max="525" width="26.140625" style="4" bestFit="1" customWidth="1"/>
    <col min="526" max="769" width="11.140625" style="4"/>
    <col min="770" max="770" width="23.28515625" style="4" bestFit="1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11.140625" style="4"/>
    <col min="780" max="780" width="12.42578125" style="4" bestFit="1" customWidth="1"/>
    <col min="781" max="781" width="26.140625" style="4" bestFit="1" customWidth="1"/>
    <col min="782" max="1025" width="11.140625" style="4"/>
    <col min="1026" max="1026" width="23.28515625" style="4" bestFit="1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11.140625" style="4"/>
    <col min="1036" max="1036" width="12.42578125" style="4" bestFit="1" customWidth="1"/>
    <col min="1037" max="1037" width="26.140625" style="4" bestFit="1" customWidth="1"/>
    <col min="1038" max="1281" width="11.140625" style="4"/>
    <col min="1282" max="1282" width="23.28515625" style="4" bestFit="1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11.140625" style="4"/>
    <col min="1292" max="1292" width="12.42578125" style="4" bestFit="1" customWidth="1"/>
    <col min="1293" max="1293" width="26.140625" style="4" bestFit="1" customWidth="1"/>
    <col min="1294" max="1537" width="11.140625" style="4"/>
    <col min="1538" max="1538" width="23.28515625" style="4" bestFit="1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11.140625" style="4"/>
    <col min="1548" max="1548" width="12.42578125" style="4" bestFit="1" customWidth="1"/>
    <col min="1549" max="1549" width="26.140625" style="4" bestFit="1" customWidth="1"/>
    <col min="1550" max="1793" width="11.140625" style="4"/>
    <col min="1794" max="1794" width="23.28515625" style="4" bestFit="1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11.140625" style="4"/>
    <col min="1804" max="1804" width="12.42578125" style="4" bestFit="1" customWidth="1"/>
    <col min="1805" max="1805" width="26.140625" style="4" bestFit="1" customWidth="1"/>
    <col min="1806" max="2049" width="11.140625" style="4"/>
    <col min="2050" max="2050" width="23.28515625" style="4" bestFit="1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11.140625" style="4"/>
    <col min="2060" max="2060" width="12.42578125" style="4" bestFit="1" customWidth="1"/>
    <col min="2061" max="2061" width="26.140625" style="4" bestFit="1" customWidth="1"/>
    <col min="2062" max="2305" width="11.140625" style="4"/>
    <col min="2306" max="2306" width="23.28515625" style="4" bestFit="1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11.140625" style="4"/>
    <col min="2316" max="2316" width="12.42578125" style="4" bestFit="1" customWidth="1"/>
    <col min="2317" max="2317" width="26.140625" style="4" bestFit="1" customWidth="1"/>
    <col min="2318" max="2561" width="11.140625" style="4"/>
    <col min="2562" max="2562" width="23.28515625" style="4" bestFit="1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11.140625" style="4"/>
    <col min="2572" max="2572" width="12.42578125" style="4" bestFit="1" customWidth="1"/>
    <col min="2573" max="2573" width="26.140625" style="4" bestFit="1" customWidth="1"/>
    <col min="2574" max="2817" width="11.140625" style="4"/>
    <col min="2818" max="2818" width="23.28515625" style="4" bestFit="1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11.140625" style="4"/>
    <col min="2828" max="2828" width="12.42578125" style="4" bestFit="1" customWidth="1"/>
    <col min="2829" max="2829" width="26.140625" style="4" bestFit="1" customWidth="1"/>
    <col min="2830" max="3073" width="11.140625" style="4"/>
    <col min="3074" max="3074" width="23.28515625" style="4" bestFit="1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11.140625" style="4"/>
    <col min="3084" max="3084" width="12.42578125" style="4" bestFit="1" customWidth="1"/>
    <col min="3085" max="3085" width="26.140625" style="4" bestFit="1" customWidth="1"/>
    <col min="3086" max="3329" width="11.140625" style="4"/>
    <col min="3330" max="3330" width="23.28515625" style="4" bestFit="1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11.140625" style="4"/>
    <col min="3340" max="3340" width="12.42578125" style="4" bestFit="1" customWidth="1"/>
    <col min="3341" max="3341" width="26.140625" style="4" bestFit="1" customWidth="1"/>
    <col min="3342" max="3585" width="11.140625" style="4"/>
    <col min="3586" max="3586" width="23.28515625" style="4" bestFit="1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11.140625" style="4"/>
    <col min="3596" max="3596" width="12.42578125" style="4" bestFit="1" customWidth="1"/>
    <col min="3597" max="3597" width="26.140625" style="4" bestFit="1" customWidth="1"/>
    <col min="3598" max="3841" width="11.140625" style="4"/>
    <col min="3842" max="3842" width="23.28515625" style="4" bestFit="1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11.140625" style="4"/>
    <col min="3852" max="3852" width="12.42578125" style="4" bestFit="1" customWidth="1"/>
    <col min="3853" max="3853" width="26.140625" style="4" bestFit="1" customWidth="1"/>
    <col min="3854" max="4097" width="11.140625" style="4"/>
    <col min="4098" max="4098" width="23.28515625" style="4" bestFit="1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11.140625" style="4"/>
    <col min="4108" max="4108" width="12.42578125" style="4" bestFit="1" customWidth="1"/>
    <col min="4109" max="4109" width="26.140625" style="4" bestFit="1" customWidth="1"/>
    <col min="4110" max="4353" width="11.140625" style="4"/>
    <col min="4354" max="4354" width="23.28515625" style="4" bestFit="1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11.140625" style="4"/>
    <col min="4364" max="4364" width="12.42578125" style="4" bestFit="1" customWidth="1"/>
    <col min="4365" max="4365" width="26.140625" style="4" bestFit="1" customWidth="1"/>
    <col min="4366" max="4609" width="11.140625" style="4"/>
    <col min="4610" max="4610" width="23.28515625" style="4" bestFit="1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11.140625" style="4"/>
    <col min="4620" max="4620" width="12.42578125" style="4" bestFit="1" customWidth="1"/>
    <col min="4621" max="4621" width="26.140625" style="4" bestFit="1" customWidth="1"/>
    <col min="4622" max="4865" width="11.140625" style="4"/>
    <col min="4866" max="4866" width="23.28515625" style="4" bestFit="1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11.140625" style="4"/>
    <col min="4876" max="4876" width="12.42578125" style="4" bestFit="1" customWidth="1"/>
    <col min="4877" max="4877" width="26.140625" style="4" bestFit="1" customWidth="1"/>
    <col min="4878" max="5121" width="11.140625" style="4"/>
    <col min="5122" max="5122" width="23.28515625" style="4" bestFit="1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11.140625" style="4"/>
    <col min="5132" max="5132" width="12.42578125" style="4" bestFit="1" customWidth="1"/>
    <col min="5133" max="5133" width="26.140625" style="4" bestFit="1" customWidth="1"/>
    <col min="5134" max="5377" width="11.140625" style="4"/>
    <col min="5378" max="5378" width="23.28515625" style="4" bestFit="1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11.140625" style="4"/>
    <col min="5388" max="5388" width="12.42578125" style="4" bestFit="1" customWidth="1"/>
    <col min="5389" max="5389" width="26.140625" style="4" bestFit="1" customWidth="1"/>
    <col min="5390" max="5633" width="11.140625" style="4"/>
    <col min="5634" max="5634" width="23.28515625" style="4" bestFit="1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11.140625" style="4"/>
    <col min="5644" max="5644" width="12.42578125" style="4" bestFit="1" customWidth="1"/>
    <col min="5645" max="5645" width="26.140625" style="4" bestFit="1" customWidth="1"/>
    <col min="5646" max="5889" width="11.140625" style="4"/>
    <col min="5890" max="5890" width="23.28515625" style="4" bestFit="1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11.140625" style="4"/>
    <col min="5900" max="5900" width="12.42578125" style="4" bestFit="1" customWidth="1"/>
    <col min="5901" max="5901" width="26.140625" style="4" bestFit="1" customWidth="1"/>
    <col min="5902" max="6145" width="11.140625" style="4"/>
    <col min="6146" max="6146" width="23.28515625" style="4" bestFit="1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11.140625" style="4"/>
    <col min="6156" max="6156" width="12.42578125" style="4" bestFit="1" customWidth="1"/>
    <col min="6157" max="6157" width="26.140625" style="4" bestFit="1" customWidth="1"/>
    <col min="6158" max="6401" width="11.140625" style="4"/>
    <col min="6402" max="6402" width="23.28515625" style="4" bestFit="1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11.140625" style="4"/>
    <col min="6412" max="6412" width="12.42578125" style="4" bestFit="1" customWidth="1"/>
    <col min="6413" max="6413" width="26.140625" style="4" bestFit="1" customWidth="1"/>
    <col min="6414" max="6657" width="11.140625" style="4"/>
    <col min="6658" max="6658" width="23.28515625" style="4" bestFit="1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11.140625" style="4"/>
    <col min="6668" max="6668" width="12.42578125" style="4" bestFit="1" customWidth="1"/>
    <col min="6669" max="6669" width="26.140625" style="4" bestFit="1" customWidth="1"/>
    <col min="6670" max="6913" width="11.140625" style="4"/>
    <col min="6914" max="6914" width="23.28515625" style="4" bestFit="1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11.140625" style="4"/>
    <col min="6924" max="6924" width="12.42578125" style="4" bestFit="1" customWidth="1"/>
    <col min="6925" max="6925" width="26.140625" style="4" bestFit="1" customWidth="1"/>
    <col min="6926" max="7169" width="11.140625" style="4"/>
    <col min="7170" max="7170" width="23.28515625" style="4" bestFit="1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11.140625" style="4"/>
    <col min="7180" max="7180" width="12.42578125" style="4" bestFit="1" customWidth="1"/>
    <col min="7181" max="7181" width="26.140625" style="4" bestFit="1" customWidth="1"/>
    <col min="7182" max="7425" width="11.140625" style="4"/>
    <col min="7426" max="7426" width="23.28515625" style="4" bestFit="1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11.140625" style="4"/>
    <col min="7436" max="7436" width="12.42578125" style="4" bestFit="1" customWidth="1"/>
    <col min="7437" max="7437" width="26.140625" style="4" bestFit="1" customWidth="1"/>
    <col min="7438" max="7681" width="11.140625" style="4"/>
    <col min="7682" max="7682" width="23.28515625" style="4" bestFit="1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11.140625" style="4"/>
    <col min="7692" max="7692" width="12.42578125" style="4" bestFit="1" customWidth="1"/>
    <col min="7693" max="7693" width="26.140625" style="4" bestFit="1" customWidth="1"/>
    <col min="7694" max="7937" width="11.140625" style="4"/>
    <col min="7938" max="7938" width="23.28515625" style="4" bestFit="1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11.140625" style="4"/>
    <col min="7948" max="7948" width="12.42578125" style="4" bestFit="1" customWidth="1"/>
    <col min="7949" max="7949" width="26.140625" style="4" bestFit="1" customWidth="1"/>
    <col min="7950" max="8193" width="11.140625" style="4"/>
    <col min="8194" max="8194" width="23.28515625" style="4" bestFit="1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11.140625" style="4"/>
    <col min="8204" max="8204" width="12.42578125" style="4" bestFit="1" customWidth="1"/>
    <col min="8205" max="8205" width="26.140625" style="4" bestFit="1" customWidth="1"/>
    <col min="8206" max="8449" width="11.140625" style="4"/>
    <col min="8450" max="8450" width="23.28515625" style="4" bestFit="1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11.140625" style="4"/>
    <col min="8460" max="8460" width="12.42578125" style="4" bestFit="1" customWidth="1"/>
    <col min="8461" max="8461" width="26.140625" style="4" bestFit="1" customWidth="1"/>
    <col min="8462" max="8705" width="11.140625" style="4"/>
    <col min="8706" max="8706" width="23.28515625" style="4" bestFit="1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11.140625" style="4"/>
    <col min="8716" max="8716" width="12.42578125" style="4" bestFit="1" customWidth="1"/>
    <col min="8717" max="8717" width="26.140625" style="4" bestFit="1" customWidth="1"/>
    <col min="8718" max="8961" width="11.140625" style="4"/>
    <col min="8962" max="8962" width="23.28515625" style="4" bestFit="1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11.140625" style="4"/>
    <col min="8972" max="8972" width="12.42578125" style="4" bestFit="1" customWidth="1"/>
    <col min="8973" max="8973" width="26.140625" style="4" bestFit="1" customWidth="1"/>
    <col min="8974" max="9217" width="11.140625" style="4"/>
    <col min="9218" max="9218" width="23.28515625" style="4" bestFit="1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11.140625" style="4"/>
    <col min="9228" max="9228" width="12.42578125" style="4" bestFit="1" customWidth="1"/>
    <col min="9229" max="9229" width="26.140625" style="4" bestFit="1" customWidth="1"/>
    <col min="9230" max="9473" width="11.140625" style="4"/>
    <col min="9474" max="9474" width="23.28515625" style="4" bestFit="1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11.140625" style="4"/>
    <col min="9484" max="9484" width="12.42578125" style="4" bestFit="1" customWidth="1"/>
    <col min="9485" max="9485" width="26.140625" style="4" bestFit="1" customWidth="1"/>
    <col min="9486" max="9729" width="11.140625" style="4"/>
    <col min="9730" max="9730" width="23.28515625" style="4" bestFit="1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11.140625" style="4"/>
    <col min="9740" max="9740" width="12.42578125" style="4" bestFit="1" customWidth="1"/>
    <col min="9741" max="9741" width="26.140625" style="4" bestFit="1" customWidth="1"/>
    <col min="9742" max="9985" width="11.140625" style="4"/>
    <col min="9986" max="9986" width="23.28515625" style="4" bestFit="1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11.140625" style="4"/>
    <col min="9996" max="9996" width="12.42578125" style="4" bestFit="1" customWidth="1"/>
    <col min="9997" max="9997" width="26.140625" style="4" bestFit="1" customWidth="1"/>
    <col min="9998" max="10241" width="11.140625" style="4"/>
    <col min="10242" max="10242" width="23.28515625" style="4" bestFit="1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11.140625" style="4"/>
    <col min="10252" max="10252" width="12.42578125" style="4" bestFit="1" customWidth="1"/>
    <col min="10253" max="10253" width="26.140625" style="4" bestFit="1" customWidth="1"/>
    <col min="10254" max="10497" width="11.140625" style="4"/>
    <col min="10498" max="10498" width="23.28515625" style="4" bestFit="1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11.140625" style="4"/>
    <col min="10508" max="10508" width="12.42578125" style="4" bestFit="1" customWidth="1"/>
    <col min="10509" max="10509" width="26.140625" style="4" bestFit="1" customWidth="1"/>
    <col min="10510" max="10753" width="11.140625" style="4"/>
    <col min="10754" max="10754" width="23.28515625" style="4" bestFit="1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11.140625" style="4"/>
    <col min="10764" max="10764" width="12.42578125" style="4" bestFit="1" customWidth="1"/>
    <col min="10765" max="10765" width="26.140625" style="4" bestFit="1" customWidth="1"/>
    <col min="10766" max="11009" width="11.140625" style="4"/>
    <col min="11010" max="11010" width="23.28515625" style="4" bestFit="1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11.140625" style="4"/>
    <col min="11020" max="11020" width="12.42578125" style="4" bestFit="1" customWidth="1"/>
    <col min="11021" max="11021" width="26.140625" style="4" bestFit="1" customWidth="1"/>
    <col min="11022" max="11265" width="11.140625" style="4"/>
    <col min="11266" max="11266" width="23.28515625" style="4" bestFit="1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11.140625" style="4"/>
    <col min="11276" max="11276" width="12.42578125" style="4" bestFit="1" customWidth="1"/>
    <col min="11277" max="11277" width="26.140625" style="4" bestFit="1" customWidth="1"/>
    <col min="11278" max="11521" width="11.140625" style="4"/>
    <col min="11522" max="11522" width="23.28515625" style="4" bestFit="1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11.140625" style="4"/>
    <col min="11532" max="11532" width="12.42578125" style="4" bestFit="1" customWidth="1"/>
    <col min="11533" max="11533" width="26.140625" style="4" bestFit="1" customWidth="1"/>
    <col min="11534" max="11777" width="11.140625" style="4"/>
    <col min="11778" max="11778" width="23.28515625" style="4" bestFit="1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11.140625" style="4"/>
    <col min="11788" max="11788" width="12.42578125" style="4" bestFit="1" customWidth="1"/>
    <col min="11789" max="11789" width="26.140625" style="4" bestFit="1" customWidth="1"/>
    <col min="11790" max="12033" width="11.140625" style="4"/>
    <col min="12034" max="12034" width="23.28515625" style="4" bestFit="1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11.140625" style="4"/>
    <col min="12044" max="12044" width="12.42578125" style="4" bestFit="1" customWidth="1"/>
    <col min="12045" max="12045" width="26.140625" style="4" bestFit="1" customWidth="1"/>
    <col min="12046" max="12289" width="11.140625" style="4"/>
    <col min="12290" max="12290" width="23.28515625" style="4" bestFit="1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11.140625" style="4"/>
    <col min="12300" max="12300" width="12.42578125" style="4" bestFit="1" customWidth="1"/>
    <col min="12301" max="12301" width="26.140625" style="4" bestFit="1" customWidth="1"/>
    <col min="12302" max="12545" width="11.140625" style="4"/>
    <col min="12546" max="12546" width="23.28515625" style="4" bestFit="1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11.140625" style="4"/>
    <col min="12556" max="12556" width="12.42578125" style="4" bestFit="1" customWidth="1"/>
    <col min="12557" max="12557" width="26.140625" style="4" bestFit="1" customWidth="1"/>
    <col min="12558" max="12801" width="11.140625" style="4"/>
    <col min="12802" max="12802" width="23.28515625" style="4" bestFit="1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11.140625" style="4"/>
    <col min="12812" max="12812" width="12.42578125" style="4" bestFit="1" customWidth="1"/>
    <col min="12813" max="12813" width="26.140625" style="4" bestFit="1" customWidth="1"/>
    <col min="12814" max="13057" width="11.140625" style="4"/>
    <col min="13058" max="13058" width="23.28515625" style="4" bestFit="1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11.140625" style="4"/>
    <col min="13068" max="13068" width="12.42578125" style="4" bestFit="1" customWidth="1"/>
    <col min="13069" max="13069" width="26.140625" style="4" bestFit="1" customWidth="1"/>
    <col min="13070" max="13313" width="11.140625" style="4"/>
    <col min="13314" max="13314" width="23.28515625" style="4" bestFit="1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11.140625" style="4"/>
    <col min="13324" max="13324" width="12.42578125" style="4" bestFit="1" customWidth="1"/>
    <col min="13325" max="13325" width="26.140625" style="4" bestFit="1" customWidth="1"/>
    <col min="13326" max="13569" width="11.140625" style="4"/>
    <col min="13570" max="13570" width="23.28515625" style="4" bestFit="1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11.140625" style="4"/>
    <col min="13580" max="13580" width="12.42578125" style="4" bestFit="1" customWidth="1"/>
    <col min="13581" max="13581" width="26.140625" style="4" bestFit="1" customWidth="1"/>
    <col min="13582" max="13825" width="11.140625" style="4"/>
    <col min="13826" max="13826" width="23.28515625" style="4" bestFit="1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11.140625" style="4"/>
    <col min="13836" max="13836" width="12.42578125" style="4" bestFit="1" customWidth="1"/>
    <col min="13837" max="13837" width="26.140625" style="4" bestFit="1" customWidth="1"/>
    <col min="13838" max="14081" width="11.140625" style="4"/>
    <col min="14082" max="14082" width="23.28515625" style="4" bestFit="1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11.140625" style="4"/>
    <col min="14092" max="14092" width="12.42578125" style="4" bestFit="1" customWidth="1"/>
    <col min="14093" max="14093" width="26.140625" style="4" bestFit="1" customWidth="1"/>
    <col min="14094" max="14337" width="11.140625" style="4"/>
    <col min="14338" max="14338" width="23.28515625" style="4" bestFit="1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11.140625" style="4"/>
    <col min="14348" max="14348" width="12.42578125" style="4" bestFit="1" customWidth="1"/>
    <col min="14349" max="14349" width="26.140625" style="4" bestFit="1" customWidth="1"/>
    <col min="14350" max="14593" width="11.140625" style="4"/>
    <col min="14594" max="14594" width="23.28515625" style="4" bestFit="1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11.140625" style="4"/>
    <col min="14604" max="14604" width="12.42578125" style="4" bestFit="1" customWidth="1"/>
    <col min="14605" max="14605" width="26.140625" style="4" bestFit="1" customWidth="1"/>
    <col min="14606" max="14849" width="11.140625" style="4"/>
    <col min="14850" max="14850" width="23.28515625" style="4" bestFit="1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11.140625" style="4"/>
    <col min="14860" max="14860" width="12.42578125" style="4" bestFit="1" customWidth="1"/>
    <col min="14861" max="14861" width="26.140625" style="4" bestFit="1" customWidth="1"/>
    <col min="14862" max="15105" width="11.140625" style="4"/>
    <col min="15106" max="15106" width="23.28515625" style="4" bestFit="1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11.140625" style="4"/>
    <col min="15116" max="15116" width="12.42578125" style="4" bestFit="1" customWidth="1"/>
    <col min="15117" max="15117" width="26.140625" style="4" bestFit="1" customWidth="1"/>
    <col min="15118" max="15361" width="11.140625" style="4"/>
    <col min="15362" max="15362" width="23.28515625" style="4" bestFit="1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11.140625" style="4"/>
    <col min="15372" max="15372" width="12.42578125" style="4" bestFit="1" customWidth="1"/>
    <col min="15373" max="15373" width="26.140625" style="4" bestFit="1" customWidth="1"/>
    <col min="15374" max="15617" width="11.140625" style="4"/>
    <col min="15618" max="15618" width="23.28515625" style="4" bestFit="1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11.140625" style="4"/>
    <col min="15628" max="15628" width="12.42578125" style="4" bestFit="1" customWidth="1"/>
    <col min="15629" max="15629" width="26.140625" style="4" bestFit="1" customWidth="1"/>
    <col min="15630" max="15873" width="11.140625" style="4"/>
    <col min="15874" max="15874" width="23.28515625" style="4" bestFit="1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11.140625" style="4"/>
    <col min="15884" max="15884" width="12.42578125" style="4" bestFit="1" customWidth="1"/>
    <col min="15885" max="15885" width="26.140625" style="4" bestFit="1" customWidth="1"/>
    <col min="15886" max="16129" width="11.140625" style="4"/>
    <col min="16130" max="16130" width="23.28515625" style="4" bestFit="1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11.140625" style="4"/>
    <col min="16140" max="16140" width="12.42578125" style="4" bestFit="1" customWidth="1"/>
    <col min="16141" max="16141" width="26.140625" style="4" bestFit="1" customWidth="1"/>
    <col min="16142" max="16384" width="11.140625" style="4"/>
  </cols>
  <sheetData>
    <row r="1" spans="1:13" ht="21.7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3" ht="41.25" customHeight="1" x14ac:dyDescent="0.3">
      <c r="A2" s="1"/>
      <c r="B2" s="115" t="s">
        <v>52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3" ht="39" customHeight="1" x14ac:dyDescent="0.3">
      <c r="A3" s="1"/>
      <c r="B3" s="115" t="s">
        <v>60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3" s="12" customFormat="1" ht="31.5" customHeight="1" x14ac:dyDescent="0.3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9"/>
      <c r="L4" s="6"/>
    </row>
    <row r="5" spans="1:13" s="19" customFormat="1" ht="28.5" customHeight="1" x14ac:dyDescent="0.3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</row>
    <row r="6" spans="1:13" s="12" customFormat="1" ht="27" customHeight="1" x14ac:dyDescent="0.3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</row>
    <row r="7" spans="1:13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/>
      <c r="J7" s="33"/>
      <c r="K7" s="34"/>
      <c r="L7" s="34"/>
    </row>
    <row r="8" spans="1:13" s="12" customFormat="1" x14ac:dyDescent="0.25">
      <c r="A8" s="6"/>
      <c r="B8" s="29">
        <v>3.5</v>
      </c>
      <c r="C8" s="30">
        <v>0</v>
      </c>
      <c r="D8" s="31"/>
      <c r="E8" s="31"/>
      <c r="F8" s="31"/>
      <c r="G8" s="31"/>
      <c r="H8" s="31"/>
      <c r="I8" s="31"/>
      <c r="J8" s="33"/>
      <c r="K8" s="34"/>
      <c r="L8" s="34"/>
    </row>
    <row r="9" spans="1:13" x14ac:dyDescent="0.25">
      <c r="A9" s="1"/>
      <c r="B9" s="29">
        <v>4</v>
      </c>
      <c r="C9" s="30">
        <v>0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8" x14ac:dyDescent="0.3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/>
      <c r="I10" s="37"/>
      <c r="J10" s="37"/>
      <c r="K10" s="38"/>
      <c r="L10" s="38"/>
      <c r="M10" s="39"/>
    </row>
    <row r="11" spans="1:13" x14ac:dyDescent="0.2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41"/>
    </row>
    <row r="12" spans="1:13" x14ac:dyDescent="0.25">
      <c r="A12" s="1"/>
      <c r="B12" s="29">
        <v>5.5</v>
      </c>
      <c r="C12" s="30">
        <v>0</v>
      </c>
      <c r="D12" s="40">
        <v>0</v>
      </c>
      <c r="E12" s="109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41"/>
    </row>
    <row r="13" spans="1:13" x14ac:dyDescent="0.25">
      <c r="A13" s="1"/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41"/>
    </row>
    <row r="14" spans="1:13" x14ac:dyDescent="0.25">
      <c r="A14" s="1"/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41"/>
    </row>
    <row r="15" spans="1:13" x14ac:dyDescent="0.25">
      <c r="A15" s="1"/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41"/>
    </row>
    <row r="16" spans="1:13" x14ac:dyDescent="0.25">
      <c r="A16" s="1"/>
      <c r="B16" s="29">
        <v>7.5</v>
      </c>
      <c r="C16" s="30">
        <v>0</v>
      </c>
      <c r="D16" s="40">
        <v>0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</row>
    <row r="17" spans="1:13" x14ac:dyDescent="0.25">
      <c r="A17" s="1"/>
      <c r="B17" s="29">
        <v>8</v>
      </c>
      <c r="C17" s="30">
        <v>37.769701901779605</v>
      </c>
      <c r="D17" s="40">
        <v>37.769701901779605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</row>
    <row r="18" spans="1:13" ht="28" x14ac:dyDescent="0.3">
      <c r="A18" s="1"/>
      <c r="B18" s="29">
        <v>8.5</v>
      </c>
      <c r="C18" s="30">
        <v>60.431523042847367</v>
      </c>
      <c r="D18" s="40">
        <v>60.431523042847367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39"/>
    </row>
    <row r="19" spans="1:13" ht="28" x14ac:dyDescent="0.3">
      <c r="A19" s="1"/>
      <c r="B19" s="29">
        <v>9</v>
      </c>
      <c r="C19" s="30">
        <v>151.07880760711842</v>
      </c>
      <c r="D19" s="40">
        <v>151.07880760711842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39"/>
    </row>
    <row r="20" spans="1:13" x14ac:dyDescent="0.25">
      <c r="A20" s="1"/>
      <c r="B20" s="29">
        <v>9.5</v>
      </c>
      <c r="C20" s="30">
        <v>490154.84979307296</v>
      </c>
      <c r="D20" s="40">
        <v>490154.84979307296</v>
      </c>
      <c r="E20" s="45">
        <v>0</v>
      </c>
      <c r="F20" s="40">
        <v>0</v>
      </c>
      <c r="G20" s="40">
        <v>0</v>
      </c>
      <c r="H20" s="40"/>
      <c r="I20" s="40"/>
      <c r="J20" s="40"/>
      <c r="K20" s="38"/>
      <c r="L20" s="38"/>
    </row>
    <row r="21" spans="1:13" x14ac:dyDescent="0.25">
      <c r="A21" s="1"/>
      <c r="B21" s="29">
        <v>10</v>
      </c>
      <c r="C21" s="30">
        <v>1715088.737852934</v>
      </c>
      <c r="D21" s="40">
        <v>1715088.737852934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</row>
    <row r="22" spans="1:13" x14ac:dyDescent="0.25">
      <c r="A22" s="1"/>
      <c r="B22" s="29">
        <v>10.5</v>
      </c>
      <c r="C22" s="30">
        <v>2940256.7980645862</v>
      </c>
      <c r="D22" s="40">
        <v>2940256.7980645862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</row>
    <row r="23" spans="1:13" x14ac:dyDescent="0.25">
      <c r="A23" s="1"/>
      <c r="B23" s="29">
        <v>11</v>
      </c>
      <c r="C23" s="30">
        <v>6860407.8289943989</v>
      </c>
      <c r="D23" s="40">
        <v>6860407.8289943989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</row>
    <row r="24" spans="1:13" x14ac:dyDescent="0.25">
      <c r="A24" s="1"/>
      <c r="B24" s="29">
        <v>11.5</v>
      </c>
      <c r="C24" s="30">
        <v>13756632.12661688</v>
      </c>
      <c r="D24" s="40">
        <v>10317474.09496266</v>
      </c>
      <c r="E24" s="40">
        <v>3439158.0316542205</v>
      </c>
      <c r="F24" s="40">
        <v>0</v>
      </c>
      <c r="G24" s="40">
        <v>0</v>
      </c>
      <c r="H24" s="40"/>
      <c r="I24" s="40"/>
      <c r="J24" s="40"/>
      <c r="K24" s="38"/>
      <c r="L24" s="38"/>
    </row>
    <row r="25" spans="1:13" x14ac:dyDescent="0.25">
      <c r="A25" s="1"/>
      <c r="B25" s="29">
        <v>12</v>
      </c>
      <c r="C25" s="30">
        <v>30733085.451316025</v>
      </c>
      <c r="D25" s="40">
        <v>21513159.815921217</v>
      </c>
      <c r="E25" s="40">
        <v>9219925.6353948079</v>
      </c>
      <c r="F25" s="40">
        <v>0</v>
      </c>
      <c r="G25" s="40">
        <v>0</v>
      </c>
      <c r="H25" s="40"/>
      <c r="I25" s="40"/>
      <c r="J25" s="40"/>
      <c r="K25" s="38"/>
      <c r="L25" s="38"/>
    </row>
    <row r="26" spans="1:13" x14ac:dyDescent="0.25">
      <c r="A26" s="1"/>
      <c r="B26" s="29">
        <v>12.5</v>
      </c>
      <c r="C26" s="104">
        <v>41071047.369402625</v>
      </c>
      <c r="D26" s="40">
        <v>32270108.647387777</v>
      </c>
      <c r="E26" s="40">
        <v>8800938.7220148481</v>
      </c>
      <c r="F26" s="40">
        <v>0</v>
      </c>
      <c r="G26" s="40">
        <v>0</v>
      </c>
      <c r="H26" s="40"/>
      <c r="I26" s="40"/>
      <c r="J26" s="40"/>
      <c r="K26" s="38"/>
      <c r="L26" s="38"/>
    </row>
    <row r="27" spans="1:13" x14ac:dyDescent="0.25">
      <c r="A27" s="1"/>
      <c r="B27" s="29">
        <v>13</v>
      </c>
      <c r="C27" s="30">
        <v>55757776.911280394</v>
      </c>
      <c r="D27" s="40">
        <v>13939444.2278201</v>
      </c>
      <c r="E27" s="40">
        <v>41818332.683460295</v>
      </c>
      <c r="F27" s="40">
        <v>0</v>
      </c>
      <c r="G27" s="40">
        <v>0</v>
      </c>
      <c r="H27" s="40"/>
      <c r="I27" s="40"/>
      <c r="J27" s="40"/>
      <c r="K27" s="38"/>
      <c r="L27" s="38"/>
    </row>
    <row r="28" spans="1:13" x14ac:dyDescent="0.25">
      <c r="A28" s="1"/>
      <c r="B28" s="29">
        <v>13.5</v>
      </c>
      <c r="C28" s="30">
        <v>58280335.176309519</v>
      </c>
      <c r="D28" s="40">
        <v>6475592.7973677246</v>
      </c>
      <c r="E28" s="40">
        <v>51804742.378941797</v>
      </c>
      <c r="F28" s="40">
        <v>0</v>
      </c>
      <c r="G28" s="40">
        <v>0</v>
      </c>
      <c r="H28" s="40"/>
      <c r="I28" s="40"/>
      <c r="J28" s="40"/>
      <c r="K28" s="38"/>
      <c r="L28" s="38"/>
    </row>
    <row r="29" spans="1:13" x14ac:dyDescent="0.25">
      <c r="A29" s="1"/>
      <c r="B29" s="29">
        <v>14</v>
      </c>
      <c r="C29" s="30">
        <v>64970166.071711808</v>
      </c>
      <c r="D29" s="40">
        <v>2824789.8292048611</v>
      </c>
      <c r="E29" s="40">
        <v>62145376.242506951</v>
      </c>
      <c r="F29" s="40">
        <v>0</v>
      </c>
      <c r="G29" s="40">
        <v>0</v>
      </c>
      <c r="H29" s="40"/>
      <c r="I29" s="40"/>
      <c r="J29" s="40"/>
      <c r="K29" s="38"/>
      <c r="L29" s="38"/>
    </row>
    <row r="30" spans="1:13" x14ac:dyDescent="0.25">
      <c r="A30" s="1"/>
      <c r="B30" s="29">
        <v>14.5</v>
      </c>
      <c r="C30" s="30">
        <v>71037665.099967062</v>
      </c>
      <c r="D30" s="40">
        <v>5262049.2666642265</v>
      </c>
      <c r="E30" s="40">
        <v>63144591.199970715</v>
      </c>
      <c r="F30" s="40">
        <v>2631024.6333321133</v>
      </c>
      <c r="G30" s="40">
        <v>0</v>
      </c>
      <c r="H30" s="40"/>
      <c r="I30" s="40"/>
      <c r="J30" s="40"/>
      <c r="K30" s="38"/>
      <c r="L30" s="38"/>
    </row>
    <row r="31" spans="1:13" x14ac:dyDescent="0.25">
      <c r="A31" s="1"/>
      <c r="B31" s="29">
        <v>15</v>
      </c>
      <c r="C31" s="30">
        <v>76835108.144475713</v>
      </c>
      <c r="D31" s="40">
        <v>0</v>
      </c>
      <c r="E31" s="40">
        <v>64541490.841359593</v>
      </c>
      <c r="F31" s="40">
        <v>12293617.303116115</v>
      </c>
      <c r="G31" s="40">
        <v>0</v>
      </c>
      <c r="H31" s="40"/>
      <c r="I31" s="40"/>
      <c r="J31" s="40"/>
      <c r="K31" s="38"/>
      <c r="L31" s="38" t="s">
        <v>47</v>
      </c>
    </row>
    <row r="32" spans="1:13" x14ac:dyDescent="0.25">
      <c r="A32" s="1"/>
      <c r="B32" s="29">
        <v>15.5</v>
      </c>
      <c r="C32" s="30">
        <v>118605789.00017609</v>
      </c>
      <c r="D32" s="40">
        <v>0</v>
      </c>
      <c r="E32" s="40">
        <v>76246578.642970338</v>
      </c>
      <c r="F32" s="40">
        <v>42359210.357205749</v>
      </c>
      <c r="G32" s="40">
        <v>0</v>
      </c>
      <c r="H32" s="40"/>
      <c r="I32" s="40"/>
      <c r="J32" s="40"/>
      <c r="K32" s="38"/>
      <c r="L32" s="38"/>
    </row>
    <row r="33" spans="1:12" x14ac:dyDescent="0.25">
      <c r="A33" s="1"/>
      <c r="B33" s="29">
        <v>16</v>
      </c>
      <c r="C33" s="30">
        <v>184735438.59888273</v>
      </c>
      <c r="D33" s="40">
        <v>0</v>
      </c>
      <c r="E33" s="40">
        <v>85770025.063766986</v>
      </c>
      <c r="F33" s="40">
        <v>98965413.535115749</v>
      </c>
      <c r="G33" s="40">
        <v>0</v>
      </c>
      <c r="H33" s="40"/>
      <c r="I33" s="40"/>
      <c r="J33" s="40"/>
      <c r="K33" s="38"/>
      <c r="L33" s="38"/>
    </row>
    <row r="34" spans="1:12" x14ac:dyDescent="0.25">
      <c r="A34" s="1"/>
      <c r="B34" s="29">
        <v>16.5</v>
      </c>
      <c r="C34" s="30">
        <v>216366333.64871496</v>
      </c>
      <c r="D34" s="40">
        <v>0</v>
      </c>
      <c r="E34" s="40">
        <v>103855840.15138318</v>
      </c>
      <c r="F34" s="40">
        <v>112510493.49733178</v>
      </c>
      <c r="G34" s="40">
        <v>0</v>
      </c>
      <c r="H34" s="40"/>
      <c r="I34" s="40"/>
      <c r="J34" s="40"/>
      <c r="K34" s="38"/>
      <c r="L34" s="38"/>
    </row>
    <row r="35" spans="1:12" x14ac:dyDescent="0.25">
      <c r="A35" s="1"/>
      <c r="B35" s="29">
        <v>17</v>
      </c>
      <c r="C35" s="30">
        <v>200611490.98441347</v>
      </c>
      <c r="D35" s="40">
        <v>0</v>
      </c>
      <c r="E35" s="40">
        <v>38579132.881617978</v>
      </c>
      <c r="F35" s="40">
        <v>154316531.52647191</v>
      </c>
      <c r="G35" s="40">
        <v>7715826.5763235958</v>
      </c>
      <c r="H35" s="40"/>
      <c r="I35" s="40"/>
      <c r="J35" s="40"/>
      <c r="K35" s="38"/>
      <c r="L35" s="38"/>
    </row>
    <row r="36" spans="1:12" x14ac:dyDescent="0.25">
      <c r="A36" s="1"/>
      <c r="B36" s="29">
        <v>17.5</v>
      </c>
      <c r="C36" s="30">
        <v>98663707.050407588</v>
      </c>
      <c r="D36" s="40">
        <v>0</v>
      </c>
      <c r="E36" s="40">
        <v>15578480.060590673</v>
      </c>
      <c r="F36" s="40">
        <v>57121093.555499136</v>
      </c>
      <c r="G36" s="40">
        <v>25964133.43431779</v>
      </c>
      <c r="H36" s="40"/>
      <c r="I36" s="40"/>
      <c r="J36" s="40"/>
      <c r="K36" s="38"/>
      <c r="L36" s="38"/>
    </row>
    <row r="37" spans="1:12" x14ac:dyDescent="0.25">
      <c r="A37" s="1"/>
      <c r="B37" s="29">
        <v>18</v>
      </c>
      <c r="C37" s="30">
        <v>34137293.660314336</v>
      </c>
      <c r="D37" s="40">
        <v>0</v>
      </c>
      <c r="E37" s="40">
        <v>2844774.4716928611</v>
      </c>
      <c r="F37" s="40">
        <v>25602970.245235752</v>
      </c>
      <c r="G37" s="40">
        <v>5689548.9433857221</v>
      </c>
      <c r="H37" s="40"/>
      <c r="I37" s="40"/>
      <c r="J37" s="40"/>
      <c r="K37" s="38"/>
      <c r="L37" s="38"/>
    </row>
    <row r="38" spans="1:12" x14ac:dyDescent="0.25">
      <c r="A38" s="1"/>
      <c r="B38" s="29">
        <v>18.5</v>
      </c>
      <c r="C38" s="30">
        <v>8083891.9206495844</v>
      </c>
      <c r="D38" s="40">
        <v>0</v>
      </c>
      <c r="E38" s="40">
        <v>0</v>
      </c>
      <c r="F38" s="40">
        <v>5389261.2804330559</v>
      </c>
      <c r="G38" s="40">
        <v>2694630.640216528</v>
      </c>
      <c r="H38" s="40"/>
      <c r="I38" s="40"/>
      <c r="J38" s="40"/>
      <c r="K38" s="38"/>
      <c r="L38" s="38"/>
    </row>
    <row r="39" spans="1:12" x14ac:dyDescent="0.25">
      <c r="A39" s="1"/>
      <c r="B39" s="29">
        <v>19</v>
      </c>
      <c r="C39" s="30">
        <v>281823.02819140378</v>
      </c>
      <c r="D39" s="40">
        <v>0</v>
      </c>
      <c r="E39" s="40">
        <v>0</v>
      </c>
      <c r="F39" s="40">
        <v>0</v>
      </c>
      <c r="G39" s="40">
        <v>281823.02819140378</v>
      </c>
      <c r="H39" s="40"/>
      <c r="I39" s="40"/>
      <c r="J39" s="40"/>
      <c r="K39" s="38"/>
      <c r="L39" s="38"/>
    </row>
    <row r="40" spans="1:12" x14ac:dyDescent="0.25">
      <c r="A40" s="1"/>
      <c r="B40" s="29">
        <v>19.5</v>
      </c>
      <c r="C40" s="30">
        <v>244964.11579083116</v>
      </c>
      <c r="D40" s="40">
        <v>0</v>
      </c>
      <c r="E40" s="40">
        <v>0</v>
      </c>
      <c r="F40" s="40">
        <v>0</v>
      </c>
      <c r="G40" s="40">
        <v>244964.11579083116</v>
      </c>
      <c r="H40" s="40"/>
      <c r="I40" s="40"/>
      <c r="J40" s="40"/>
      <c r="K40" s="38"/>
      <c r="L40" s="38"/>
    </row>
    <row r="41" spans="1:12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2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x14ac:dyDescent="0.25">
      <c r="A44" s="46"/>
      <c r="B44" s="47" t="s">
        <v>18</v>
      </c>
      <c r="C44" s="48">
        <v>1286178705.8533585</v>
      </c>
      <c r="D44" s="50">
        <v>104608776.1740661</v>
      </c>
      <c r="E44" s="50">
        <v>627789387.00732529</v>
      </c>
      <c r="F44" s="50">
        <v>511189615.93374139</v>
      </c>
      <c r="G44" s="50">
        <v>42590926.73822587</v>
      </c>
      <c r="H44" s="50"/>
      <c r="I44" s="50"/>
      <c r="J44" s="50"/>
      <c r="K44" s="107"/>
      <c r="L44" s="105"/>
    </row>
    <row r="45" spans="1:12" s="52" customFormat="1" x14ac:dyDescent="0.25">
      <c r="A45" s="46"/>
      <c r="B45" s="29" t="s">
        <v>19</v>
      </c>
      <c r="C45" s="54">
        <v>100.00000000000001</v>
      </c>
      <c r="D45" s="55">
        <v>8.1333002714160081</v>
      </c>
      <c r="E45" s="55">
        <v>48.810432341188339</v>
      </c>
      <c r="F45" s="55">
        <v>39.744835893125398</v>
      </c>
      <c r="G45" s="55">
        <v>3.3114314942702685</v>
      </c>
      <c r="H45" s="55"/>
      <c r="I45" s="55"/>
      <c r="J45" s="55">
        <v>0</v>
      </c>
      <c r="K45" s="56"/>
      <c r="L45" s="105"/>
    </row>
    <row r="46" spans="1:12" s="61" customFormat="1" x14ac:dyDescent="0.25">
      <c r="A46" s="57"/>
      <c r="B46" s="29" t="s">
        <v>20</v>
      </c>
      <c r="C46" s="58">
        <v>15.587017515297463</v>
      </c>
      <c r="D46" s="59">
        <v>12.358542384731695</v>
      </c>
      <c r="E46" s="59">
        <v>15.139465938982589</v>
      </c>
      <c r="F46" s="59">
        <v>16.632862528471541</v>
      </c>
      <c r="G46" s="59">
        <v>17.560908620598013</v>
      </c>
      <c r="H46" s="59"/>
      <c r="I46" s="59"/>
      <c r="J46" s="59">
        <v>0</v>
      </c>
      <c r="K46" s="56"/>
      <c r="L46" s="106"/>
    </row>
    <row r="47" spans="1:12" x14ac:dyDescent="0.25">
      <c r="A47" s="1"/>
      <c r="B47" s="63" t="s">
        <v>21</v>
      </c>
      <c r="C47" s="64">
        <v>2.6890178498654671</v>
      </c>
      <c r="D47" s="65">
        <v>0.89187708169575186</v>
      </c>
      <c r="E47" s="65">
        <v>1.8245955940719187</v>
      </c>
      <c r="F47" s="65">
        <v>0.53038148273783647</v>
      </c>
      <c r="G47" s="65">
        <v>0.17613907865459061</v>
      </c>
      <c r="H47" s="65"/>
      <c r="I47" s="65"/>
      <c r="J47" s="65">
        <v>0</v>
      </c>
      <c r="K47" s="60"/>
      <c r="L47" s="38"/>
    </row>
    <row r="48" spans="1:12" x14ac:dyDescent="0.25">
      <c r="A48" s="1"/>
      <c r="B48" s="67" t="s">
        <v>22</v>
      </c>
      <c r="C48" s="68">
        <v>29.262048402219524</v>
      </c>
      <c r="D48" s="69">
        <v>12.69483691289437</v>
      </c>
      <c r="E48" s="69">
        <v>26.081880189687059</v>
      </c>
      <c r="F48" s="69">
        <v>35.346192825865629</v>
      </c>
      <c r="G48" s="69">
        <v>42.505341665958582</v>
      </c>
      <c r="H48" s="69"/>
      <c r="I48" s="69"/>
      <c r="J48" s="69">
        <v>0</v>
      </c>
      <c r="K48" s="66"/>
      <c r="L48" s="38"/>
    </row>
    <row r="49" spans="1:12" x14ac:dyDescent="0.25">
      <c r="A49" s="1"/>
      <c r="B49" s="70" t="s">
        <v>23</v>
      </c>
      <c r="C49" s="30">
        <v>37580.867557721693</v>
      </c>
      <c r="D49" s="71">
        <v>1327.9913531872394</v>
      </c>
      <c r="E49" s="71">
        <v>16373.92757628214</v>
      </c>
      <c r="F49" s="71">
        <v>18068.606735374215</v>
      </c>
      <c r="G49" s="71">
        <v>1810.3418928781016</v>
      </c>
      <c r="H49" s="71"/>
      <c r="I49" s="71"/>
      <c r="J49" s="71">
        <v>0</v>
      </c>
      <c r="K49" s="66"/>
      <c r="L49" s="38"/>
    </row>
    <row r="50" spans="1:12" x14ac:dyDescent="0.25">
      <c r="A50" s="1"/>
      <c r="B50" s="108" t="s">
        <v>19</v>
      </c>
      <c r="C50" s="73">
        <v>100.00000000000001</v>
      </c>
      <c r="D50" s="74">
        <v>3.5336899850636332</v>
      </c>
      <c r="E50" s="74">
        <v>43.569849874095873</v>
      </c>
      <c r="F50" s="74">
        <v>48.07926987747701</v>
      </c>
      <c r="G50" s="74">
        <v>4.8171902633634991</v>
      </c>
      <c r="H50" s="74"/>
      <c r="I50" s="75"/>
      <c r="J50" s="75"/>
      <c r="K50" s="76"/>
      <c r="L50" s="38"/>
    </row>
    <row r="51" spans="1:12" x14ac:dyDescent="0.2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x14ac:dyDescent="0.25">
      <c r="A52" s="1"/>
      <c r="B52" s="77"/>
      <c r="C52" s="78" t="s">
        <v>24</v>
      </c>
      <c r="D52" s="78">
        <v>18.599374918333332</v>
      </c>
      <c r="E52" s="78">
        <v>109.02747740113533</v>
      </c>
      <c r="F52" s="78">
        <v>240.95175219561722</v>
      </c>
      <c r="G52" s="78">
        <v>63.479772564914164</v>
      </c>
      <c r="H52" s="78">
        <v>0</v>
      </c>
      <c r="I52" s="78">
        <v>0</v>
      </c>
      <c r="J52" s="78"/>
      <c r="K52" s="38"/>
      <c r="L52" s="38"/>
    </row>
    <row r="53" spans="1:12" x14ac:dyDescent="0.25">
      <c r="A53" s="1"/>
      <c r="B53" s="77"/>
      <c r="C53" s="78" t="s">
        <v>25</v>
      </c>
      <c r="D53" s="78"/>
      <c r="E53" s="80"/>
      <c r="F53" s="78"/>
      <c r="G53" s="78"/>
      <c r="H53" s="78"/>
      <c r="I53" s="78"/>
      <c r="J53" s="78"/>
      <c r="K53" s="38"/>
      <c r="L53" s="38"/>
    </row>
    <row r="54" spans="1:12" x14ac:dyDescent="0.25">
      <c r="A54" s="1"/>
      <c r="B54" s="77"/>
      <c r="C54" s="79">
        <v>2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</row>
    <row r="55" spans="1:12" x14ac:dyDescent="0.25">
      <c r="A55" s="1"/>
      <c r="B55" s="81" t="s">
        <v>61</v>
      </c>
      <c r="C55" s="82" t="s">
        <v>66</v>
      </c>
      <c r="D55" s="83">
        <v>22.323631589700202</v>
      </c>
      <c r="E55" s="83">
        <v>3.4391580316542205</v>
      </c>
      <c r="F55" s="83">
        <v>0</v>
      </c>
      <c r="G55" s="83">
        <v>0</v>
      </c>
      <c r="H55" s="83">
        <v>0</v>
      </c>
      <c r="I55" s="83">
        <v>0</v>
      </c>
      <c r="J55" s="84">
        <v>25.762789621354422</v>
      </c>
      <c r="K55" s="82">
        <v>2.0030489934337106</v>
      </c>
      <c r="L55" s="78">
        <v>2</v>
      </c>
    </row>
    <row r="56" spans="1:12" x14ac:dyDescent="0.25">
      <c r="A56" s="1"/>
      <c r="B56" s="81"/>
      <c r="C56" s="85" t="s">
        <v>26</v>
      </c>
      <c r="D56" s="82">
        <v>82.285144584365895</v>
      </c>
      <c r="E56" s="82">
        <v>624.35022897567103</v>
      </c>
      <c r="F56" s="82">
        <v>511.18961593374138</v>
      </c>
      <c r="G56" s="82">
        <v>42.590926738225868</v>
      </c>
      <c r="H56" s="82">
        <v>0</v>
      </c>
      <c r="I56" s="82">
        <v>0</v>
      </c>
      <c r="J56" s="84">
        <v>1260.4159162320041</v>
      </c>
      <c r="K56" s="82">
        <v>97.996951006566292</v>
      </c>
      <c r="L56" s="38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1286.1787058533585</v>
      </c>
      <c r="K57" s="82">
        <v>100</v>
      </c>
      <c r="L57" s="38"/>
    </row>
    <row r="58" spans="1:12" x14ac:dyDescent="0.25">
      <c r="A58" s="1"/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x14ac:dyDescent="0.25">
      <c r="A59" s="1"/>
      <c r="B59" s="81"/>
      <c r="C59" s="85" t="s">
        <v>25</v>
      </c>
      <c r="D59" s="85"/>
      <c r="E59" s="87"/>
      <c r="F59" s="85"/>
      <c r="G59" s="85"/>
      <c r="H59" s="85"/>
      <c r="I59" s="85"/>
      <c r="J59" s="85"/>
      <c r="K59" s="86"/>
      <c r="L59" s="38"/>
    </row>
    <row r="60" spans="1:12" x14ac:dyDescent="0.25">
      <c r="A60" s="1"/>
      <c r="B60" s="81"/>
      <c r="C60" s="82">
        <v>0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38"/>
    </row>
    <row r="61" spans="1:12" x14ac:dyDescent="0.25">
      <c r="A61" s="1"/>
      <c r="B61" s="81">
        <v>2014</v>
      </c>
      <c r="C61" s="82" t="s">
        <v>48</v>
      </c>
      <c r="D61" s="84">
        <v>0</v>
      </c>
      <c r="E61" s="84">
        <v>2.34E-7</v>
      </c>
      <c r="F61" s="84">
        <v>0</v>
      </c>
      <c r="G61" s="84">
        <v>0</v>
      </c>
      <c r="H61" s="84">
        <v>0</v>
      </c>
      <c r="I61" s="84">
        <v>0</v>
      </c>
      <c r="J61" s="82">
        <v>2.34E-7</v>
      </c>
      <c r="K61" s="82">
        <v>3.5805189319432532E-4</v>
      </c>
      <c r="L61" s="78">
        <v>0</v>
      </c>
    </row>
    <row r="62" spans="1:12" x14ac:dyDescent="0.25">
      <c r="A62" s="1"/>
      <c r="B62" s="81"/>
      <c r="C62" s="85" t="s">
        <v>26</v>
      </c>
      <c r="D62" s="84">
        <v>5.9927240870240871E-5</v>
      </c>
      <c r="E62" s="85">
        <v>2.650330450134393E-2</v>
      </c>
      <c r="F62" s="84">
        <v>3.6295824397442021E-2</v>
      </c>
      <c r="G62" s="84">
        <v>2.4943651398597441E-3</v>
      </c>
      <c r="H62" s="84">
        <v>0</v>
      </c>
      <c r="I62" s="84">
        <v>0</v>
      </c>
      <c r="J62" s="82">
        <v>6.5353421279515947E-2</v>
      </c>
      <c r="K62" s="82">
        <v>99.999641948106799</v>
      </c>
      <c r="L62" s="38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6.5353655279515949E-2</v>
      </c>
      <c r="K63" s="82">
        <v>100</v>
      </c>
      <c r="L63" s="38"/>
    </row>
    <row r="64" spans="1:12" x14ac:dyDescent="0.2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6" thickBot="1" x14ac:dyDescent="0.3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6" thickBot="1" x14ac:dyDescent="0.3">
      <c r="A66" s="1"/>
      <c r="B66" s="88"/>
      <c r="C66" s="85"/>
      <c r="D66" s="85"/>
      <c r="E66" s="110"/>
      <c r="F66" s="85"/>
      <c r="G66" s="85"/>
      <c r="H66" s="85"/>
      <c r="I66" s="85"/>
      <c r="J66" s="85"/>
      <c r="K66" s="86"/>
      <c r="L66" s="38"/>
    </row>
    <row r="67" spans="1:12" x14ac:dyDescent="0.25">
      <c r="A67" s="1"/>
      <c r="D67" s="90"/>
      <c r="F67" s="90"/>
      <c r="G67" s="90"/>
      <c r="H67" s="90"/>
      <c r="L67" s="1"/>
    </row>
    <row r="68" spans="1:12" x14ac:dyDescent="0.25">
      <c r="A68" s="1"/>
      <c r="L68" s="1"/>
    </row>
    <row r="69" spans="1:12" x14ac:dyDescent="0.25">
      <c r="A69" s="1"/>
      <c r="L69" s="1"/>
    </row>
    <row r="70" spans="1:12" x14ac:dyDescent="0.25">
      <c r="A70" s="1"/>
      <c r="B70" s="92" t="s">
        <v>28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25">
      <c r="A71" s="1"/>
      <c r="B71" s="93">
        <v>4</v>
      </c>
      <c r="L71" s="1"/>
    </row>
    <row r="72" spans="1:12" x14ac:dyDescent="0.25">
      <c r="A72" s="1"/>
      <c r="B72" s="92" t="s">
        <v>29</v>
      </c>
      <c r="L72" s="1"/>
    </row>
    <row r="73" spans="1:12" x14ac:dyDescent="0.25">
      <c r="A73" s="1"/>
      <c r="B73" s="92" t="s">
        <v>30</v>
      </c>
      <c r="L73" s="1"/>
    </row>
    <row r="74" spans="1:12" x14ac:dyDescent="0.25">
      <c r="A74" s="1"/>
      <c r="B74" s="94" t="s">
        <v>31</v>
      </c>
      <c r="C74" s="95" t="s">
        <v>32</v>
      </c>
      <c r="D74" s="95" t="s">
        <v>33</v>
      </c>
      <c r="E74" s="95" t="s">
        <v>34</v>
      </c>
      <c r="L74" s="1"/>
    </row>
    <row r="75" spans="1:12" x14ac:dyDescent="0.25">
      <c r="A75" s="1"/>
      <c r="B75" s="92" t="s">
        <v>35</v>
      </c>
      <c r="L75" s="1"/>
    </row>
    <row r="76" spans="1:12" x14ac:dyDescent="0.25">
      <c r="A76" s="1"/>
      <c r="B76" s="94" t="s">
        <v>36</v>
      </c>
      <c r="C76" s="95" t="s">
        <v>37</v>
      </c>
      <c r="D76" s="95" t="s">
        <v>38</v>
      </c>
      <c r="L76" s="1"/>
    </row>
    <row r="77" spans="1:12" x14ac:dyDescent="0.25">
      <c r="A77" s="1"/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</row>
    <row r="78" spans="1:12" x14ac:dyDescent="0.25">
      <c r="A78" s="1"/>
      <c r="B78" s="94" t="s">
        <v>45</v>
      </c>
      <c r="C78" s="95">
        <v>2016</v>
      </c>
      <c r="D78" s="95">
        <v>2017</v>
      </c>
      <c r="L78" s="1"/>
    </row>
    <row r="79" spans="1:12" x14ac:dyDescent="0.25">
      <c r="A79" s="1"/>
      <c r="L79" s="1"/>
    </row>
    <row r="80" spans="1:12" x14ac:dyDescent="0.25">
      <c r="A80" s="1"/>
      <c r="B80" s="92" t="s">
        <v>68</v>
      </c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  <row r="95" spans="12:12" x14ac:dyDescent="0.25">
      <c r="L95" s="1"/>
    </row>
    <row r="96" spans="12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  <row r="112" spans="12:12" x14ac:dyDescent="0.25">
      <c r="L112" s="1"/>
    </row>
    <row r="113" spans="12:12" x14ac:dyDescent="0.25">
      <c r="L113" s="1"/>
    </row>
    <row r="114" spans="12:12" x14ac:dyDescent="0.25">
      <c r="L114" s="1"/>
    </row>
    <row r="115" spans="12:12" x14ac:dyDescent="0.25">
      <c r="L115" s="1"/>
    </row>
    <row r="116" spans="12:12" x14ac:dyDescent="0.25">
      <c r="L116" s="1"/>
    </row>
    <row r="117" spans="12:12" x14ac:dyDescent="0.25">
      <c r="L117" s="1"/>
    </row>
    <row r="118" spans="12:12" x14ac:dyDescent="0.25">
      <c r="L118" s="1"/>
    </row>
    <row r="119" spans="12:12" x14ac:dyDescent="0.25">
      <c r="L119" s="1"/>
    </row>
    <row r="120" spans="12:12" x14ac:dyDescent="0.25">
      <c r="L120" s="1"/>
    </row>
    <row r="121" spans="12:12" x14ac:dyDescent="0.25">
      <c r="L121" s="1"/>
    </row>
    <row r="122" spans="12:12" x14ac:dyDescent="0.25">
      <c r="L122" s="1"/>
    </row>
    <row r="123" spans="12:12" x14ac:dyDescent="0.25">
      <c r="L123" s="1"/>
    </row>
    <row r="124" spans="12:12" x14ac:dyDescent="0.25">
      <c r="L124" s="1"/>
    </row>
    <row r="125" spans="12:12" x14ac:dyDescent="0.25">
      <c r="L125" s="1"/>
    </row>
    <row r="126" spans="12:12" x14ac:dyDescent="0.25">
      <c r="L126" s="1"/>
    </row>
    <row r="127" spans="12:12" x14ac:dyDescent="0.25">
      <c r="L127" s="1"/>
    </row>
    <row r="128" spans="12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  <row r="135" spans="12:12" x14ac:dyDescent="0.25">
      <c r="L135" s="1"/>
    </row>
    <row r="136" spans="12:12" x14ac:dyDescent="0.25">
      <c r="L136" s="1"/>
    </row>
    <row r="137" spans="12:12" x14ac:dyDescent="0.25">
      <c r="L137" s="1"/>
    </row>
    <row r="138" spans="12:12" x14ac:dyDescent="0.25">
      <c r="L138" s="1"/>
    </row>
    <row r="139" spans="12:12" x14ac:dyDescent="0.25">
      <c r="L139" s="1"/>
    </row>
    <row r="140" spans="12:12" x14ac:dyDescent="0.25">
      <c r="L140" s="1"/>
    </row>
    <row r="141" spans="12:12" x14ac:dyDescent="0.25">
      <c r="L141" s="1"/>
    </row>
    <row r="142" spans="12:12" x14ac:dyDescent="0.25">
      <c r="L142" s="1"/>
    </row>
    <row r="143" spans="12:12" x14ac:dyDescent="0.25">
      <c r="L143" s="1"/>
    </row>
    <row r="144" spans="12:12" x14ac:dyDescent="0.25">
      <c r="L144" s="1"/>
    </row>
    <row r="145" spans="12:12" x14ac:dyDescent="0.25">
      <c r="L145" s="1"/>
    </row>
    <row r="146" spans="12:12" x14ac:dyDescent="0.25">
      <c r="L146" s="1"/>
    </row>
    <row r="147" spans="12:12" x14ac:dyDescent="0.25">
      <c r="L147" s="1"/>
    </row>
    <row r="148" spans="12:12" x14ac:dyDescent="0.25">
      <c r="L148" s="1"/>
    </row>
    <row r="149" spans="12:12" x14ac:dyDescent="0.25">
      <c r="L149" s="1"/>
    </row>
    <row r="150" spans="12:12" x14ac:dyDescent="0.25">
      <c r="L150" s="1"/>
    </row>
    <row r="151" spans="12:12" x14ac:dyDescent="0.25">
      <c r="L151" s="1"/>
    </row>
    <row r="152" spans="12:12" x14ac:dyDescent="0.25">
      <c r="L152" s="1"/>
    </row>
    <row r="153" spans="12:12" x14ac:dyDescent="0.25">
      <c r="L153" s="1"/>
    </row>
    <row r="154" spans="12:12" x14ac:dyDescent="0.25">
      <c r="L154" s="1"/>
    </row>
    <row r="155" spans="12:12" x14ac:dyDescent="0.25">
      <c r="L155" s="1"/>
    </row>
    <row r="156" spans="12:12" x14ac:dyDescent="0.25">
      <c r="L156" s="1"/>
    </row>
    <row r="157" spans="12:12" x14ac:dyDescent="0.25">
      <c r="L157" s="1"/>
    </row>
    <row r="158" spans="12:12" x14ac:dyDescent="0.25">
      <c r="L158" s="1"/>
    </row>
    <row r="159" spans="12:12" x14ac:dyDescent="0.25">
      <c r="L159" s="1"/>
    </row>
    <row r="160" spans="12:12" x14ac:dyDescent="0.25">
      <c r="L160" s="1"/>
    </row>
    <row r="161" spans="12:12" x14ac:dyDescent="0.25">
      <c r="L161" s="1"/>
    </row>
    <row r="162" spans="12:12" x14ac:dyDescent="0.25">
      <c r="L162" s="1"/>
    </row>
    <row r="163" spans="12:12" x14ac:dyDescent="0.25">
      <c r="L163" s="1"/>
    </row>
    <row r="164" spans="12:12" x14ac:dyDescent="0.25">
      <c r="L164" s="1"/>
    </row>
    <row r="165" spans="12:12" x14ac:dyDescent="0.25">
      <c r="L165" s="1"/>
    </row>
    <row r="166" spans="12:12" x14ac:dyDescent="0.25">
      <c r="L166" s="1"/>
    </row>
    <row r="167" spans="12:12" x14ac:dyDescent="0.25">
      <c r="L167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M80"/>
  <sheetViews>
    <sheetView showZeros="0" zoomScale="60" zoomScaleNormal="60" workbookViewId="0"/>
  </sheetViews>
  <sheetFormatPr baseColWidth="10" defaultRowHeight="25" x14ac:dyDescent="0.25"/>
  <cols>
    <col min="1" max="1" width="16.42578125" style="1" customWidth="1"/>
    <col min="2" max="2" width="22.7109375" style="89" customWidth="1"/>
    <col min="3" max="3" width="20.42578125" style="44" customWidth="1"/>
    <col min="4" max="8" width="23.85546875" style="44" customWidth="1"/>
    <col min="9" max="9" width="20.7109375" style="44" customWidth="1"/>
    <col min="10" max="10" width="18.28515625" style="44" customWidth="1"/>
    <col min="11" max="11" width="11.140625" style="4" customWidth="1"/>
    <col min="12" max="12" width="12.42578125" style="4" bestFit="1" customWidth="1"/>
    <col min="13" max="13" width="26.140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12.28515625" style="4" bestFit="1" customWidth="1"/>
    <col min="268" max="268" width="12.42578125" style="4" bestFit="1" customWidth="1"/>
    <col min="269" max="269" width="26.140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12.28515625" style="4" bestFit="1" customWidth="1"/>
    <col min="524" max="524" width="12.42578125" style="4" bestFit="1" customWidth="1"/>
    <col min="525" max="525" width="26.140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12.28515625" style="4" bestFit="1" customWidth="1"/>
    <col min="780" max="780" width="12.42578125" style="4" bestFit="1" customWidth="1"/>
    <col min="781" max="781" width="26.140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12.28515625" style="4" bestFit="1" customWidth="1"/>
    <col min="1036" max="1036" width="12.42578125" style="4" bestFit="1" customWidth="1"/>
    <col min="1037" max="1037" width="26.140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12.28515625" style="4" bestFit="1" customWidth="1"/>
    <col min="1292" max="1292" width="12.42578125" style="4" bestFit="1" customWidth="1"/>
    <col min="1293" max="1293" width="26.140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12.28515625" style="4" bestFit="1" customWidth="1"/>
    <col min="1548" max="1548" width="12.42578125" style="4" bestFit="1" customWidth="1"/>
    <col min="1549" max="1549" width="26.140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12.28515625" style="4" bestFit="1" customWidth="1"/>
    <col min="1804" max="1804" width="12.42578125" style="4" bestFit="1" customWidth="1"/>
    <col min="1805" max="1805" width="26.140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12.28515625" style="4" bestFit="1" customWidth="1"/>
    <col min="2060" max="2060" width="12.42578125" style="4" bestFit="1" customWidth="1"/>
    <col min="2061" max="2061" width="26.140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12.28515625" style="4" bestFit="1" customWidth="1"/>
    <col min="2316" max="2316" width="12.42578125" style="4" bestFit="1" customWidth="1"/>
    <col min="2317" max="2317" width="26.140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12.28515625" style="4" bestFit="1" customWidth="1"/>
    <col min="2572" max="2572" width="12.42578125" style="4" bestFit="1" customWidth="1"/>
    <col min="2573" max="2573" width="26.140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12.28515625" style="4" bestFit="1" customWidth="1"/>
    <col min="2828" max="2828" width="12.42578125" style="4" bestFit="1" customWidth="1"/>
    <col min="2829" max="2829" width="26.140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12.28515625" style="4" bestFit="1" customWidth="1"/>
    <col min="3084" max="3084" width="12.42578125" style="4" bestFit="1" customWidth="1"/>
    <col min="3085" max="3085" width="26.140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12.28515625" style="4" bestFit="1" customWidth="1"/>
    <col min="3340" max="3340" width="12.42578125" style="4" bestFit="1" customWidth="1"/>
    <col min="3341" max="3341" width="26.140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12.28515625" style="4" bestFit="1" customWidth="1"/>
    <col min="3596" max="3596" width="12.42578125" style="4" bestFit="1" customWidth="1"/>
    <col min="3597" max="3597" width="26.140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12.28515625" style="4" bestFit="1" customWidth="1"/>
    <col min="3852" max="3852" width="12.42578125" style="4" bestFit="1" customWidth="1"/>
    <col min="3853" max="3853" width="26.140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12.28515625" style="4" bestFit="1" customWidth="1"/>
    <col min="4108" max="4108" width="12.42578125" style="4" bestFit="1" customWidth="1"/>
    <col min="4109" max="4109" width="26.140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12.28515625" style="4" bestFit="1" customWidth="1"/>
    <col min="4364" max="4364" width="12.42578125" style="4" bestFit="1" customWidth="1"/>
    <col min="4365" max="4365" width="26.140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12.28515625" style="4" bestFit="1" customWidth="1"/>
    <col min="4620" max="4620" width="12.42578125" style="4" bestFit="1" customWidth="1"/>
    <col min="4621" max="4621" width="26.140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12.28515625" style="4" bestFit="1" customWidth="1"/>
    <col min="4876" max="4876" width="12.42578125" style="4" bestFit="1" customWidth="1"/>
    <col min="4877" max="4877" width="26.140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12.28515625" style="4" bestFit="1" customWidth="1"/>
    <col min="5132" max="5132" width="12.42578125" style="4" bestFit="1" customWidth="1"/>
    <col min="5133" max="5133" width="26.140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12.28515625" style="4" bestFit="1" customWidth="1"/>
    <col min="5388" max="5388" width="12.42578125" style="4" bestFit="1" customWidth="1"/>
    <col min="5389" max="5389" width="26.140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12.28515625" style="4" bestFit="1" customWidth="1"/>
    <col min="5644" max="5644" width="12.42578125" style="4" bestFit="1" customWidth="1"/>
    <col min="5645" max="5645" width="26.140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12.28515625" style="4" bestFit="1" customWidth="1"/>
    <col min="5900" max="5900" width="12.42578125" style="4" bestFit="1" customWidth="1"/>
    <col min="5901" max="5901" width="26.140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12.28515625" style="4" bestFit="1" customWidth="1"/>
    <col min="6156" max="6156" width="12.42578125" style="4" bestFit="1" customWidth="1"/>
    <col min="6157" max="6157" width="26.140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12.28515625" style="4" bestFit="1" customWidth="1"/>
    <col min="6412" max="6412" width="12.42578125" style="4" bestFit="1" customWidth="1"/>
    <col min="6413" max="6413" width="26.140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12.28515625" style="4" bestFit="1" customWidth="1"/>
    <col min="6668" max="6668" width="12.42578125" style="4" bestFit="1" customWidth="1"/>
    <col min="6669" max="6669" width="26.140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12.28515625" style="4" bestFit="1" customWidth="1"/>
    <col min="6924" max="6924" width="12.42578125" style="4" bestFit="1" customWidth="1"/>
    <col min="6925" max="6925" width="26.140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12.28515625" style="4" bestFit="1" customWidth="1"/>
    <col min="7180" max="7180" width="12.42578125" style="4" bestFit="1" customWidth="1"/>
    <col min="7181" max="7181" width="26.140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12.28515625" style="4" bestFit="1" customWidth="1"/>
    <col min="7436" max="7436" width="12.42578125" style="4" bestFit="1" customWidth="1"/>
    <col min="7437" max="7437" width="26.140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12.28515625" style="4" bestFit="1" customWidth="1"/>
    <col min="7692" max="7692" width="12.42578125" style="4" bestFit="1" customWidth="1"/>
    <col min="7693" max="7693" width="26.140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12.28515625" style="4" bestFit="1" customWidth="1"/>
    <col min="7948" max="7948" width="12.42578125" style="4" bestFit="1" customWidth="1"/>
    <col min="7949" max="7949" width="26.140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12.28515625" style="4" bestFit="1" customWidth="1"/>
    <col min="8204" max="8204" width="12.42578125" style="4" bestFit="1" customWidth="1"/>
    <col min="8205" max="8205" width="26.140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12.28515625" style="4" bestFit="1" customWidth="1"/>
    <col min="8460" max="8460" width="12.42578125" style="4" bestFit="1" customWidth="1"/>
    <col min="8461" max="8461" width="26.140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12.28515625" style="4" bestFit="1" customWidth="1"/>
    <col min="8716" max="8716" width="12.42578125" style="4" bestFit="1" customWidth="1"/>
    <col min="8717" max="8717" width="26.140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12.28515625" style="4" bestFit="1" customWidth="1"/>
    <col min="8972" max="8972" width="12.42578125" style="4" bestFit="1" customWidth="1"/>
    <col min="8973" max="8973" width="26.140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12.28515625" style="4" bestFit="1" customWidth="1"/>
    <col min="9228" max="9228" width="12.42578125" style="4" bestFit="1" customWidth="1"/>
    <col min="9229" max="9229" width="26.140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12.28515625" style="4" bestFit="1" customWidth="1"/>
    <col min="9484" max="9484" width="12.42578125" style="4" bestFit="1" customWidth="1"/>
    <col min="9485" max="9485" width="26.140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12.28515625" style="4" bestFit="1" customWidth="1"/>
    <col min="9740" max="9740" width="12.42578125" style="4" bestFit="1" customWidth="1"/>
    <col min="9741" max="9741" width="26.140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12.28515625" style="4" bestFit="1" customWidth="1"/>
    <col min="9996" max="9996" width="12.42578125" style="4" bestFit="1" customWidth="1"/>
    <col min="9997" max="9997" width="26.140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12.28515625" style="4" bestFit="1" customWidth="1"/>
    <col min="10252" max="10252" width="12.42578125" style="4" bestFit="1" customWidth="1"/>
    <col min="10253" max="10253" width="26.140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12.28515625" style="4" bestFit="1" customWidth="1"/>
    <col min="10508" max="10508" width="12.42578125" style="4" bestFit="1" customWidth="1"/>
    <col min="10509" max="10509" width="26.140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12.28515625" style="4" bestFit="1" customWidth="1"/>
    <col min="10764" max="10764" width="12.42578125" style="4" bestFit="1" customWidth="1"/>
    <col min="10765" max="10765" width="26.140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12.28515625" style="4" bestFit="1" customWidth="1"/>
    <col min="11020" max="11020" width="12.42578125" style="4" bestFit="1" customWidth="1"/>
    <col min="11021" max="11021" width="26.140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12.28515625" style="4" bestFit="1" customWidth="1"/>
    <col min="11276" max="11276" width="12.42578125" style="4" bestFit="1" customWidth="1"/>
    <col min="11277" max="11277" width="26.140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12.28515625" style="4" bestFit="1" customWidth="1"/>
    <col min="11532" max="11532" width="12.42578125" style="4" bestFit="1" customWidth="1"/>
    <col min="11533" max="11533" width="26.140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12.28515625" style="4" bestFit="1" customWidth="1"/>
    <col min="11788" max="11788" width="12.42578125" style="4" bestFit="1" customWidth="1"/>
    <col min="11789" max="11789" width="26.140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12.28515625" style="4" bestFit="1" customWidth="1"/>
    <col min="12044" max="12044" width="12.42578125" style="4" bestFit="1" customWidth="1"/>
    <col min="12045" max="12045" width="26.140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12.28515625" style="4" bestFit="1" customWidth="1"/>
    <col min="12300" max="12300" width="12.42578125" style="4" bestFit="1" customWidth="1"/>
    <col min="12301" max="12301" width="26.140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12.28515625" style="4" bestFit="1" customWidth="1"/>
    <col min="12556" max="12556" width="12.42578125" style="4" bestFit="1" customWidth="1"/>
    <col min="12557" max="12557" width="26.140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12.28515625" style="4" bestFit="1" customWidth="1"/>
    <col min="12812" max="12812" width="12.42578125" style="4" bestFit="1" customWidth="1"/>
    <col min="12813" max="12813" width="26.140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12.28515625" style="4" bestFit="1" customWidth="1"/>
    <col min="13068" max="13068" width="12.42578125" style="4" bestFit="1" customWidth="1"/>
    <col min="13069" max="13069" width="26.140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12.28515625" style="4" bestFit="1" customWidth="1"/>
    <col min="13324" max="13324" width="12.42578125" style="4" bestFit="1" customWidth="1"/>
    <col min="13325" max="13325" width="26.140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12.28515625" style="4" bestFit="1" customWidth="1"/>
    <col min="13580" max="13580" width="12.42578125" style="4" bestFit="1" customWidth="1"/>
    <col min="13581" max="13581" width="26.140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12.28515625" style="4" bestFit="1" customWidth="1"/>
    <col min="13836" max="13836" width="12.42578125" style="4" bestFit="1" customWidth="1"/>
    <col min="13837" max="13837" width="26.140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12.28515625" style="4" bestFit="1" customWidth="1"/>
    <col min="14092" max="14092" width="12.42578125" style="4" bestFit="1" customWidth="1"/>
    <col min="14093" max="14093" width="26.140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12.28515625" style="4" bestFit="1" customWidth="1"/>
    <col min="14348" max="14348" width="12.42578125" style="4" bestFit="1" customWidth="1"/>
    <col min="14349" max="14349" width="26.140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12.28515625" style="4" bestFit="1" customWidth="1"/>
    <col min="14604" max="14604" width="12.42578125" style="4" bestFit="1" customWidth="1"/>
    <col min="14605" max="14605" width="26.140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12.28515625" style="4" bestFit="1" customWidth="1"/>
    <col min="14860" max="14860" width="12.42578125" style="4" bestFit="1" customWidth="1"/>
    <col min="14861" max="14861" width="26.140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12.28515625" style="4" bestFit="1" customWidth="1"/>
    <col min="15116" max="15116" width="12.42578125" style="4" bestFit="1" customWidth="1"/>
    <col min="15117" max="15117" width="26.140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12.28515625" style="4" bestFit="1" customWidth="1"/>
    <col min="15372" max="15372" width="12.42578125" style="4" bestFit="1" customWidth="1"/>
    <col min="15373" max="15373" width="26.140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12.28515625" style="4" bestFit="1" customWidth="1"/>
    <col min="15628" max="15628" width="12.42578125" style="4" bestFit="1" customWidth="1"/>
    <col min="15629" max="15629" width="26.140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12.28515625" style="4" bestFit="1" customWidth="1"/>
    <col min="15884" max="15884" width="12.42578125" style="4" bestFit="1" customWidth="1"/>
    <col min="15885" max="15885" width="26.140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12.28515625" style="4" bestFit="1" customWidth="1"/>
    <col min="16140" max="16140" width="12.42578125" style="4" bestFit="1" customWidth="1"/>
    <col min="16141" max="16141" width="26.140625" style="4" bestFit="1" customWidth="1"/>
    <col min="16142" max="16384" width="11.140625" style="4"/>
  </cols>
  <sheetData>
    <row r="1" spans="1:13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9" customHeight="1" x14ac:dyDescent="0.3">
      <c r="B2" s="115" t="s">
        <v>53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7.5" customHeight="1" x14ac:dyDescent="0.3">
      <c r="B3" s="115" t="s">
        <v>62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5.25" customHeight="1" x14ac:dyDescent="0.3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9"/>
      <c r="L4" s="6"/>
      <c r="M4" s="6"/>
    </row>
    <row r="5" spans="1:13" s="19" customFormat="1" ht="30" x14ac:dyDescent="0.3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30" x14ac:dyDescent="0.3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  <c r="M6" s="6"/>
    </row>
    <row r="7" spans="1:13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x14ac:dyDescent="0.2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x14ac:dyDescent="0.2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ht="28" x14ac:dyDescent="0.3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/>
      <c r="I10" s="37"/>
      <c r="J10" s="37"/>
      <c r="K10" s="38"/>
      <c r="L10" s="38"/>
      <c r="M10" s="103"/>
    </row>
    <row r="11" spans="1:13" x14ac:dyDescent="0.2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111"/>
    </row>
    <row r="12" spans="1:13" x14ac:dyDescent="0.2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111"/>
    </row>
    <row r="13" spans="1:13" x14ac:dyDescent="0.25"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111"/>
    </row>
    <row r="14" spans="1:13" x14ac:dyDescent="0.25"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111"/>
    </row>
    <row r="15" spans="1:13" x14ac:dyDescent="0.25"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111"/>
    </row>
    <row r="16" spans="1:13" x14ac:dyDescent="0.25">
      <c r="B16" s="29">
        <v>7.5</v>
      </c>
      <c r="C16" s="30">
        <v>507514.8749232596</v>
      </c>
      <c r="D16" s="40">
        <v>507514.8749232596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  <c r="M16" s="1"/>
    </row>
    <row r="17" spans="2:13" x14ac:dyDescent="0.25">
      <c r="B17" s="29">
        <v>8</v>
      </c>
      <c r="C17" s="30">
        <v>1015029.7498465192</v>
      </c>
      <c r="D17" s="40">
        <v>1015029.7498465192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  <c r="M17" s="1"/>
    </row>
    <row r="18" spans="2:13" ht="28" x14ac:dyDescent="0.3">
      <c r="B18" s="29">
        <v>8.5</v>
      </c>
      <c r="C18" s="30">
        <v>2537574.3746162984</v>
      </c>
      <c r="D18" s="40">
        <v>2537574.3746162984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103"/>
    </row>
    <row r="19" spans="2:13" ht="28" x14ac:dyDescent="0.3">
      <c r="B19" s="29">
        <v>9</v>
      </c>
      <c r="C19" s="30">
        <v>1522544.6247697789</v>
      </c>
      <c r="D19" s="40">
        <v>1522544.6247697789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103"/>
    </row>
    <row r="20" spans="2:13" x14ac:dyDescent="0.25">
      <c r="B20" s="29">
        <v>9.5</v>
      </c>
      <c r="C20" s="30">
        <v>1532842.4618968617</v>
      </c>
      <c r="D20" s="40">
        <v>1532842.4618968617</v>
      </c>
      <c r="E20" s="40">
        <v>0</v>
      </c>
      <c r="F20" s="40">
        <v>0</v>
      </c>
      <c r="G20" s="40">
        <v>0</v>
      </c>
      <c r="H20" s="40"/>
      <c r="I20" s="40"/>
      <c r="J20" s="40"/>
      <c r="K20" s="38"/>
      <c r="L20" s="38"/>
      <c r="M20" s="1"/>
    </row>
    <row r="21" spans="2:13" x14ac:dyDescent="0.25">
      <c r="B21" s="29">
        <v>10</v>
      </c>
      <c r="C21" s="30">
        <v>5004139.2968755448</v>
      </c>
      <c r="D21" s="40">
        <v>5004139.2968755448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  <c r="M21" s="1"/>
    </row>
    <row r="22" spans="2:13" x14ac:dyDescent="0.25">
      <c r="B22" s="29">
        <v>10.5</v>
      </c>
      <c r="C22" s="30">
        <v>5095744.4234867617</v>
      </c>
      <c r="D22" s="40">
        <v>5095744.4234867617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  <c r="M22" s="1"/>
    </row>
    <row r="23" spans="2:13" x14ac:dyDescent="0.25">
      <c r="B23" s="29">
        <v>11</v>
      </c>
      <c r="C23" s="30">
        <v>9683973.9720502626</v>
      </c>
      <c r="D23" s="40">
        <v>9683973.9720502626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  <c r="M23" s="1"/>
    </row>
    <row r="24" spans="2:13" x14ac:dyDescent="0.25">
      <c r="B24" s="29">
        <v>11.5</v>
      </c>
      <c r="C24" s="30">
        <v>8695226.5187877156</v>
      </c>
      <c r="D24" s="40">
        <v>8695226.5187877156</v>
      </c>
      <c r="E24" s="40">
        <v>0</v>
      </c>
      <c r="F24" s="40">
        <v>0</v>
      </c>
      <c r="G24" s="40">
        <v>0</v>
      </c>
      <c r="H24" s="40"/>
      <c r="I24" s="40"/>
      <c r="J24" s="40"/>
      <c r="K24" s="38"/>
      <c r="L24" s="38"/>
      <c r="M24" s="1"/>
    </row>
    <row r="25" spans="2:13" x14ac:dyDescent="0.25">
      <c r="B25" s="29">
        <v>12</v>
      </c>
      <c r="C25" s="30">
        <v>20477194.091587301</v>
      </c>
      <c r="D25" s="40">
        <v>17551880.649931971</v>
      </c>
      <c r="E25" s="40">
        <v>2925313.441655329</v>
      </c>
      <c r="F25" s="40">
        <v>0</v>
      </c>
      <c r="G25" s="40">
        <v>0</v>
      </c>
      <c r="H25" s="40"/>
      <c r="I25" s="40"/>
      <c r="J25" s="40"/>
      <c r="K25" s="38"/>
      <c r="L25" s="38"/>
      <c r="M25" s="1"/>
    </row>
    <row r="26" spans="2:13" x14ac:dyDescent="0.25">
      <c r="B26" s="29">
        <v>12.5</v>
      </c>
      <c r="C26" s="30">
        <v>38670108.977902085</v>
      </c>
      <c r="D26" s="40">
        <v>0</v>
      </c>
      <c r="E26" s="40">
        <v>38670108.977902085</v>
      </c>
      <c r="F26" s="40">
        <v>0</v>
      </c>
      <c r="G26" s="40">
        <v>0</v>
      </c>
      <c r="H26" s="40"/>
      <c r="I26" s="40"/>
      <c r="J26" s="40"/>
      <c r="K26" s="38"/>
      <c r="L26" s="38"/>
      <c r="M26" s="1"/>
    </row>
    <row r="27" spans="2:13" x14ac:dyDescent="0.25">
      <c r="B27" s="29">
        <v>13</v>
      </c>
      <c r="C27" s="30">
        <v>67601679.446817726</v>
      </c>
      <c r="D27" s="40">
        <v>15906277.516898289</v>
      </c>
      <c r="E27" s="40">
        <v>51695401.929919437</v>
      </c>
      <c r="F27" s="40">
        <v>0</v>
      </c>
      <c r="G27" s="40">
        <v>0</v>
      </c>
      <c r="H27" s="40"/>
      <c r="I27" s="40"/>
      <c r="J27" s="40"/>
      <c r="K27" s="38"/>
      <c r="L27" s="38"/>
      <c r="M27" s="1"/>
    </row>
    <row r="28" spans="2:13" x14ac:dyDescent="0.25">
      <c r="B28" s="29">
        <v>13.5</v>
      </c>
      <c r="C28" s="30">
        <v>127166428.12811567</v>
      </c>
      <c r="D28" s="40">
        <v>0</v>
      </c>
      <c r="E28" s="40">
        <v>127166428.12811567</v>
      </c>
      <c r="F28" s="40">
        <v>0</v>
      </c>
      <c r="G28" s="40">
        <v>0</v>
      </c>
      <c r="H28" s="40"/>
      <c r="I28" s="40"/>
      <c r="J28" s="40"/>
      <c r="K28" s="38"/>
      <c r="L28" s="38"/>
      <c r="M28" s="1"/>
    </row>
    <row r="29" spans="2:13" x14ac:dyDescent="0.25">
      <c r="B29" s="29">
        <v>14</v>
      </c>
      <c r="C29" s="30">
        <v>186513537.23754519</v>
      </c>
      <c r="D29" s="40">
        <v>10971384.543385012</v>
      </c>
      <c r="E29" s="40">
        <v>175542152.69416019</v>
      </c>
      <c r="F29" s="40">
        <v>0</v>
      </c>
      <c r="G29" s="40">
        <v>0</v>
      </c>
      <c r="H29" s="40"/>
      <c r="I29" s="40"/>
      <c r="J29" s="40"/>
      <c r="K29" s="38"/>
      <c r="L29" s="38"/>
      <c r="M29" s="1"/>
    </row>
    <row r="30" spans="2:13" x14ac:dyDescent="0.25">
      <c r="B30" s="29">
        <v>14.5</v>
      </c>
      <c r="C30" s="30">
        <v>217665603.56951037</v>
      </c>
      <c r="D30" s="40">
        <v>0</v>
      </c>
      <c r="E30" s="40">
        <v>217665603.56951037</v>
      </c>
      <c r="F30" s="40">
        <v>0</v>
      </c>
      <c r="G30" s="40">
        <v>0</v>
      </c>
      <c r="H30" s="40"/>
      <c r="I30" s="40"/>
      <c r="J30" s="40"/>
      <c r="K30" s="38"/>
      <c r="L30" s="38"/>
      <c r="M30" s="1"/>
    </row>
    <row r="31" spans="2:13" x14ac:dyDescent="0.25">
      <c r="B31" s="29">
        <v>15</v>
      </c>
      <c r="C31" s="30">
        <v>218736276.88813335</v>
      </c>
      <c r="D31" s="40">
        <v>0</v>
      </c>
      <c r="E31" s="40">
        <v>202533589.71123457</v>
      </c>
      <c r="F31" s="40">
        <v>16202687.176898764</v>
      </c>
      <c r="G31" s="40">
        <v>0</v>
      </c>
      <c r="H31" s="40"/>
      <c r="I31" s="40"/>
      <c r="J31" s="40"/>
      <c r="K31" s="38"/>
      <c r="L31" s="38"/>
      <c r="M31" s="1"/>
    </row>
    <row r="32" spans="2:13" x14ac:dyDescent="0.25">
      <c r="B32" s="29">
        <v>15.5</v>
      </c>
      <c r="C32" s="30">
        <v>219761144.01914293</v>
      </c>
      <c r="D32" s="40">
        <v>0</v>
      </c>
      <c r="E32" s="40">
        <v>191096646.97316775</v>
      </c>
      <c r="F32" s="40">
        <v>28664497.045975167</v>
      </c>
      <c r="G32" s="40">
        <v>0</v>
      </c>
      <c r="H32" s="40"/>
      <c r="I32" s="40"/>
      <c r="J32" s="40"/>
      <c r="K32" s="38"/>
      <c r="L32" s="38"/>
      <c r="M32" s="1"/>
    </row>
    <row r="33" spans="1:13" x14ac:dyDescent="0.25">
      <c r="B33" s="29">
        <v>16</v>
      </c>
      <c r="C33" s="30">
        <v>257910059.56679255</v>
      </c>
      <c r="D33" s="40">
        <v>0</v>
      </c>
      <c r="E33" s="40">
        <v>81445281.968460813</v>
      </c>
      <c r="F33" s="40">
        <v>176464777.59833175</v>
      </c>
      <c r="G33" s="40">
        <v>0</v>
      </c>
      <c r="H33" s="40"/>
      <c r="I33" s="40"/>
      <c r="J33" s="40"/>
      <c r="K33" s="38"/>
      <c r="L33" s="38"/>
      <c r="M33" s="1"/>
    </row>
    <row r="34" spans="1:13" x14ac:dyDescent="0.25">
      <c r="B34" s="29">
        <v>16.5</v>
      </c>
      <c r="C34" s="30">
        <v>266487859.11834899</v>
      </c>
      <c r="D34" s="40">
        <v>0</v>
      </c>
      <c r="E34" s="40">
        <v>93270750.69142215</v>
      </c>
      <c r="F34" s="40">
        <v>159892715.4710094</v>
      </c>
      <c r="G34" s="40">
        <v>13324392.955917453</v>
      </c>
      <c r="H34" s="40"/>
      <c r="I34" s="40"/>
      <c r="J34" s="40"/>
      <c r="K34" s="38"/>
      <c r="L34" s="38"/>
      <c r="M34" s="1"/>
    </row>
    <row r="35" spans="1:13" x14ac:dyDescent="0.25">
      <c r="B35" s="29">
        <v>17</v>
      </c>
      <c r="C35" s="30">
        <v>294180922.77192312</v>
      </c>
      <c r="D35" s="40">
        <v>0</v>
      </c>
      <c r="E35" s="40">
        <v>39224123.03625641</v>
      </c>
      <c r="F35" s="40">
        <v>196120615.18128207</v>
      </c>
      <c r="G35" s="40">
        <v>58836184.554384626</v>
      </c>
      <c r="H35" s="40"/>
      <c r="I35" s="40"/>
      <c r="J35" s="40"/>
      <c r="K35" s="38"/>
      <c r="L35" s="38"/>
      <c r="M35" s="1"/>
    </row>
    <row r="36" spans="1:13" x14ac:dyDescent="0.25">
      <c r="B36" s="29">
        <v>17.5</v>
      </c>
      <c r="C36" s="30">
        <v>230922011.51741222</v>
      </c>
      <c r="D36" s="40">
        <v>0</v>
      </c>
      <c r="E36" s="40">
        <v>0</v>
      </c>
      <c r="F36" s="40">
        <v>115461005.75870611</v>
      </c>
      <c r="G36" s="40">
        <v>115461005.75870611</v>
      </c>
      <c r="H36" s="40"/>
      <c r="I36" s="40"/>
      <c r="J36" s="40"/>
      <c r="K36" s="38"/>
      <c r="L36" s="38"/>
      <c r="M36" s="1"/>
    </row>
    <row r="37" spans="1:13" x14ac:dyDescent="0.25">
      <c r="B37" s="29">
        <v>18</v>
      </c>
      <c r="C37" s="30">
        <v>109565410.75750905</v>
      </c>
      <c r="D37" s="40">
        <v>0</v>
      </c>
      <c r="E37" s="40">
        <v>0</v>
      </c>
      <c r="F37" s="40">
        <v>54782705.378754526</v>
      </c>
      <c r="G37" s="40">
        <v>54782705.378754526</v>
      </c>
      <c r="H37" s="40"/>
      <c r="I37" s="40"/>
      <c r="J37" s="40"/>
      <c r="K37" s="38"/>
      <c r="L37" s="38"/>
      <c r="M37" s="1"/>
    </row>
    <row r="38" spans="1:13" x14ac:dyDescent="0.25">
      <c r="B38" s="29">
        <v>18.5</v>
      </c>
      <c r="C38" s="30">
        <v>36926698.558666289</v>
      </c>
      <c r="D38" s="40">
        <v>0</v>
      </c>
      <c r="E38" s="40">
        <v>0</v>
      </c>
      <c r="F38" s="40">
        <v>0</v>
      </c>
      <c r="G38" s="40">
        <v>36926698.558666289</v>
      </c>
      <c r="H38" s="40"/>
      <c r="I38" s="40"/>
      <c r="J38" s="40"/>
      <c r="K38" s="38"/>
      <c r="L38" s="38"/>
      <c r="M38" s="1"/>
    </row>
    <row r="39" spans="1:13" x14ac:dyDescent="0.25">
      <c r="B39" s="29">
        <v>19</v>
      </c>
      <c r="C39" s="30">
        <v>5302161.6219924018</v>
      </c>
      <c r="D39" s="40">
        <v>0</v>
      </c>
      <c r="E39" s="40">
        <v>0</v>
      </c>
      <c r="F39" s="40">
        <v>0</v>
      </c>
      <c r="G39" s="40">
        <v>5302161.6219924018</v>
      </c>
      <c r="H39" s="40"/>
      <c r="I39" s="40"/>
      <c r="J39" s="40"/>
      <c r="K39" s="38"/>
      <c r="L39" s="38"/>
      <c r="M39" s="1"/>
    </row>
    <row r="40" spans="1:13" x14ac:dyDescent="0.25">
      <c r="B40" s="29">
        <v>19.5</v>
      </c>
      <c r="C40" s="30">
        <v>507514.8749232596</v>
      </c>
      <c r="D40" s="40">
        <v>0</v>
      </c>
      <c r="E40" s="40">
        <v>0</v>
      </c>
      <c r="F40" s="40">
        <v>0</v>
      </c>
      <c r="G40" s="40">
        <v>507514.8749232596</v>
      </c>
      <c r="H40" s="40"/>
      <c r="I40" s="40"/>
      <c r="J40" s="40"/>
      <c r="K40" s="38"/>
      <c r="L40" s="38"/>
      <c r="M40" s="1"/>
    </row>
    <row r="41" spans="1:13" x14ac:dyDescent="0.25"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x14ac:dyDescent="0.2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2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x14ac:dyDescent="0.25">
      <c r="A44" s="46"/>
      <c r="B44" s="47" t="s">
        <v>18</v>
      </c>
      <c r="C44" s="48">
        <v>2333989201.4435759</v>
      </c>
      <c r="D44" s="50">
        <v>80024133.007468268</v>
      </c>
      <c r="E44" s="50">
        <v>1221235401.1218047</v>
      </c>
      <c r="F44" s="50">
        <v>747589003.61095774</v>
      </c>
      <c r="G44" s="50">
        <v>285140663.7033447</v>
      </c>
      <c r="H44" s="50"/>
      <c r="I44" s="50"/>
      <c r="J44" s="50">
        <v>0</v>
      </c>
      <c r="K44" s="51"/>
      <c r="L44" s="105"/>
      <c r="M44" s="46"/>
    </row>
    <row r="45" spans="1:13" s="52" customFormat="1" x14ac:dyDescent="0.25">
      <c r="A45" s="46"/>
      <c r="B45" s="29" t="s">
        <v>19</v>
      </c>
      <c r="C45" s="54">
        <v>99.999999999999986</v>
      </c>
      <c r="D45" s="55">
        <v>3.4286419559256411</v>
      </c>
      <c r="E45" s="55">
        <v>52.323952500143051</v>
      </c>
      <c r="F45" s="55">
        <v>32.030525383261107</v>
      </c>
      <c r="G45" s="55">
        <v>12.216880160670184</v>
      </c>
      <c r="H45" s="55"/>
      <c r="I45" s="55"/>
      <c r="J45" s="55">
        <v>0</v>
      </c>
      <c r="K45" s="56"/>
      <c r="L45" s="105"/>
      <c r="M45" s="46"/>
    </row>
    <row r="46" spans="1:13" s="61" customFormat="1" x14ac:dyDescent="0.25">
      <c r="A46" s="57"/>
      <c r="B46" s="29" t="s">
        <v>20</v>
      </c>
      <c r="C46" s="58">
        <v>15.631160932482702</v>
      </c>
      <c r="D46" s="59">
        <v>11.781820539912918</v>
      </c>
      <c r="E46" s="59">
        <v>14.763666664534261</v>
      </c>
      <c r="F46" s="59">
        <v>16.706656938586256</v>
      </c>
      <c r="G46" s="59">
        <v>17.607118493031024</v>
      </c>
      <c r="H46" s="59"/>
      <c r="I46" s="59"/>
      <c r="J46" s="59">
        <v>0</v>
      </c>
      <c r="K46" s="60"/>
      <c r="L46" s="106"/>
      <c r="M46" s="57"/>
    </row>
    <row r="47" spans="1:13" x14ac:dyDescent="0.25">
      <c r="B47" s="63" t="s">
        <v>21</v>
      </c>
      <c r="C47" s="64">
        <v>2.6290106597377001</v>
      </c>
      <c r="D47" s="65">
        <v>2.2519251167744851</v>
      </c>
      <c r="E47" s="65">
        <v>1.1616479071857411</v>
      </c>
      <c r="F47" s="65">
        <v>0.48831862415825689</v>
      </c>
      <c r="G47" s="65">
        <v>0.31333281749742009</v>
      </c>
      <c r="H47" s="65"/>
      <c r="I47" s="65"/>
      <c r="J47" s="65">
        <v>0</v>
      </c>
      <c r="K47" s="66"/>
      <c r="L47" s="38"/>
      <c r="M47" s="1"/>
    </row>
    <row r="48" spans="1:13" x14ac:dyDescent="0.25">
      <c r="B48" s="67" t="s">
        <v>22</v>
      </c>
      <c r="C48" s="68">
        <v>25.883427930592859</v>
      </c>
      <c r="D48" s="69">
        <v>10.108913323183051</v>
      </c>
      <c r="E48" s="69">
        <v>20.86522798740905</v>
      </c>
      <c r="F48" s="69">
        <v>31.317344273120547</v>
      </c>
      <c r="G48" s="69">
        <v>37.326207059128969</v>
      </c>
      <c r="H48" s="69"/>
      <c r="I48" s="69"/>
      <c r="J48" s="69">
        <v>0</v>
      </c>
      <c r="K48" s="66"/>
      <c r="L48" s="38"/>
      <c r="M48" s="1"/>
    </row>
    <row r="49" spans="2:13" x14ac:dyDescent="0.25">
      <c r="B49" s="70" t="s">
        <v>23</v>
      </c>
      <c r="C49" s="30">
        <v>60346.033750288792</v>
      </c>
      <c r="D49" s="71">
        <v>808.95702433536849</v>
      </c>
      <c r="E49" s="71">
        <v>25481.355070701396</v>
      </c>
      <c r="F49" s="71">
        <v>23412.502200883522</v>
      </c>
      <c r="G49" s="71">
        <v>10643.219454368504</v>
      </c>
      <c r="H49" s="71"/>
      <c r="I49" s="71"/>
      <c r="J49" s="71">
        <v>0</v>
      </c>
      <c r="K49" s="66"/>
      <c r="L49" s="38"/>
      <c r="M49" s="1"/>
    </row>
    <row r="50" spans="2:13" x14ac:dyDescent="0.25">
      <c r="B50" s="72" t="s">
        <v>19</v>
      </c>
      <c r="C50" s="73">
        <v>100</v>
      </c>
      <c r="D50" s="74">
        <v>1.3405305602731465</v>
      </c>
      <c r="E50" s="74">
        <v>42.225401550237677</v>
      </c>
      <c r="F50" s="74">
        <v>38.797085319250961</v>
      </c>
      <c r="G50" s="74">
        <v>17.636982570238214</v>
      </c>
      <c r="H50" s="74"/>
      <c r="I50" s="74"/>
      <c r="J50" s="75"/>
      <c r="K50" s="76"/>
      <c r="L50" s="38"/>
      <c r="M50" s="1"/>
    </row>
    <row r="51" spans="2:13" x14ac:dyDescent="0.2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  <c r="M51" s="1"/>
    </row>
    <row r="52" spans="2:13" x14ac:dyDescent="0.25">
      <c r="B52" s="77"/>
      <c r="C52" s="78" t="s">
        <v>24</v>
      </c>
      <c r="D52" s="78">
        <v>40.568875703166661</v>
      </c>
      <c r="E52" s="78">
        <v>179.19278285476312</v>
      </c>
      <c r="F52" s="78">
        <v>247.22153785515493</v>
      </c>
      <c r="G52" s="78">
        <v>20.552016766915298</v>
      </c>
      <c r="H52" s="78">
        <v>0</v>
      </c>
      <c r="I52" s="78">
        <v>0</v>
      </c>
      <c r="J52" s="78">
        <v>0</v>
      </c>
      <c r="K52" s="38"/>
      <c r="L52" s="38"/>
      <c r="M52" s="1"/>
    </row>
    <row r="53" spans="2:13" x14ac:dyDescent="0.25">
      <c r="B53" s="77"/>
      <c r="C53" s="78" t="s">
        <v>25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2:13" x14ac:dyDescent="0.25">
      <c r="B54" s="77"/>
      <c r="C54" s="79">
        <v>2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  <c r="M54" s="1"/>
    </row>
    <row r="55" spans="2:13" x14ac:dyDescent="0.25">
      <c r="B55" s="112" t="s">
        <v>63</v>
      </c>
      <c r="C55" s="79" t="s">
        <v>66</v>
      </c>
      <c r="D55" s="113">
        <v>35.594590297252999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4">
        <v>35.594590297252999</v>
      </c>
      <c r="K55" s="79">
        <v>1.5250537695391948</v>
      </c>
      <c r="L55" s="78">
        <v>2</v>
      </c>
      <c r="M55" s="1"/>
    </row>
    <row r="56" spans="2:13" x14ac:dyDescent="0.25">
      <c r="B56" s="81"/>
      <c r="C56" s="85" t="s">
        <v>26</v>
      </c>
      <c r="D56" s="82">
        <v>44.429542710215273</v>
      </c>
      <c r="E56" s="82">
        <v>1221.2354011218047</v>
      </c>
      <c r="F56" s="82">
        <v>747.58900361095777</v>
      </c>
      <c r="G56" s="82">
        <v>285.14066370334473</v>
      </c>
      <c r="H56" s="82">
        <v>0</v>
      </c>
      <c r="I56" s="82">
        <v>0</v>
      </c>
      <c r="J56" s="84">
        <v>2298.3946111463224</v>
      </c>
      <c r="K56" s="82">
        <v>98.474946230460802</v>
      </c>
      <c r="L56" s="38"/>
      <c r="M56" s="1"/>
    </row>
    <row r="57" spans="2:13" x14ac:dyDescent="0.25">
      <c r="B57" s="81"/>
      <c r="C57" s="85"/>
      <c r="D57" s="85"/>
      <c r="E57" s="85"/>
      <c r="F57" s="85"/>
      <c r="G57" s="85"/>
      <c r="H57" s="85"/>
      <c r="I57" s="85"/>
      <c r="J57" s="84">
        <v>2333.9892014435754</v>
      </c>
      <c r="K57" s="82">
        <v>100</v>
      </c>
      <c r="L57" s="38"/>
      <c r="M57" s="1"/>
    </row>
    <row r="58" spans="2:13" x14ac:dyDescent="0.25"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2:13" x14ac:dyDescent="0.25"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2:13" x14ac:dyDescent="0.25">
      <c r="B60" s="81"/>
      <c r="C60" s="82">
        <v>1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38"/>
      <c r="M60" s="1"/>
    </row>
    <row r="61" spans="2:13" x14ac:dyDescent="0.25">
      <c r="B61" s="81">
        <v>2014</v>
      </c>
      <c r="C61" s="85" t="s">
        <v>27</v>
      </c>
      <c r="D61" s="84">
        <v>1.202226E-3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2">
        <v>1.202226E-3</v>
      </c>
      <c r="K61" s="82">
        <v>1.0149212932930953</v>
      </c>
      <c r="L61" s="78">
        <v>1</v>
      </c>
      <c r="M61" s="1"/>
    </row>
    <row r="62" spans="2:13" x14ac:dyDescent="0.25">
      <c r="B62" s="81"/>
      <c r="C62" s="85" t="s">
        <v>26</v>
      </c>
      <c r="D62" s="84">
        <v>4.7524426122862035E-3</v>
      </c>
      <c r="E62" s="84">
        <v>7.6823455376601971E-2</v>
      </c>
      <c r="F62" s="84">
        <v>3.3434147830701713E-2</v>
      </c>
      <c r="G62" s="84">
        <v>2.2428249396042013E-3</v>
      </c>
      <c r="H62" s="84">
        <v>0</v>
      </c>
      <c r="I62" s="84">
        <v>0</v>
      </c>
      <c r="J62" s="82">
        <v>0.11725287075919409</v>
      </c>
      <c r="K62" s="82">
        <v>98.985078706706915</v>
      </c>
      <c r="L62" s="38"/>
      <c r="M62" s="1"/>
    </row>
    <row r="63" spans="2:13" x14ac:dyDescent="0.2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  <c r="M63" s="1"/>
    </row>
    <row r="64" spans="2:13" x14ac:dyDescent="0.2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  <c r="M64" s="1"/>
    </row>
    <row r="65" spans="2:13" x14ac:dyDescent="0.2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  <c r="M65" s="1"/>
    </row>
    <row r="66" spans="2:13" ht="26" thickBot="1" x14ac:dyDescent="0.3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  <c r="M66" s="1"/>
    </row>
    <row r="67" spans="2:13" x14ac:dyDescent="0.25">
      <c r="D67" s="90"/>
      <c r="E67" s="90"/>
      <c r="F67" s="90"/>
      <c r="G67" s="90"/>
      <c r="H67" s="90"/>
      <c r="L67" s="1"/>
      <c r="M67" s="1"/>
    </row>
    <row r="68" spans="2:13" x14ac:dyDescent="0.25">
      <c r="L68" s="1"/>
      <c r="M68" s="1"/>
    </row>
    <row r="69" spans="2:13" x14ac:dyDescent="0.25">
      <c r="L69" s="1"/>
      <c r="M69" s="1"/>
    </row>
    <row r="70" spans="2:13" x14ac:dyDescent="0.25">
      <c r="B70" s="92" t="s">
        <v>28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2:13" x14ac:dyDescent="0.25">
      <c r="B71" s="93">
        <v>5</v>
      </c>
      <c r="L71" s="1"/>
      <c r="M71" s="1"/>
    </row>
    <row r="72" spans="2:13" x14ac:dyDescent="0.25">
      <c r="B72" s="92" t="s">
        <v>29</v>
      </c>
      <c r="L72" s="1"/>
      <c r="M72" s="1"/>
    </row>
    <row r="73" spans="2:13" x14ac:dyDescent="0.25">
      <c r="B73" s="92" t="s">
        <v>30</v>
      </c>
      <c r="L73" s="1"/>
      <c r="M73" s="1"/>
    </row>
    <row r="74" spans="2:13" x14ac:dyDescent="0.25">
      <c r="B74" s="94" t="s">
        <v>31</v>
      </c>
      <c r="C74" s="95" t="s">
        <v>32</v>
      </c>
      <c r="D74" s="95" t="s">
        <v>33</v>
      </c>
      <c r="E74" s="95" t="s">
        <v>34</v>
      </c>
      <c r="L74" s="1"/>
      <c r="M74" s="1"/>
    </row>
    <row r="75" spans="2:13" x14ac:dyDescent="0.25">
      <c r="B75" s="92" t="s">
        <v>35</v>
      </c>
      <c r="L75" s="1"/>
      <c r="M75" s="1"/>
    </row>
    <row r="76" spans="2:13" x14ac:dyDescent="0.25">
      <c r="B76" s="94" t="s">
        <v>36</v>
      </c>
      <c r="C76" s="95" t="s">
        <v>37</v>
      </c>
      <c r="D76" s="95" t="s">
        <v>38</v>
      </c>
      <c r="L76" s="1"/>
      <c r="M76" s="1"/>
    </row>
    <row r="77" spans="2:13" x14ac:dyDescent="0.25"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  <c r="M77" s="1"/>
    </row>
    <row r="78" spans="2:13" x14ac:dyDescent="0.25">
      <c r="B78" s="94" t="s">
        <v>45</v>
      </c>
      <c r="C78" s="95">
        <v>2016</v>
      </c>
      <c r="D78" s="95">
        <v>2017</v>
      </c>
      <c r="L78" s="1"/>
      <c r="M78" s="1"/>
    </row>
    <row r="79" spans="2:13" x14ac:dyDescent="0.25">
      <c r="L79" s="1"/>
      <c r="M79" s="1"/>
    </row>
    <row r="80" spans="2:13" x14ac:dyDescent="0.25">
      <c r="B80" s="92" t="s">
        <v>67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'1'!Área_de_impresión</vt:lpstr>
      <vt:lpstr>'2'!Área_de_impresión</vt:lpstr>
      <vt:lpstr>'3'!Área_de_impresión</vt:lpstr>
      <vt:lpstr>'4'!Área_de_impresión</vt:lpstr>
      <vt:lpstr>'5'!Área_de_impresión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Microsoft Office User</cp:lastModifiedBy>
  <dcterms:created xsi:type="dcterms:W3CDTF">2021-07-04T00:01:36Z</dcterms:created>
  <dcterms:modified xsi:type="dcterms:W3CDTF">2021-07-09T09:31:17Z</dcterms:modified>
</cp:coreProperties>
</file>