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6"/>
  </bookViews>
  <sheets>
    <sheet name="Pelago21" sheetId="1" state="visible" r:id="rId2"/>
    <sheet name="OCN" sheetId="2" state="visible" r:id="rId3"/>
    <sheet name="OCS" sheetId="3" state="visible" r:id="rId4"/>
    <sheet name="ALG" sheetId="4" state="visible" r:id="rId5"/>
    <sheet name="CAD" sheetId="5" state="visible" r:id="rId6"/>
    <sheet name="IDADES" sheetId="6" state="visible" r:id="rId7"/>
    <sheet name="alg+cad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<sst xmlns="http://schemas.openxmlformats.org/spreadsheetml/2006/main" count="234" uniqueCount="39">
  <si>
    <t xml:space="preserve">Números</t>
  </si>
  <si>
    <t xml:space="preserve">Toneladas</t>
  </si>
  <si>
    <t xml:space="preserve">Número</t>
  </si>
  <si>
    <t xml:space="preserve">cruzcod</t>
  </si>
  <si>
    <t xml:space="preserve">PELAGO21</t>
  </si>
  <si>
    <t xml:space="preserve">zona</t>
  </si>
  <si>
    <t xml:space="preserve">OCN</t>
  </si>
  <si>
    <t xml:space="preserve">OCS</t>
  </si>
  <si>
    <t xml:space="preserve">ALG</t>
  </si>
  <si>
    <t xml:space="preserve">CAD</t>
  </si>
  <si>
    <t xml:space="preserve">OCN+OCS</t>
  </si>
  <si>
    <t xml:space="preserve">ALG+CAD</t>
  </si>
  <si>
    <t xml:space="preserve">especie</t>
  </si>
  <si>
    <t xml:space="preserve">ANE</t>
  </si>
  <si>
    <t xml:space="preserve">CL_COMP</t>
  </si>
  <si>
    <t xml:space="preserve">TOTAL</t>
  </si>
  <si>
    <t xml:space="preserve">* igual ao 14.0 pk não há otólitos</t>
  </si>
  <si>
    <t xml:space="preserve">* igual ao 15.0 pk não há otólitos</t>
  </si>
  <si>
    <t xml:space="preserve">* igual ao 18.0 pk não há otólitos</t>
  </si>
  <si>
    <t xml:space="preserve">* igual ao 19.0 pk não há otólitos</t>
  </si>
  <si>
    <t xml:space="preserve">ABUNDÂNCIA</t>
  </si>
  <si>
    <t xml:space="preserve">Anchovy - OCN</t>
  </si>
  <si>
    <t xml:space="preserve">ALK OCN</t>
  </si>
  <si>
    <t xml:space="preserve">Anchovy - OCS</t>
  </si>
  <si>
    <t xml:space="preserve">ALK OCS</t>
  </si>
  <si>
    <t xml:space="preserve">Anchovy - ALG</t>
  </si>
  <si>
    <t xml:space="preserve">ALK ALG</t>
  </si>
  <si>
    <t xml:space="preserve">Anchovy - CAD</t>
  </si>
  <si>
    <t xml:space="preserve">ALK CAD</t>
  </si>
  <si>
    <t xml:space="preserve">N</t>
  </si>
  <si>
    <t xml:space="preserve">há otólitos mas não há energia</t>
  </si>
  <si>
    <t xml:space="preserve">ALK OCN+OCS</t>
  </si>
  <si>
    <t xml:space="preserve">ALK ALG+CAD</t>
  </si>
  <si>
    <t xml:space="preserve">OCN + OCS</t>
  </si>
  <si>
    <t xml:space="preserve">usando ALKs de cada zona e depois somar N por idade</t>
  </si>
  <si>
    <t xml:space="preserve">usar em cada zona ALK combinada e depois somar N por idade</t>
  </si>
  <si>
    <t xml:space="preserve">diferença combinado - separado</t>
  </si>
  <si>
    <t xml:space="preserve">BIOMASSA</t>
  </si>
  <si>
    <t xml:space="preserve">ton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</si>
</sst>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C5E0B4"/>
        <bgColor rgb="FFCCFFCC"/>
      </patternFill>
    </fill>
    <fill>
      <patternFill patternType="solid">
        <fgColor rgb="FFFFC0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12" activeCellId="0" sqref="G1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</row>
    <row r="2" customFormat="false" ht="15" hidden="false" customHeight="false" outlineLevel="0" collapsed="false">
      <c r="A2" s="0" t="n">
        <v>5.5</v>
      </c>
      <c r="B2" s="0" t="n">
        <f aca="false">OCN!B2+OCS!B2+ALG!B2+CAD!B2</f>
        <v>0</v>
      </c>
      <c r="C2" s="0" t="n">
        <f aca="false">OCN!C2+OCS!C2+ALG!C2+CAD!C2</f>
        <v>0</v>
      </c>
    </row>
    <row r="3" customFormat="false" ht="15" hidden="false" customHeight="false" outlineLevel="0" collapsed="false">
      <c r="A3" s="0" t="n">
        <v>6</v>
      </c>
      <c r="B3" s="0" t="n">
        <f aca="false">OCN!B3+OCS!B3+ALG!B3+CAD!B3</f>
        <v>0</v>
      </c>
      <c r="C3" s="0" t="n">
        <f aca="false">OCN!C3+OCS!C3+ALG!C3+CAD!C3</f>
        <v>0</v>
      </c>
    </row>
    <row r="4" customFormat="false" ht="15" hidden="false" customHeight="false" outlineLevel="0" collapsed="false">
      <c r="A4" s="0" t="n">
        <v>6.5</v>
      </c>
      <c r="B4" s="0" t="n">
        <f aca="false">OCN!B4+OCS!B4+ALG!B4+CAD!B4</f>
        <v>0</v>
      </c>
      <c r="C4" s="0" t="n">
        <f aca="false">OCN!C4+OCS!C4+ALG!C4+CAD!C4</f>
        <v>0</v>
      </c>
    </row>
    <row r="5" customFormat="false" ht="15" hidden="false" customHeight="false" outlineLevel="0" collapsed="false">
      <c r="A5" s="0" t="n">
        <v>7</v>
      </c>
      <c r="B5" s="0" t="n">
        <f aca="false">OCN!B5+OCS!B5+ALG!B5+CAD!B5</f>
        <v>0</v>
      </c>
      <c r="C5" s="0" t="n">
        <f aca="false">OCN!C5+OCS!C5+ALG!C5+CAD!C5</f>
        <v>0</v>
      </c>
    </row>
    <row r="6" customFormat="false" ht="15" hidden="false" customHeight="false" outlineLevel="0" collapsed="false">
      <c r="A6" s="0" t="n">
        <v>7.5</v>
      </c>
      <c r="B6" s="0" t="n">
        <f aca="false">OCN!B6+OCS!B6+ALG!B6+CAD!B6</f>
        <v>0</v>
      </c>
      <c r="C6" s="0" t="n">
        <f aca="false">OCN!C6+OCS!C6+ALG!C6+CAD!C6</f>
        <v>0</v>
      </c>
    </row>
    <row r="7" customFormat="false" ht="15" hidden="false" customHeight="false" outlineLevel="0" collapsed="false">
      <c r="A7" s="0" t="n">
        <v>8</v>
      </c>
      <c r="B7" s="0" t="n">
        <f aca="false">OCN!B7+OCS!B7+ALG!B7+CAD!B7</f>
        <v>0</v>
      </c>
      <c r="C7" s="0" t="n">
        <f aca="false">OCN!C7+OCS!C7+ALG!C7+CAD!C7</f>
        <v>0</v>
      </c>
    </row>
    <row r="8" customFormat="false" ht="15" hidden="false" customHeight="false" outlineLevel="0" collapsed="false">
      <c r="A8" s="0" t="n">
        <v>8.5</v>
      </c>
      <c r="B8" s="0" t="n">
        <f aca="false">OCN!B8+OCS!B8+ALG!B8+CAD!B8</f>
        <v>0</v>
      </c>
      <c r="C8" s="0" t="n">
        <f aca="false">OCN!C8+OCS!C8+ALG!C8+CAD!C8</f>
        <v>0</v>
      </c>
    </row>
    <row r="9" customFormat="false" ht="15" hidden="false" customHeight="false" outlineLevel="0" collapsed="false">
      <c r="A9" s="0" t="n">
        <v>9</v>
      </c>
      <c r="B9" s="0" t="n">
        <f aca="false">OCN!B9+OCS!B9+ALG!B9+CAD!B9</f>
        <v>0</v>
      </c>
      <c r="C9" s="0" t="n">
        <f aca="false">OCN!C9+OCS!C9+ALG!C9+CAD!C9</f>
        <v>0</v>
      </c>
    </row>
    <row r="10" customFormat="false" ht="15" hidden="false" customHeight="false" outlineLevel="0" collapsed="false">
      <c r="A10" s="0" t="n">
        <v>9.5</v>
      </c>
      <c r="B10" s="0" t="n">
        <f aca="false">OCN!B10+OCS!B10+ALG!B10+CAD!B10</f>
        <v>32985</v>
      </c>
      <c r="C10" s="0" t="n">
        <f aca="false">OCN!C10+OCS!C10+ALG!C10+CAD!C10</f>
        <v>143</v>
      </c>
    </row>
    <row r="11" customFormat="false" ht="15" hidden="false" customHeight="false" outlineLevel="0" collapsed="false">
      <c r="A11" s="0" t="n">
        <v>10</v>
      </c>
      <c r="B11" s="0" t="n">
        <f aca="false">OCN!B11+OCS!B11+ALG!B11+CAD!B11</f>
        <v>58972</v>
      </c>
      <c r="C11" s="0" t="n">
        <f aca="false">OCN!C11+OCS!C11+ALG!C11+CAD!C11</f>
        <v>303</v>
      </c>
    </row>
    <row r="12" customFormat="false" ht="15" hidden="false" customHeight="false" outlineLevel="0" collapsed="false">
      <c r="A12" s="0" t="n">
        <v>10.5</v>
      </c>
      <c r="B12" s="0" t="n">
        <f aca="false">OCN!B12+OCS!B12+ALG!B12+CAD!B12</f>
        <v>83814</v>
      </c>
      <c r="C12" s="0" t="n">
        <f aca="false">OCN!C12+OCS!C12+ALG!C12+CAD!C12</f>
        <v>505</v>
      </c>
    </row>
    <row r="13" customFormat="false" ht="15" hidden="false" customHeight="false" outlineLevel="0" collapsed="false">
      <c r="A13" s="0" t="n">
        <v>11</v>
      </c>
      <c r="B13" s="0" t="n">
        <f aca="false">OCN!B13+OCS!B13+ALG!B13+CAD!B13</f>
        <v>329901</v>
      </c>
      <c r="C13" s="0" t="n">
        <f aca="false">OCN!C13+OCS!C13+ALG!C13+CAD!C13</f>
        <v>2325</v>
      </c>
    </row>
    <row r="14" customFormat="false" ht="15" hidden="false" customHeight="false" outlineLevel="0" collapsed="false">
      <c r="A14" s="0" t="n">
        <v>11.5</v>
      </c>
      <c r="B14" s="0" t="n">
        <f aca="false">OCN!B14+OCS!B14+ALG!B14+CAD!B14</f>
        <v>564889</v>
      </c>
      <c r="C14" s="0" t="n">
        <f aca="false">OCN!C14+OCS!C14+ALG!C14+CAD!C14</f>
        <v>4613</v>
      </c>
    </row>
    <row r="15" customFormat="false" ht="15" hidden="false" customHeight="false" outlineLevel="0" collapsed="false">
      <c r="A15" s="0" t="n">
        <v>12</v>
      </c>
      <c r="B15" s="0" t="n">
        <f aca="false">OCN!B15+OCS!B15+ALG!B15+CAD!B15</f>
        <v>448978</v>
      </c>
      <c r="C15" s="0" t="n">
        <f aca="false">OCN!C15+OCS!C15+ALG!C15+CAD!C15</f>
        <v>4222</v>
      </c>
    </row>
    <row r="16" customFormat="false" ht="15" hidden="false" customHeight="false" outlineLevel="0" collapsed="false">
      <c r="A16" s="0" t="n">
        <v>12.5</v>
      </c>
      <c r="B16" s="0" t="n">
        <f aca="false">OCN!B16+OCS!B16+ALG!B16+CAD!B16</f>
        <v>375372</v>
      </c>
      <c r="C16" s="0" t="n">
        <f aca="false">OCN!C16+OCS!C16+ALG!C16+CAD!C16</f>
        <v>4042</v>
      </c>
    </row>
    <row r="17" customFormat="false" ht="15" hidden="false" customHeight="false" outlineLevel="0" collapsed="false">
      <c r="A17" s="0" t="n">
        <v>13</v>
      </c>
      <c r="B17" s="0" t="n">
        <f aca="false">OCN!B17+OCS!B17+ALG!B17+CAD!B17</f>
        <v>429491</v>
      </c>
      <c r="C17" s="0" t="n">
        <f aca="false">OCN!C17+OCS!C17+ALG!C17+CAD!C17</f>
        <v>5262</v>
      </c>
    </row>
    <row r="18" customFormat="false" ht="15" hidden="false" customHeight="false" outlineLevel="0" collapsed="false">
      <c r="A18" s="0" t="n">
        <v>13.5</v>
      </c>
      <c r="B18" s="0" t="n">
        <f aca="false">OCN!B18+OCS!B18+ALG!B18+CAD!B18</f>
        <v>495661</v>
      </c>
      <c r="C18" s="0" t="n">
        <f aca="false">OCN!C18+OCS!C18+ALG!C18+CAD!C18</f>
        <v>6877</v>
      </c>
    </row>
    <row r="19" customFormat="false" ht="15" hidden="false" customHeight="false" outlineLevel="0" collapsed="false">
      <c r="A19" s="0" t="n">
        <v>14</v>
      </c>
      <c r="B19" s="0" t="n">
        <f aca="false">OCN!B19+OCS!B19+ALG!B19+CAD!B19</f>
        <v>607156</v>
      </c>
      <c r="C19" s="0" t="n">
        <f aca="false">OCN!C19+OCS!C19+ALG!C19+CAD!C19</f>
        <v>9498</v>
      </c>
    </row>
    <row r="20" customFormat="false" ht="15" hidden="false" customHeight="false" outlineLevel="0" collapsed="false">
      <c r="A20" s="0" t="n">
        <v>14.5</v>
      </c>
      <c r="B20" s="0" t="n">
        <f aca="false">OCN!B20+OCS!B20+ALG!B20+CAD!B20</f>
        <v>624616</v>
      </c>
      <c r="C20" s="0" t="n">
        <f aca="false">OCN!C20+OCS!C20+ALG!C20+CAD!C20</f>
        <v>10969</v>
      </c>
    </row>
    <row r="21" customFormat="false" ht="15" hidden="false" customHeight="false" outlineLevel="0" collapsed="false">
      <c r="A21" s="0" t="n">
        <v>15</v>
      </c>
      <c r="B21" s="0" t="n">
        <f aca="false">OCN!B21+OCS!B21+ALG!B21+CAD!B21</f>
        <v>340207</v>
      </c>
      <c r="C21" s="0" t="n">
        <f aca="false">OCN!C21+OCS!C21+ALG!C21+CAD!C21</f>
        <v>6681</v>
      </c>
    </row>
    <row r="22" customFormat="false" ht="15" hidden="false" customHeight="false" outlineLevel="0" collapsed="false">
      <c r="A22" s="0" t="n">
        <v>15.5</v>
      </c>
      <c r="B22" s="0" t="n">
        <f aca="false">OCN!B22+OCS!B22+ALG!B22+CAD!B22</f>
        <v>190269</v>
      </c>
      <c r="C22" s="0" t="n">
        <f aca="false">OCN!C22+OCS!C22+ALG!C22+CAD!C22</f>
        <v>4163</v>
      </c>
    </row>
    <row r="23" customFormat="false" ht="15" hidden="false" customHeight="false" outlineLevel="0" collapsed="false">
      <c r="A23" s="0" t="n">
        <v>16</v>
      </c>
      <c r="B23" s="0" t="n">
        <f aca="false">OCN!B23+OCS!B23+ALG!B23+CAD!B23</f>
        <v>187884</v>
      </c>
      <c r="C23" s="0" t="n">
        <f aca="false">OCN!C23+OCS!C23+ALG!C23+CAD!C23</f>
        <v>4564</v>
      </c>
    </row>
    <row r="24" customFormat="false" ht="15" hidden="false" customHeight="false" outlineLevel="0" collapsed="false">
      <c r="A24" s="0" t="n">
        <v>16.5</v>
      </c>
      <c r="B24" s="0" t="n">
        <f aca="false">OCN!B24+OCS!B24+ALG!B24+CAD!B24</f>
        <v>100970</v>
      </c>
      <c r="C24" s="0" t="n">
        <f aca="false">OCN!C24+OCS!C24+ALG!C24+CAD!C24</f>
        <v>2713</v>
      </c>
    </row>
    <row r="25" customFormat="false" ht="15" hidden="false" customHeight="false" outlineLevel="0" collapsed="false">
      <c r="A25" s="0" t="n">
        <v>17</v>
      </c>
      <c r="B25" s="0" t="n">
        <f aca="false">OCN!B25+OCS!B25+ALG!B25+CAD!B25</f>
        <v>111303</v>
      </c>
      <c r="C25" s="0" t="n">
        <f aca="false">OCN!C25+OCS!C25+ALG!C25+CAD!C25</f>
        <v>3301</v>
      </c>
    </row>
    <row r="26" customFormat="false" ht="15" hidden="false" customHeight="false" outlineLevel="0" collapsed="false">
      <c r="A26" s="0" t="n">
        <v>17.5</v>
      </c>
      <c r="B26" s="0" t="n">
        <f aca="false">OCN!B26+OCS!B26+ALG!B26+CAD!B26</f>
        <v>53306</v>
      </c>
      <c r="C26" s="0" t="n">
        <f aca="false">OCN!C26+OCS!C26+ALG!C26+CAD!C26</f>
        <v>1738</v>
      </c>
    </row>
    <row r="27" customFormat="false" ht="15" hidden="false" customHeight="false" outlineLevel="0" collapsed="false">
      <c r="A27" s="0" t="n">
        <v>18</v>
      </c>
      <c r="B27" s="0" t="n">
        <f aca="false">OCN!B27+OCS!B27+ALG!B27+CAD!B27</f>
        <v>23285</v>
      </c>
      <c r="C27" s="0" t="n">
        <f aca="false">OCN!C27+OCS!C27+ALG!C27+CAD!C27</f>
        <v>833</v>
      </c>
    </row>
    <row r="28" customFormat="false" ht="15" hidden="false" customHeight="false" outlineLevel="0" collapsed="false">
      <c r="A28" s="0" t="n">
        <v>18.5</v>
      </c>
      <c r="B28" s="0" t="n">
        <f aca="false">OCN!B28+OCS!B28+ALG!B28+CAD!B28</f>
        <v>19231</v>
      </c>
      <c r="C28" s="0" t="n">
        <f aca="false">OCN!C28+OCS!C28+ALG!C28+CAD!C28</f>
        <v>753</v>
      </c>
    </row>
    <row r="29" customFormat="false" ht="15" hidden="false" customHeight="false" outlineLevel="0" collapsed="false">
      <c r="A29" s="0" t="n">
        <v>19</v>
      </c>
      <c r="B29" s="0" t="n">
        <f aca="false">OCN!B29+OCS!B29+ALG!B29+CAD!B29</f>
        <v>1877</v>
      </c>
      <c r="C29" s="0" t="n">
        <f aca="false">OCN!C29+OCS!C29+ALG!C29+CAD!C29</f>
        <v>81</v>
      </c>
    </row>
    <row r="30" customFormat="false" ht="15" hidden="false" customHeight="false" outlineLevel="0" collapsed="false">
      <c r="A30" s="0" t="n">
        <v>19.5</v>
      </c>
      <c r="B30" s="0" t="n">
        <f aca="false">OCN!B30+OCS!B30+ALG!B30+CAD!B30</f>
        <v>1877</v>
      </c>
      <c r="C30" s="0" t="n">
        <f aca="false">OCN!C30+OCS!C30+ALG!C30+CAD!C30</f>
        <v>87</v>
      </c>
    </row>
    <row r="31" customFormat="false" ht="15" hidden="false" customHeight="false" outlineLevel="0" collapsed="false">
      <c r="A31" s="0" t="n">
        <v>20</v>
      </c>
      <c r="B31" s="0" t="n">
        <f aca="false">OCN!B31+OCS!B31+ALG!B31+CAD!B31</f>
        <v>0</v>
      </c>
      <c r="C31" s="0" t="n">
        <f aca="false">OCN!C31+OCS!C31+ALG!C31+CAD!C31</f>
        <v>0</v>
      </c>
    </row>
    <row r="32" customFormat="false" ht="15" hidden="false" customHeight="false" outlineLevel="0" collapsed="false">
      <c r="A32" s="0" t="n">
        <v>20.5</v>
      </c>
      <c r="B32" s="0" t="n">
        <f aca="false">OCN!B32+OCS!B32+ALG!B32+CAD!B32</f>
        <v>0</v>
      </c>
      <c r="C32" s="0" t="n">
        <f aca="false">OCN!C32+OCS!C32+ALG!C32+CAD!C32</f>
        <v>0</v>
      </c>
    </row>
    <row r="33" customFormat="false" ht="15" hidden="false" customHeight="false" outlineLevel="0" collapsed="false">
      <c r="A33" s="0" t="n">
        <v>21</v>
      </c>
      <c r="B33" s="0" t="n">
        <f aca="false">OCN!B33+OCS!B33+ALG!B33+CAD!B33</f>
        <v>0</v>
      </c>
      <c r="C33" s="0" t="n">
        <f aca="false">OCN!C33+OCS!C33+ALG!C33+CAD!C33</f>
        <v>0</v>
      </c>
    </row>
    <row r="34" customFormat="false" ht="15" hidden="false" customHeight="false" outlineLevel="0" collapsed="false">
      <c r="A34" s="0" t="n">
        <v>21.5</v>
      </c>
      <c r="B34" s="0" t="n">
        <f aca="false">OCN!B34+OCS!B34+ALG!B34+CAD!B34</f>
        <v>0</v>
      </c>
      <c r="C34" s="0" t="n">
        <f aca="false">OCN!C34+OCS!C34+ALG!C34+CAD!C34</f>
        <v>0</v>
      </c>
    </row>
    <row r="35" customFormat="false" ht="15" hidden="false" customHeight="false" outlineLevel="0" collapsed="false">
      <c r="A35" s="0" t="n">
        <v>22</v>
      </c>
      <c r="B35" s="0" t="n">
        <f aca="false">OCN!B35+OCS!B35+ALG!B35+CAD!B35</f>
        <v>0</v>
      </c>
      <c r="C35" s="0" t="n">
        <f aca="false">OCN!C35+OCS!C35+ALG!C35+CAD!C35</f>
        <v>0</v>
      </c>
    </row>
    <row r="36" customFormat="false" ht="15" hidden="false" customHeight="false" outlineLevel="0" collapsed="false">
      <c r="A36" s="0" t="n">
        <v>22.5</v>
      </c>
      <c r="B36" s="0" t="n">
        <f aca="false">OCN!B36+OCS!B36+ALG!B36+CAD!B36</f>
        <v>0</v>
      </c>
      <c r="C36" s="0" t="n">
        <f aca="false">OCN!C36+OCS!C36+ALG!C36+CAD!C36</f>
        <v>0</v>
      </c>
    </row>
    <row r="37" customFormat="false" ht="15" hidden="false" customHeight="false" outlineLevel="0" collapsed="false">
      <c r="A37" s="0" t="n">
        <v>23</v>
      </c>
      <c r="B37" s="0" t="n">
        <f aca="false">OCN!B37+OCS!B37+ALG!B37+CAD!B37</f>
        <v>0</v>
      </c>
      <c r="C37" s="0" t="n">
        <f aca="false">OCN!C37+OCS!C37+ALG!C37+CAD!C37</f>
        <v>0</v>
      </c>
    </row>
    <row r="38" customFormat="false" ht="15" hidden="false" customHeight="false" outlineLevel="0" collapsed="false">
      <c r="A38" s="0" t="n">
        <v>23.5</v>
      </c>
      <c r="B38" s="0" t="n">
        <f aca="false">OCN!B38+OCS!B38+ALG!B38+CAD!B38</f>
        <v>0</v>
      </c>
      <c r="C38" s="0" t="n">
        <f aca="false">OCN!C38+OCS!C38+ALG!C38+CAD!C38</f>
        <v>0</v>
      </c>
    </row>
    <row r="39" customFormat="false" ht="15" hidden="false" customHeight="false" outlineLevel="0" collapsed="false">
      <c r="A39" s="0" t="n">
        <v>24</v>
      </c>
      <c r="B39" s="0" t="n">
        <f aca="false">OCN!B39+OCS!B39+ALG!B39+CAD!B39</f>
        <v>0</v>
      </c>
      <c r="C39" s="0" t="n">
        <f aca="false">OCN!C39+OCS!C39+ALG!C39+CAD!C39</f>
        <v>0</v>
      </c>
    </row>
    <row r="40" customFormat="false" ht="15" hidden="false" customHeight="false" outlineLevel="0" collapsed="false">
      <c r="A40" s="0" t="n">
        <v>24.5</v>
      </c>
      <c r="B40" s="0" t="n">
        <f aca="false">OCN!B40+OCS!B40+ALG!B40+CAD!B40</f>
        <v>0</v>
      </c>
      <c r="C40" s="0" t="n">
        <f aca="false">OCN!C40+OCS!C40+ALG!C40+CAD!C40</f>
        <v>0</v>
      </c>
    </row>
    <row r="41" customFormat="false" ht="15" hidden="false" customHeight="false" outlineLevel="0" collapsed="false">
      <c r="A41" s="0" t="n">
        <v>25</v>
      </c>
      <c r="B41" s="0" t="n">
        <f aca="false">OCN!B41+OCS!B41+ALG!B41+CAD!B41</f>
        <v>0</v>
      </c>
      <c r="C41" s="0" t="n">
        <f aca="false">OCN!C41+OCS!C41+ALG!C41+CAD!C41</f>
        <v>0</v>
      </c>
    </row>
    <row r="42" customFormat="false" ht="15" hidden="false" customHeight="false" outlineLevel="0" collapsed="false">
      <c r="A42" s="0" t="n">
        <v>25.5</v>
      </c>
      <c r="B42" s="0" t="n">
        <f aca="false">OCN!B42+OCS!B42+ALG!B42+CAD!B42</f>
        <v>0</v>
      </c>
      <c r="C42" s="0" t="n">
        <f aca="false">OCN!C42+OCS!C42+ALG!C42+CAD!C42</f>
        <v>0</v>
      </c>
    </row>
    <row r="43" customFormat="false" ht="15" hidden="false" customHeight="false" outlineLevel="0" collapsed="false">
      <c r="A43" s="0" t="n">
        <v>26</v>
      </c>
      <c r="B43" s="0" t="n">
        <f aca="false">OCN!B43+OCS!B43+ALG!B43+CAD!B43</f>
        <v>0</v>
      </c>
      <c r="C43" s="0" t="n">
        <f aca="false">OCN!C43+OCS!C43+ALG!C43+CAD!C43</f>
        <v>0</v>
      </c>
    </row>
    <row r="45" customFormat="false" ht="15" hidden="false" customHeight="false" outlineLevel="0" collapsed="false">
      <c r="B45" s="0" t="n">
        <f aca="false">SUM(B2:B43)</f>
        <v>5082044</v>
      </c>
      <c r="C45" s="0" t="n">
        <f aca="false">SUM(C2:C43)</f>
        <v>73673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</row>
    <row r="2" customFormat="false" ht="15" hidden="false" customHeight="false" outlineLevel="0" collapsed="false">
      <c r="A2" s="0" t="n">
        <v>5.5</v>
      </c>
      <c r="B2" s="0" t="n">
        <v>0</v>
      </c>
      <c r="C2" s="0" t="n">
        <v>0</v>
      </c>
    </row>
    <row r="3" customFormat="false" ht="15" hidden="false" customHeight="false" outlineLevel="0" collapsed="false">
      <c r="A3" s="0" t="n">
        <v>6</v>
      </c>
      <c r="B3" s="0" t="n">
        <v>0</v>
      </c>
      <c r="C3" s="0" t="n">
        <v>0</v>
      </c>
    </row>
    <row r="4" customFormat="false" ht="15" hidden="false" customHeight="false" outlineLevel="0" collapsed="false">
      <c r="A4" s="0" t="n">
        <v>6.5</v>
      </c>
      <c r="B4" s="0" t="n">
        <v>0</v>
      </c>
      <c r="C4" s="0" t="n">
        <v>0</v>
      </c>
    </row>
    <row r="5" customFormat="false" ht="15" hidden="false" customHeight="false" outlineLevel="0" collapsed="false">
      <c r="A5" s="0" t="n">
        <v>7</v>
      </c>
      <c r="B5" s="0" t="n">
        <v>0</v>
      </c>
      <c r="C5" s="0" t="n">
        <v>0</v>
      </c>
    </row>
    <row r="6" customFormat="false" ht="15" hidden="false" customHeight="false" outlineLevel="0" collapsed="false">
      <c r="A6" s="0" t="n">
        <v>7.5</v>
      </c>
      <c r="B6" s="0" t="n">
        <v>0</v>
      </c>
      <c r="C6" s="0" t="n">
        <v>0</v>
      </c>
    </row>
    <row r="7" customFormat="false" ht="15" hidden="false" customHeight="false" outlineLevel="0" collapsed="false">
      <c r="A7" s="0" t="n">
        <v>8</v>
      </c>
      <c r="B7" s="0" t="n">
        <v>0</v>
      </c>
      <c r="C7" s="0" t="n">
        <v>0</v>
      </c>
    </row>
    <row r="8" customFormat="false" ht="15" hidden="false" customHeight="false" outlineLevel="0" collapsed="false">
      <c r="A8" s="0" t="n">
        <v>8.5</v>
      </c>
      <c r="B8" s="0" t="n">
        <v>0</v>
      </c>
      <c r="C8" s="0" t="n">
        <v>0</v>
      </c>
    </row>
    <row r="9" customFormat="false" ht="15" hidden="false" customHeight="false" outlineLevel="0" collapsed="false">
      <c r="A9" s="0" t="n">
        <v>9</v>
      </c>
      <c r="B9" s="0" t="n">
        <v>0</v>
      </c>
      <c r="C9" s="0" t="n">
        <v>0</v>
      </c>
    </row>
    <row r="10" customFormat="false" ht="15" hidden="false" customHeight="false" outlineLevel="0" collapsed="false">
      <c r="A10" s="0" t="n">
        <v>9.5</v>
      </c>
      <c r="B10" s="0" t="n">
        <v>1953</v>
      </c>
      <c r="C10" s="0" t="n">
        <v>8</v>
      </c>
    </row>
    <row r="11" customFormat="false" ht="15" hidden="false" customHeight="false" outlineLevel="0" collapsed="false">
      <c r="A11" s="0" t="n">
        <v>10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0" t="n">
        <v>10.5</v>
      </c>
      <c r="B12" s="0" t="n">
        <v>6411</v>
      </c>
      <c r="C12" s="0" t="n">
        <v>38</v>
      </c>
    </row>
    <row r="13" customFormat="false" ht="15" hidden="false" customHeight="false" outlineLevel="0" collapsed="false">
      <c r="A13" s="0" t="n">
        <v>11</v>
      </c>
      <c r="B13" s="0" t="n">
        <v>47458</v>
      </c>
      <c r="C13" s="0" t="n">
        <v>335</v>
      </c>
    </row>
    <row r="14" customFormat="false" ht="15" hidden="false" customHeight="false" outlineLevel="0" collapsed="false">
      <c r="A14" s="0" t="n">
        <v>11.5</v>
      </c>
      <c r="B14" s="0" t="n">
        <v>76709</v>
      </c>
      <c r="C14" s="0" t="n">
        <v>627</v>
      </c>
    </row>
    <row r="15" customFormat="false" ht="15" hidden="false" customHeight="false" outlineLevel="0" collapsed="false">
      <c r="A15" s="0" t="n">
        <v>12</v>
      </c>
      <c r="B15" s="0" t="n">
        <v>78668</v>
      </c>
      <c r="C15" s="0" t="n">
        <v>740</v>
      </c>
    </row>
    <row r="16" customFormat="false" ht="15" hidden="false" customHeight="false" outlineLevel="0" collapsed="false">
      <c r="A16" s="0" t="n">
        <v>12.5</v>
      </c>
      <c r="B16" s="0" t="n">
        <v>102048</v>
      </c>
      <c r="C16" s="0" t="n">
        <v>1099</v>
      </c>
    </row>
    <row r="17" customFormat="false" ht="15" hidden="false" customHeight="false" outlineLevel="0" collapsed="false">
      <c r="A17" s="0" t="n">
        <v>13</v>
      </c>
      <c r="B17" s="0" t="n">
        <v>268256</v>
      </c>
      <c r="C17" s="0" t="n">
        <v>3286</v>
      </c>
    </row>
    <row r="18" customFormat="false" ht="15" hidden="false" customHeight="false" outlineLevel="0" collapsed="false">
      <c r="A18" s="0" t="n">
        <v>13.5</v>
      </c>
      <c r="B18" s="0" t="n">
        <v>389623</v>
      </c>
      <c r="C18" s="0" t="n">
        <v>5406</v>
      </c>
    </row>
    <row r="19" customFormat="false" ht="15" hidden="false" customHeight="false" outlineLevel="0" collapsed="false">
      <c r="A19" s="0" t="n">
        <v>14</v>
      </c>
      <c r="B19" s="0" t="n">
        <v>537193</v>
      </c>
      <c r="C19" s="0" t="n">
        <v>8404</v>
      </c>
    </row>
    <row r="20" customFormat="false" ht="15" hidden="false" customHeight="false" outlineLevel="0" collapsed="false">
      <c r="A20" s="0" t="n">
        <v>14.5</v>
      </c>
      <c r="B20" s="0" t="n">
        <v>584789</v>
      </c>
      <c r="C20" s="0" t="n">
        <v>10270</v>
      </c>
    </row>
    <row r="21" customFormat="false" ht="15" hidden="false" customHeight="false" outlineLevel="0" collapsed="false">
      <c r="A21" s="0" t="n">
        <v>15</v>
      </c>
      <c r="B21" s="0" t="n">
        <v>327270</v>
      </c>
      <c r="C21" s="0" t="n">
        <v>6427</v>
      </c>
    </row>
    <row r="22" customFormat="false" ht="15" hidden="false" customHeight="false" outlineLevel="0" collapsed="false">
      <c r="A22" s="0" t="n">
        <v>15.5</v>
      </c>
      <c r="B22" s="0" t="n">
        <v>186190</v>
      </c>
      <c r="C22" s="0" t="n">
        <v>4074</v>
      </c>
    </row>
    <row r="23" customFormat="false" ht="15" hidden="false" customHeight="false" outlineLevel="0" collapsed="false">
      <c r="A23" s="0" t="n">
        <v>16</v>
      </c>
      <c r="B23" s="0" t="n">
        <v>182000</v>
      </c>
      <c r="C23" s="0" t="n">
        <v>4421</v>
      </c>
    </row>
    <row r="24" customFormat="false" ht="15" hidden="false" customHeight="false" outlineLevel="0" collapsed="false">
      <c r="A24" s="0" t="n">
        <v>16.5</v>
      </c>
      <c r="B24" s="0" t="n">
        <v>95338</v>
      </c>
      <c r="C24" s="0" t="n">
        <v>2562</v>
      </c>
    </row>
    <row r="25" customFormat="false" ht="15" hidden="false" customHeight="false" outlineLevel="0" collapsed="false">
      <c r="A25" s="0" t="n">
        <v>17</v>
      </c>
      <c r="B25" s="0" t="n">
        <v>107551</v>
      </c>
      <c r="C25" s="0" t="n">
        <v>3189</v>
      </c>
    </row>
    <row r="26" customFormat="false" ht="15" hidden="false" customHeight="false" outlineLevel="0" collapsed="false">
      <c r="A26" s="0" t="n">
        <v>17.5</v>
      </c>
      <c r="B26" s="0" t="n">
        <v>51429</v>
      </c>
      <c r="C26" s="0" t="n">
        <v>1677</v>
      </c>
    </row>
    <row r="27" customFormat="false" ht="15" hidden="false" customHeight="false" outlineLevel="0" collapsed="false">
      <c r="A27" s="0" t="n">
        <v>18</v>
      </c>
      <c r="B27" s="0" t="n">
        <v>15776</v>
      </c>
      <c r="C27" s="0" t="n">
        <v>564</v>
      </c>
    </row>
    <row r="28" customFormat="false" ht="15" hidden="false" customHeight="false" outlineLevel="0" collapsed="false">
      <c r="A28" s="0" t="n">
        <v>18.5</v>
      </c>
      <c r="B28" s="0" t="n">
        <v>9845</v>
      </c>
      <c r="C28" s="0" t="n">
        <v>386</v>
      </c>
    </row>
    <row r="29" customFormat="false" ht="15" hidden="false" customHeight="false" outlineLevel="0" collapsed="false">
      <c r="A29" s="0" t="n">
        <v>19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0" t="n">
        <v>19.5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0" t="n">
        <v>20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0" t="n">
        <v>20.5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0" t="n">
        <v>21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0" t="n">
        <v>21.5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0" t="n">
        <v>22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0" t="n">
        <v>22.5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0" t="n">
        <v>23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0" t="n">
        <v>23.5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0" t="n">
        <v>24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0" t="n">
        <v>24.5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0" t="n">
        <v>25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0" t="n">
        <v>25.5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0" t="n">
        <v>26</v>
      </c>
      <c r="B43" s="0" t="n">
        <v>0</v>
      </c>
      <c r="C43" s="0" t="n">
        <v>0</v>
      </c>
    </row>
    <row r="45" customFormat="false" ht="15" hidden="false" customHeight="false" outlineLevel="0" collapsed="false">
      <c r="B45" s="0" t="n">
        <f aca="false">SUM(B2:B43)</f>
        <v>3068507</v>
      </c>
      <c r="C45" s="0" t="n">
        <f aca="false">SUM(C2:C43)</f>
        <v>53513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</row>
    <row r="2" customFormat="false" ht="15" hidden="false" customHeight="false" outlineLevel="0" collapsed="false">
      <c r="A2" s="0" t="n">
        <v>5.5</v>
      </c>
      <c r="B2" s="0" t="n">
        <v>0</v>
      </c>
      <c r="C2" s="0" t="n">
        <v>0</v>
      </c>
    </row>
    <row r="3" customFormat="false" ht="15" hidden="false" customHeight="false" outlineLevel="0" collapsed="false">
      <c r="A3" s="0" t="n">
        <v>6</v>
      </c>
      <c r="B3" s="0" t="n">
        <v>0</v>
      </c>
      <c r="C3" s="0" t="n">
        <v>0</v>
      </c>
    </row>
    <row r="4" customFormat="false" ht="15" hidden="false" customHeight="false" outlineLevel="0" collapsed="false">
      <c r="A4" s="0" t="n">
        <v>6.5</v>
      </c>
      <c r="B4" s="0" t="n">
        <v>0</v>
      </c>
      <c r="C4" s="0" t="n">
        <v>0</v>
      </c>
    </row>
    <row r="5" customFormat="false" ht="15" hidden="false" customHeight="false" outlineLevel="0" collapsed="false">
      <c r="A5" s="0" t="n">
        <v>7</v>
      </c>
      <c r="B5" s="0" t="n">
        <v>0</v>
      </c>
      <c r="C5" s="0" t="n">
        <v>0</v>
      </c>
    </row>
    <row r="6" customFormat="false" ht="15" hidden="false" customHeight="false" outlineLevel="0" collapsed="false">
      <c r="A6" s="0" t="n">
        <v>7.5</v>
      </c>
      <c r="B6" s="0" t="n">
        <v>0</v>
      </c>
      <c r="C6" s="0" t="n">
        <v>0</v>
      </c>
    </row>
    <row r="7" customFormat="false" ht="15" hidden="false" customHeight="false" outlineLevel="0" collapsed="false">
      <c r="A7" s="0" t="n">
        <v>8</v>
      </c>
      <c r="B7" s="0" t="n">
        <v>0</v>
      </c>
      <c r="C7" s="0" t="n">
        <v>0</v>
      </c>
    </row>
    <row r="8" customFormat="false" ht="15" hidden="false" customHeight="false" outlineLevel="0" collapsed="false">
      <c r="A8" s="0" t="n">
        <v>8.5</v>
      </c>
      <c r="B8" s="0" t="n">
        <v>0</v>
      </c>
      <c r="C8" s="0" t="n">
        <v>0</v>
      </c>
    </row>
    <row r="9" customFormat="false" ht="15" hidden="false" customHeight="false" outlineLevel="0" collapsed="false">
      <c r="A9" s="0" t="n">
        <v>9</v>
      </c>
      <c r="B9" s="0" t="n">
        <v>0</v>
      </c>
      <c r="C9" s="0" t="n">
        <v>0</v>
      </c>
    </row>
    <row r="10" customFormat="false" ht="15" hidden="false" customHeight="false" outlineLevel="0" collapsed="false">
      <c r="A10" s="0" t="n">
        <v>9.5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0" t="n">
        <v>10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0" t="n">
        <v>10.5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0" t="n">
        <v>11</v>
      </c>
      <c r="B13" s="0" t="n">
        <v>38220</v>
      </c>
      <c r="C13" s="0" t="n">
        <v>269</v>
      </c>
    </row>
    <row r="14" customFormat="false" ht="15" hidden="false" customHeight="false" outlineLevel="0" collapsed="false">
      <c r="A14" s="0" t="n">
        <v>11.5</v>
      </c>
      <c r="B14" s="0" t="n">
        <v>138599</v>
      </c>
      <c r="C14" s="0" t="n">
        <v>1132</v>
      </c>
    </row>
    <row r="15" customFormat="false" ht="15" hidden="false" customHeight="false" outlineLevel="0" collapsed="false">
      <c r="A15" s="0" t="n">
        <v>12</v>
      </c>
      <c r="B15" s="0" t="n">
        <v>109934</v>
      </c>
      <c r="C15" s="0" t="n">
        <v>1034</v>
      </c>
    </row>
    <row r="16" customFormat="false" ht="15" hidden="false" customHeight="false" outlineLevel="0" collapsed="false">
      <c r="A16" s="0" t="n">
        <v>12.5</v>
      </c>
      <c r="B16" s="0" t="n">
        <v>71713</v>
      </c>
      <c r="C16" s="0" t="n">
        <v>772</v>
      </c>
    </row>
    <row r="17" customFormat="false" ht="15" hidden="false" customHeight="false" outlineLevel="0" collapsed="false">
      <c r="A17" s="0" t="n">
        <v>13</v>
      </c>
      <c r="B17" s="0" t="n">
        <v>62157</v>
      </c>
      <c r="C17" s="0" t="n">
        <v>762</v>
      </c>
    </row>
    <row r="18" customFormat="false" ht="15" hidden="false" customHeight="false" outlineLevel="0" collapsed="false">
      <c r="A18" s="0" t="n">
        <v>13.5</v>
      </c>
      <c r="B18" s="0" t="n">
        <v>42998</v>
      </c>
      <c r="C18" s="0" t="n">
        <v>597</v>
      </c>
    </row>
    <row r="19" customFormat="false" ht="15" hidden="false" customHeight="false" outlineLevel="0" collapsed="false">
      <c r="A19" s="0" t="n">
        <v>14</v>
      </c>
      <c r="B19" s="0" t="n">
        <v>9555</v>
      </c>
      <c r="C19" s="0" t="n">
        <v>149</v>
      </c>
    </row>
    <row r="20" customFormat="false" ht="15" hidden="false" customHeight="false" outlineLevel="0" collapsed="false">
      <c r="A20" s="0" t="n">
        <v>14.5</v>
      </c>
      <c r="B20" s="0" t="n">
        <v>14333</v>
      </c>
      <c r="C20" s="0" t="n">
        <v>252</v>
      </c>
    </row>
    <row r="21" customFormat="false" ht="15" hidden="false" customHeight="false" outlineLevel="0" collapsed="false">
      <c r="A21" s="0" t="n">
        <v>15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0" t="n">
        <v>15.5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0" t="n">
        <v>16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0" t="n">
        <v>16.5</v>
      </c>
      <c r="B24" s="0" t="n">
        <v>5632</v>
      </c>
      <c r="C24" s="0" t="n">
        <v>151</v>
      </c>
    </row>
    <row r="25" customFormat="false" ht="15" hidden="false" customHeight="false" outlineLevel="0" collapsed="false">
      <c r="A25" s="0" t="n">
        <v>17</v>
      </c>
      <c r="B25" s="0" t="n">
        <v>3752</v>
      </c>
      <c r="C25" s="0" t="n">
        <v>112</v>
      </c>
    </row>
    <row r="26" customFormat="false" ht="15" hidden="false" customHeight="false" outlineLevel="0" collapsed="false">
      <c r="A26" s="0" t="n">
        <v>17.5</v>
      </c>
      <c r="B26" s="0" t="n">
        <v>1877</v>
      </c>
      <c r="C26" s="0" t="n">
        <v>61</v>
      </c>
    </row>
    <row r="27" customFormat="false" ht="15" hidden="false" customHeight="false" outlineLevel="0" collapsed="false">
      <c r="A27" s="0" t="n">
        <v>18</v>
      </c>
      <c r="B27" s="0" t="n">
        <v>7509</v>
      </c>
      <c r="C27" s="0" t="n">
        <v>269</v>
      </c>
    </row>
    <row r="28" customFormat="false" ht="15" hidden="false" customHeight="false" outlineLevel="0" collapsed="false">
      <c r="A28" s="0" t="n">
        <v>18.5</v>
      </c>
      <c r="B28" s="0" t="n">
        <v>9386</v>
      </c>
      <c r="C28" s="0" t="n">
        <v>367</v>
      </c>
    </row>
    <row r="29" customFormat="false" ht="15" hidden="false" customHeight="false" outlineLevel="0" collapsed="false">
      <c r="A29" s="0" t="n">
        <v>19</v>
      </c>
      <c r="B29" s="0" t="n">
        <v>1877</v>
      </c>
      <c r="C29" s="0" t="n">
        <v>81</v>
      </c>
    </row>
    <row r="30" customFormat="false" ht="15" hidden="false" customHeight="false" outlineLevel="0" collapsed="false">
      <c r="A30" s="0" t="n">
        <v>19.5</v>
      </c>
      <c r="B30" s="0" t="n">
        <v>1877</v>
      </c>
      <c r="C30" s="0" t="n">
        <v>87</v>
      </c>
    </row>
    <row r="31" customFormat="false" ht="15" hidden="false" customHeight="false" outlineLevel="0" collapsed="false">
      <c r="A31" s="0" t="n">
        <v>20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0" t="n">
        <v>20.5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0" t="n">
        <v>21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0" t="n">
        <v>21.5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0" t="n">
        <v>22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0" t="n">
        <v>22.5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0" t="n">
        <v>23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0" t="n">
        <v>23.5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0" t="n">
        <v>24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0" t="n">
        <v>24.5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0" t="n">
        <v>25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0" t="n">
        <v>25.5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0" t="n">
        <v>26</v>
      </c>
      <c r="B43" s="0" t="n">
        <v>0</v>
      </c>
      <c r="C43" s="0" t="n">
        <v>0</v>
      </c>
    </row>
    <row r="45" customFormat="false" ht="15" hidden="false" customHeight="false" outlineLevel="0" collapsed="false">
      <c r="B45" s="0" t="n">
        <f aca="false">SUM(B2:B43)</f>
        <v>519419</v>
      </c>
      <c r="C45" s="0" t="n">
        <f aca="false">SUM(C2:C43)</f>
        <v>6095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</row>
    <row r="2" customFormat="false" ht="15" hidden="false" customHeight="false" outlineLevel="0" collapsed="false">
      <c r="A2" s="0" t="n">
        <v>5.5</v>
      </c>
      <c r="B2" s="0" t="n">
        <v>0</v>
      </c>
      <c r="C2" s="0" t="n">
        <v>0</v>
      </c>
    </row>
    <row r="3" customFormat="false" ht="15" hidden="false" customHeight="false" outlineLevel="0" collapsed="false">
      <c r="A3" s="0" t="n">
        <v>6</v>
      </c>
      <c r="B3" s="0" t="n">
        <v>0</v>
      </c>
      <c r="C3" s="0" t="n">
        <v>0</v>
      </c>
    </row>
    <row r="4" customFormat="false" ht="15" hidden="false" customHeight="false" outlineLevel="0" collapsed="false">
      <c r="A4" s="0" t="n">
        <v>6.5</v>
      </c>
      <c r="B4" s="0" t="n">
        <v>0</v>
      </c>
      <c r="C4" s="0" t="n">
        <v>0</v>
      </c>
    </row>
    <row r="5" customFormat="false" ht="15" hidden="false" customHeight="false" outlineLevel="0" collapsed="false">
      <c r="A5" s="0" t="n">
        <v>7</v>
      </c>
      <c r="B5" s="0" t="n">
        <v>0</v>
      </c>
      <c r="C5" s="0" t="n">
        <v>0</v>
      </c>
    </row>
    <row r="6" customFormat="false" ht="15" hidden="false" customHeight="false" outlineLevel="0" collapsed="false">
      <c r="A6" s="0" t="n">
        <v>7.5</v>
      </c>
      <c r="B6" s="0" t="n">
        <v>0</v>
      </c>
      <c r="C6" s="0" t="n">
        <v>0</v>
      </c>
    </row>
    <row r="7" customFormat="false" ht="15" hidden="false" customHeight="false" outlineLevel="0" collapsed="false">
      <c r="A7" s="0" t="n">
        <v>8</v>
      </c>
      <c r="B7" s="0" t="n">
        <v>0</v>
      </c>
      <c r="C7" s="0" t="n">
        <v>0</v>
      </c>
    </row>
    <row r="8" customFormat="false" ht="15" hidden="false" customHeight="false" outlineLevel="0" collapsed="false">
      <c r="A8" s="0" t="n">
        <v>8.5</v>
      </c>
      <c r="B8" s="0" t="n">
        <v>0</v>
      </c>
      <c r="C8" s="0" t="n">
        <v>0</v>
      </c>
    </row>
    <row r="9" customFormat="false" ht="15" hidden="false" customHeight="false" outlineLevel="0" collapsed="false">
      <c r="A9" s="0" t="n">
        <v>9</v>
      </c>
      <c r="B9" s="0" t="n">
        <v>0</v>
      </c>
      <c r="C9" s="0" t="n">
        <v>0</v>
      </c>
    </row>
    <row r="10" customFormat="false" ht="15" hidden="false" customHeight="false" outlineLevel="0" collapsed="false">
      <c r="A10" s="0" t="n">
        <v>9.5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0" t="n">
        <v>10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0" t="n">
        <v>10.5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0" t="n">
        <v>11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0" t="n">
        <v>11.5</v>
      </c>
      <c r="B14" s="0" t="n">
        <v>179</v>
      </c>
      <c r="C14" s="0" t="n">
        <v>1</v>
      </c>
    </row>
    <row r="15" customFormat="false" ht="15" hidden="false" customHeight="false" outlineLevel="0" collapsed="false">
      <c r="A15" s="0" t="n">
        <v>12</v>
      </c>
      <c r="B15" s="0" t="n">
        <v>719</v>
      </c>
      <c r="C15" s="0" t="n">
        <v>7</v>
      </c>
    </row>
    <row r="16" customFormat="false" ht="15" hidden="false" customHeight="false" outlineLevel="0" collapsed="false">
      <c r="A16" s="0" t="n">
        <v>12.5</v>
      </c>
      <c r="B16" s="0" t="n">
        <v>4491</v>
      </c>
      <c r="C16" s="0" t="n">
        <v>49</v>
      </c>
    </row>
    <row r="17" customFormat="false" ht="15" hidden="false" customHeight="false" outlineLevel="0" collapsed="false">
      <c r="A17" s="0" t="n">
        <v>13</v>
      </c>
      <c r="B17" s="0" t="n">
        <v>2156</v>
      </c>
      <c r="C17" s="0" t="n">
        <v>27</v>
      </c>
    </row>
    <row r="18" customFormat="false" ht="15" hidden="false" customHeight="false" outlineLevel="0" collapsed="false">
      <c r="A18" s="0" t="n">
        <v>13.5</v>
      </c>
      <c r="B18" s="0" t="n">
        <v>539</v>
      </c>
      <c r="C18" s="0" t="n">
        <v>7</v>
      </c>
    </row>
    <row r="19" customFormat="false" ht="15" hidden="false" customHeight="false" outlineLevel="0" collapsed="false">
      <c r="A19" s="0" t="n">
        <v>14</v>
      </c>
      <c r="B19" s="0" t="n">
        <v>539</v>
      </c>
      <c r="C19" s="0" t="n">
        <v>9</v>
      </c>
    </row>
    <row r="20" customFormat="false" ht="15" hidden="false" customHeight="false" outlineLevel="0" collapsed="false">
      <c r="A20" s="0" t="n">
        <v>14.5</v>
      </c>
      <c r="B20" s="0" t="n">
        <v>179</v>
      </c>
      <c r="C20" s="0" t="n">
        <v>3</v>
      </c>
    </row>
    <row r="21" customFormat="false" ht="15" hidden="false" customHeight="false" outlineLevel="0" collapsed="false">
      <c r="A21" s="0" t="n">
        <v>15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0" t="n">
        <v>15.5</v>
      </c>
      <c r="B22" s="0" t="n">
        <v>179</v>
      </c>
      <c r="C22" s="0" t="n">
        <v>4</v>
      </c>
    </row>
    <row r="23" customFormat="false" ht="15" hidden="false" customHeight="false" outlineLevel="0" collapsed="false">
      <c r="A23" s="0" t="n">
        <v>16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0" t="n">
        <v>16.5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0" t="n">
        <v>17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0" t="n">
        <v>17.5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0" t="n">
        <v>18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0" t="n">
        <v>18.5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0" t="n">
        <v>19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0" t="n">
        <v>19.5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0" t="n">
        <v>20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0" t="n">
        <v>20.5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0" t="n">
        <v>21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0" t="n">
        <v>21.5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0" t="n">
        <v>22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0" t="n">
        <v>22.5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0" t="n">
        <v>23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0" t="n">
        <v>23.5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0" t="n">
        <v>24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0" t="n">
        <v>24.5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0" t="n">
        <v>25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0" t="n">
        <v>25.5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0" t="n">
        <v>26</v>
      </c>
      <c r="B43" s="0" t="n">
        <v>0</v>
      </c>
      <c r="C43" s="0" t="n">
        <v>0</v>
      </c>
    </row>
    <row r="45" customFormat="false" ht="15" hidden="false" customHeight="false" outlineLevel="0" collapsed="false">
      <c r="B45" s="0" t="n">
        <f aca="false">SUM(B2:B43)</f>
        <v>8981</v>
      </c>
      <c r="C45" s="0" t="n">
        <f aca="false">SUM(C2:C43)</f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0" t="s">
        <v>2</v>
      </c>
      <c r="C1" s="0" t="s">
        <v>1</v>
      </c>
    </row>
    <row r="2" customFormat="false" ht="15" hidden="false" customHeight="false" outlineLevel="0" collapsed="false">
      <c r="A2" s="0" t="n">
        <v>5.5</v>
      </c>
      <c r="B2" s="0" t="n">
        <v>0</v>
      </c>
      <c r="C2" s="0" t="n">
        <v>0</v>
      </c>
    </row>
    <row r="3" customFormat="false" ht="15" hidden="false" customHeight="false" outlineLevel="0" collapsed="false">
      <c r="A3" s="0" t="n">
        <v>6</v>
      </c>
      <c r="B3" s="0" t="n">
        <v>0</v>
      </c>
      <c r="C3" s="0" t="n">
        <v>0</v>
      </c>
    </row>
    <row r="4" customFormat="false" ht="15" hidden="false" customHeight="false" outlineLevel="0" collapsed="false">
      <c r="A4" s="0" t="n">
        <v>6.5</v>
      </c>
      <c r="B4" s="0" t="n">
        <v>0</v>
      </c>
      <c r="C4" s="0" t="n">
        <v>0</v>
      </c>
    </row>
    <row r="5" customFormat="false" ht="15" hidden="false" customHeight="false" outlineLevel="0" collapsed="false">
      <c r="A5" s="0" t="n">
        <v>7</v>
      </c>
      <c r="B5" s="0" t="n">
        <v>0</v>
      </c>
      <c r="C5" s="0" t="n">
        <v>0</v>
      </c>
    </row>
    <row r="6" customFormat="false" ht="15" hidden="false" customHeight="false" outlineLevel="0" collapsed="false">
      <c r="A6" s="0" t="n">
        <v>7.5</v>
      </c>
      <c r="B6" s="0" t="n">
        <v>0</v>
      </c>
      <c r="C6" s="0" t="n">
        <v>0</v>
      </c>
    </row>
    <row r="7" customFormat="false" ht="15" hidden="false" customHeight="false" outlineLevel="0" collapsed="false">
      <c r="A7" s="0" t="n">
        <v>8</v>
      </c>
      <c r="B7" s="0" t="n">
        <v>0</v>
      </c>
      <c r="C7" s="0" t="n">
        <v>0</v>
      </c>
    </row>
    <row r="8" customFormat="false" ht="15" hidden="false" customHeight="false" outlineLevel="0" collapsed="false">
      <c r="A8" s="0" t="n">
        <v>8.5</v>
      </c>
      <c r="B8" s="0" t="n">
        <v>0</v>
      </c>
      <c r="C8" s="0" t="n">
        <v>0</v>
      </c>
    </row>
    <row r="9" customFormat="false" ht="15" hidden="false" customHeight="false" outlineLevel="0" collapsed="false">
      <c r="A9" s="0" t="n">
        <v>9</v>
      </c>
      <c r="B9" s="0" t="n">
        <v>0</v>
      </c>
      <c r="C9" s="0" t="n">
        <v>0</v>
      </c>
    </row>
    <row r="10" customFormat="false" ht="15" hidden="false" customHeight="false" outlineLevel="0" collapsed="false">
      <c r="A10" s="0" t="n">
        <v>9.5</v>
      </c>
      <c r="B10" s="0" t="n">
        <v>31032</v>
      </c>
      <c r="C10" s="0" t="n">
        <v>135</v>
      </c>
    </row>
    <row r="11" customFormat="false" ht="15" hidden="false" customHeight="false" outlineLevel="0" collapsed="false">
      <c r="A11" s="0" t="n">
        <v>10</v>
      </c>
      <c r="B11" s="0" t="n">
        <v>58972</v>
      </c>
      <c r="C11" s="0" t="n">
        <v>303</v>
      </c>
    </row>
    <row r="12" customFormat="false" ht="15" hidden="false" customHeight="false" outlineLevel="0" collapsed="false">
      <c r="A12" s="0" t="n">
        <v>10.5</v>
      </c>
      <c r="B12" s="0" t="n">
        <v>77403</v>
      </c>
      <c r="C12" s="0" t="n">
        <v>467</v>
      </c>
    </row>
    <row r="13" customFormat="false" ht="15" hidden="false" customHeight="false" outlineLevel="0" collapsed="false">
      <c r="A13" s="0" t="n">
        <v>11</v>
      </c>
      <c r="B13" s="0" t="n">
        <v>244223</v>
      </c>
      <c r="C13" s="0" t="n">
        <v>1721</v>
      </c>
    </row>
    <row r="14" customFormat="false" ht="15" hidden="false" customHeight="false" outlineLevel="0" collapsed="false">
      <c r="A14" s="0" t="n">
        <v>11.5</v>
      </c>
      <c r="B14" s="0" t="n">
        <v>349402</v>
      </c>
      <c r="C14" s="0" t="n">
        <v>2853</v>
      </c>
    </row>
    <row r="15" customFormat="false" ht="15" hidden="false" customHeight="false" outlineLevel="0" collapsed="false">
      <c r="A15" s="0" t="n">
        <v>12</v>
      </c>
      <c r="B15" s="0" t="n">
        <v>259657</v>
      </c>
      <c r="C15" s="0" t="n">
        <v>2441</v>
      </c>
    </row>
    <row r="16" customFormat="false" ht="15" hidden="false" customHeight="false" outlineLevel="0" collapsed="false">
      <c r="A16" s="0" t="n">
        <v>12.5</v>
      </c>
      <c r="B16" s="0" t="n">
        <v>197120</v>
      </c>
      <c r="C16" s="0" t="n">
        <v>2122</v>
      </c>
    </row>
    <row r="17" customFormat="false" ht="15" hidden="false" customHeight="false" outlineLevel="0" collapsed="false">
      <c r="A17" s="0" t="n">
        <v>13</v>
      </c>
      <c r="B17" s="0" t="n">
        <v>96922</v>
      </c>
      <c r="C17" s="0" t="n">
        <v>1187</v>
      </c>
    </row>
    <row r="18" customFormat="false" ht="15" hidden="false" customHeight="false" outlineLevel="0" collapsed="false">
      <c r="A18" s="0" t="n">
        <v>13.5</v>
      </c>
      <c r="B18" s="0" t="n">
        <v>62501</v>
      </c>
      <c r="C18" s="0" t="n">
        <v>867</v>
      </c>
    </row>
    <row r="19" customFormat="false" ht="15" hidden="false" customHeight="false" outlineLevel="0" collapsed="false">
      <c r="A19" s="0" t="n">
        <v>14</v>
      </c>
      <c r="B19" s="0" t="n">
        <v>59869</v>
      </c>
      <c r="C19" s="0" t="n">
        <v>936</v>
      </c>
    </row>
    <row r="20" customFormat="false" ht="15" hidden="false" customHeight="false" outlineLevel="0" collapsed="false">
      <c r="A20" s="0" t="n">
        <v>14.5</v>
      </c>
      <c r="B20" s="0" t="n">
        <v>25315</v>
      </c>
      <c r="C20" s="0" t="n">
        <v>444</v>
      </c>
    </row>
    <row r="21" customFormat="false" ht="15" hidden="false" customHeight="false" outlineLevel="0" collapsed="false">
      <c r="A21" s="0" t="n">
        <v>15</v>
      </c>
      <c r="B21" s="0" t="n">
        <v>12937</v>
      </c>
      <c r="C21" s="0" t="n">
        <v>254</v>
      </c>
    </row>
    <row r="22" customFormat="false" ht="15" hidden="false" customHeight="false" outlineLevel="0" collapsed="false">
      <c r="A22" s="0" t="n">
        <v>15.5</v>
      </c>
      <c r="B22" s="0" t="n">
        <v>3900</v>
      </c>
      <c r="C22" s="0" t="n">
        <v>85</v>
      </c>
    </row>
    <row r="23" customFormat="false" ht="15" hidden="false" customHeight="false" outlineLevel="0" collapsed="false">
      <c r="A23" s="0" t="n">
        <v>16</v>
      </c>
      <c r="B23" s="0" t="n">
        <v>5884</v>
      </c>
      <c r="C23" s="0" t="n">
        <v>143</v>
      </c>
    </row>
    <row r="24" customFormat="false" ht="15" hidden="false" customHeight="false" outlineLevel="0" collapsed="false">
      <c r="A24" s="0" t="n">
        <v>16.5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0" t="n">
        <v>17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0" t="n">
        <v>17.5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0" t="n">
        <v>18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0" t="n">
        <v>18.5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0" t="n">
        <v>19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0" t="n">
        <v>19.5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0" t="n">
        <v>20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0" t="n">
        <v>20.5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0" t="n">
        <v>21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0" t="n">
        <v>21.5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0" t="n">
        <v>22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0" t="n">
        <v>22.5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0" t="n">
        <v>23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0" t="n">
        <v>23.5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0" t="n">
        <v>24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0" t="n">
        <v>24.5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0" t="n">
        <v>25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0" t="n">
        <v>25.5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0" t="n">
        <v>26</v>
      </c>
      <c r="B43" s="0" t="n">
        <v>0</v>
      </c>
      <c r="C43" s="0" t="n">
        <v>0</v>
      </c>
    </row>
    <row r="45" customFormat="false" ht="15" hidden="false" customHeight="false" outlineLevel="0" collapsed="false">
      <c r="B45" s="0" t="n">
        <f aca="false">SUM(B2:B43)</f>
        <v>1485137</v>
      </c>
      <c r="C45" s="0" t="n">
        <f aca="false">SUM(C2:C43)</f>
        <v>13958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264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R265" activeCellId="0" sqref="R265"/>
    </sheetView>
  </sheetViews>
  <sheetFormatPr defaultRowHeight="15"/>
  <cols>
    <col collapsed="false" hidden="false" max="1" min="1" style="0" width="11.5708502024291"/>
    <col collapsed="false" hidden="false" max="2" min="2" style="0" width="10.6032388663968"/>
    <col collapsed="false" hidden="false" max="3" min="3" style="0" width="8.67611336032389"/>
    <col collapsed="false" hidden="false" max="4" min="4" style="0" width="10.3886639676113"/>
    <col collapsed="false" hidden="false" max="6" min="5" style="0" width="9.31983805668016"/>
    <col collapsed="false" hidden="false" max="7" min="7" style="0" width="8.67611336032389"/>
    <col collapsed="false" hidden="false" max="8" min="8" style="0" width="10.3886639676113"/>
    <col collapsed="false" hidden="false" max="9" min="9" style="0" width="8.57085020242915"/>
    <col collapsed="false" hidden="false" max="10" min="10" style="0" width="11.1417004048583"/>
    <col collapsed="false" hidden="false" max="11" min="11" style="0" width="8.57085020242915"/>
    <col collapsed="false" hidden="false" max="12" min="12" style="0" width="9.63967611336032"/>
    <col collapsed="false" hidden="false" max="18" min="13" style="0" width="8.57085020242915"/>
    <col collapsed="false" hidden="false" max="19" min="19" style="0" width="11.4615384615385"/>
    <col collapsed="false" hidden="false" max="27" min="20" style="0" width="8.57085020242915"/>
    <col collapsed="false" hidden="false" max="28" min="28" style="0" width="11.9959514170041"/>
    <col collapsed="false" hidden="false" max="29" min="29" style="0" width="8.57085020242915"/>
    <col collapsed="false" hidden="false" max="30" min="30" style="0" width="9.31983805668016"/>
    <col collapsed="false" hidden="false" max="31" min="31" style="0" width="10.3886639676113"/>
    <col collapsed="false" hidden="false" max="32" min="32" style="0" width="9.31983805668016"/>
    <col collapsed="false" hidden="false" max="34" min="33" style="0" width="8.67611336032389"/>
    <col collapsed="false" hidden="false" max="36" min="35" style="0" width="8.57085020242915"/>
    <col collapsed="false" hidden="false" max="37" min="37" style="0" width="11.9959514170041"/>
    <col collapsed="false" hidden="false" max="38" min="38" style="0" width="8.57085020242915"/>
    <col collapsed="false" hidden="false" max="39" min="39" style="0" width="9.74898785425101"/>
    <col collapsed="false" hidden="false" max="45" min="40" style="0" width="8.57085020242915"/>
    <col collapsed="false" hidden="false" max="46" min="46" style="0" width="11.9959514170041"/>
    <col collapsed="false" hidden="false" max="47" min="47" style="0" width="8.57085020242915"/>
    <col collapsed="false" hidden="false" max="48" min="48" style="0" width="9.4251012145749"/>
    <col collapsed="false" hidden="false" max="1025" min="49" style="0" width="8.57085020242915"/>
  </cols>
  <sheetData>
    <row r="1" customFormat="false" ht="15" hidden="false" customHeight="false" outlineLevel="0" collapsed="false">
      <c r="B1" s="1" t="s">
        <v>3</v>
      </c>
      <c r="C1" s="1" t="s">
        <v>4</v>
      </c>
      <c r="K1" s="1" t="s">
        <v>3</v>
      </c>
      <c r="L1" s="1" t="s">
        <v>4</v>
      </c>
      <c r="T1" s="1" t="s">
        <v>3</v>
      </c>
      <c r="U1" s="1" t="s">
        <v>4</v>
      </c>
      <c r="AC1" s="1" t="s">
        <v>3</v>
      </c>
      <c r="AD1" s="1" t="s">
        <v>4</v>
      </c>
      <c r="AL1" s="1" t="s">
        <v>3</v>
      </c>
      <c r="AM1" s="1" t="s">
        <v>4</v>
      </c>
      <c r="AU1" s="1" t="s">
        <v>3</v>
      </c>
      <c r="AV1" s="1" t="s">
        <v>4</v>
      </c>
    </row>
    <row r="2" customFormat="false" ht="15" hidden="false" customHeight="false" outlineLevel="0" collapsed="false">
      <c r="B2" s="1" t="s">
        <v>5</v>
      </c>
      <c r="C2" s="1" t="s">
        <v>6</v>
      </c>
      <c r="K2" s="1" t="s">
        <v>5</v>
      </c>
      <c r="L2" s="1" t="s">
        <v>7</v>
      </c>
      <c r="T2" s="1" t="s">
        <v>5</v>
      </c>
      <c r="U2" s="1" t="s">
        <v>8</v>
      </c>
      <c r="AC2" s="1" t="s">
        <v>5</v>
      </c>
      <c r="AD2" s="1" t="s">
        <v>9</v>
      </c>
      <c r="AL2" s="1" t="s">
        <v>5</v>
      </c>
      <c r="AM2" s="1" t="s">
        <v>10</v>
      </c>
      <c r="AU2" s="1" t="s">
        <v>5</v>
      </c>
      <c r="AV2" s="1" t="s">
        <v>11</v>
      </c>
    </row>
    <row r="3" customFormat="false" ht="15" hidden="false" customHeight="false" outlineLevel="0" collapsed="false">
      <c r="B3" s="1" t="s">
        <v>12</v>
      </c>
      <c r="C3" s="1" t="s">
        <v>13</v>
      </c>
      <c r="K3" s="1" t="s">
        <v>12</v>
      </c>
      <c r="L3" s="1" t="s">
        <v>13</v>
      </c>
      <c r="T3" s="1" t="s">
        <v>12</v>
      </c>
      <c r="U3" s="1" t="s">
        <v>13</v>
      </c>
      <c r="AC3" s="1" t="s">
        <v>12</v>
      </c>
      <c r="AD3" s="1" t="s">
        <v>13</v>
      </c>
      <c r="AL3" s="1" t="s">
        <v>12</v>
      </c>
      <c r="AM3" s="1" t="s">
        <v>13</v>
      </c>
      <c r="AU3" s="1" t="s">
        <v>12</v>
      </c>
      <c r="AV3" s="1" t="s">
        <v>13</v>
      </c>
    </row>
    <row r="5" customFormat="false" ht="15" hidden="false" customHeight="false" outlineLevel="0" collapsed="false">
      <c r="B5" s="2" t="s">
        <v>14</v>
      </c>
      <c r="C5" s="3" t="n">
        <v>0</v>
      </c>
      <c r="D5" s="4" t="n">
        <v>1</v>
      </c>
      <c r="E5" s="4" t="n">
        <v>2</v>
      </c>
      <c r="F5" s="4" t="n">
        <v>3</v>
      </c>
      <c r="G5" s="4" t="n">
        <v>4</v>
      </c>
      <c r="H5" s="2" t="s">
        <v>15</v>
      </c>
      <c r="I5" s="5"/>
      <c r="K5" s="2" t="s">
        <v>14</v>
      </c>
      <c r="L5" s="3" t="n">
        <v>0</v>
      </c>
      <c r="M5" s="4" t="n">
        <v>1</v>
      </c>
      <c r="N5" s="4" t="n">
        <v>2</v>
      </c>
      <c r="O5" s="4" t="n">
        <v>3</v>
      </c>
      <c r="P5" s="4" t="n">
        <v>4</v>
      </c>
      <c r="Q5" s="2" t="s">
        <v>15</v>
      </c>
      <c r="R5" s="5"/>
      <c r="T5" s="2" t="s">
        <v>14</v>
      </c>
      <c r="U5" s="3" t="n">
        <v>0</v>
      </c>
      <c r="V5" s="4" t="n">
        <v>1</v>
      </c>
      <c r="W5" s="4" t="n">
        <v>2</v>
      </c>
      <c r="X5" s="4" t="n">
        <v>3</v>
      </c>
      <c r="Y5" s="4" t="n">
        <v>4</v>
      </c>
      <c r="Z5" s="2" t="s">
        <v>15</v>
      </c>
      <c r="AA5" s="5"/>
      <c r="AC5" s="2" t="s">
        <v>14</v>
      </c>
      <c r="AD5" s="3" t="n">
        <v>0</v>
      </c>
      <c r="AE5" s="4" t="n">
        <v>1</v>
      </c>
      <c r="AF5" s="4" t="n">
        <v>2</v>
      </c>
      <c r="AG5" s="4" t="n">
        <v>3</v>
      </c>
      <c r="AH5" s="4" t="n">
        <v>4</v>
      </c>
      <c r="AI5" s="2" t="s">
        <v>15</v>
      </c>
      <c r="AL5" s="2" t="s">
        <v>14</v>
      </c>
      <c r="AM5" s="3" t="n">
        <v>0</v>
      </c>
      <c r="AN5" s="4" t="n">
        <v>1</v>
      </c>
      <c r="AO5" s="4" t="n">
        <v>2</v>
      </c>
      <c r="AP5" s="4" t="n">
        <v>3</v>
      </c>
      <c r="AQ5" s="4" t="n">
        <v>4</v>
      </c>
      <c r="AR5" s="2" t="s">
        <v>15</v>
      </c>
      <c r="AU5" s="2" t="s">
        <v>14</v>
      </c>
      <c r="AV5" s="3" t="n">
        <v>0</v>
      </c>
      <c r="AW5" s="4" t="n">
        <v>1</v>
      </c>
      <c r="AX5" s="4" t="n">
        <v>2</v>
      </c>
      <c r="AY5" s="4" t="n">
        <v>3</v>
      </c>
      <c r="AZ5" s="4" t="n">
        <v>4</v>
      </c>
      <c r="BA5" s="2" t="s">
        <v>15</v>
      </c>
    </row>
    <row r="6" customFormat="false" ht="15" hidden="false" customHeight="false" outlineLevel="0" collapsed="false">
      <c r="B6" s="6" t="n">
        <v>5.5</v>
      </c>
      <c r="H6" s="7" t="n">
        <f aca="false">SUM(C6:G6)</f>
        <v>0</v>
      </c>
      <c r="I6" s="8"/>
      <c r="K6" s="6" t="n">
        <v>5.5</v>
      </c>
      <c r="Q6" s="7" t="n">
        <f aca="false">SUM(L6:P6)</f>
        <v>0</v>
      </c>
      <c r="R6" s="8"/>
      <c r="T6" s="6" t="n">
        <v>5.5</v>
      </c>
      <c r="Z6" s="7" t="n">
        <f aca="false">SUM(U6:Y6)</f>
        <v>0</v>
      </c>
      <c r="AA6" s="8"/>
      <c r="AC6" s="6" t="n">
        <v>5.5</v>
      </c>
      <c r="AI6" s="7" t="n">
        <f aca="false">SUM(AD6:AH6)</f>
        <v>0</v>
      </c>
      <c r="AL6" s="6" t="n">
        <v>5.5</v>
      </c>
      <c r="AM6" s="0" t="n">
        <f aca="false">C6+L6</f>
        <v>0</v>
      </c>
      <c r="AN6" s="0" t="n">
        <f aca="false">D6+M6</f>
        <v>0</v>
      </c>
      <c r="AO6" s="0" t="n">
        <f aca="false">E6+N6</f>
        <v>0</v>
      </c>
      <c r="AP6" s="0" t="n">
        <f aca="false">F6+O6</f>
        <v>0</v>
      </c>
      <c r="AQ6" s="0" t="n">
        <f aca="false">G6+P6</f>
        <v>0</v>
      </c>
      <c r="AR6" s="7" t="n">
        <f aca="false">SUM(AM6:AQ6)</f>
        <v>0</v>
      </c>
      <c r="AU6" s="6" t="n">
        <v>5.5</v>
      </c>
      <c r="AV6" s="0" t="n">
        <f aca="false">U6+AD6</f>
        <v>0</v>
      </c>
      <c r="AW6" s="0" t="n">
        <f aca="false">V6+AE6</f>
        <v>0</v>
      </c>
      <c r="AX6" s="0" t="n">
        <f aca="false">W6+AF6</f>
        <v>0</v>
      </c>
      <c r="AY6" s="0" t="n">
        <f aca="false">X6+AG6</f>
        <v>0</v>
      </c>
      <c r="AZ6" s="0" t="n">
        <f aca="false">Y6+AH6</f>
        <v>0</v>
      </c>
      <c r="BA6" s="7" t="n">
        <f aca="false">SUM(AV6:AZ6)</f>
        <v>0</v>
      </c>
    </row>
    <row r="7" customFormat="false" ht="15" hidden="false" customHeight="false" outlineLevel="0" collapsed="false">
      <c r="B7" s="6" t="n">
        <v>6</v>
      </c>
      <c r="H7" s="7" t="n">
        <f aca="false">SUM(C7:G7)</f>
        <v>0</v>
      </c>
      <c r="I7" s="8"/>
      <c r="K7" s="6" t="n">
        <v>6</v>
      </c>
      <c r="Q7" s="7" t="n">
        <f aca="false">SUM(L7:P7)</f>
        <v>0</v>
      </c>
      <c r="R7" s="8"/>
      <c r="T7" s="6" t="n">
        <v>6</v>
      </c>
      <c r="Z7" s="7" t="n">
        <f aca="false">SUM(U7:Y7)</f>
        <v>0</v>
      </c>
      <c r="AA7" s="8"/>
      <c r="AC7" s="6" t="n">
        <v>6</v>
      </c>
      <c r="AI7" s="7" t="n">
        <f aca="false">SUM(AD7:AH7)</f>
        <v>0</v>
      </c>
      <c r="AL7" s="6" t="n">
        <v>6</v>
      </c>
      <c r="AM7" s="0" t="n">
        <f aca="false">C7+L7</f>
        <v>0</v>
      </c>
      <c r="AN7" s="0" t="n">
        <f aca="false">D7+M7</f>
        <v>0</v>
      </c>
      <c r="AO7" s="0" t="n">
        <f aca="false">E7+N7</f>
        <v>0</v>
      </c>
      <c r="AP7" s="0" t="n">
        <f aca="false">F7+O7</f>
        <v>0</v>
      </c>
      <c r="AQ7" s="0" t="n">
        <f aca="false">G7+P7</f>
        <v>0</v>
      </c>
      <c r="AR7" s="7" t="n">
        <f aca="false">SUM(AM7:AQ7)</f>
        <v>0</v>
      </c>
      <c r="AU7" s="6" t="n">
        <v>6</v>
      </c>
      <c r="AV7" s="0" t="n">
        <f aca="false">U7+AD7</f>
        <v>0</v>
      </c>
      <c r="AW7" s="0" t="n">
        <f aca="false">V7+AE7</f>
        <v>0</v>
      </c>
      <c r="AX7" s="0" t="n">
        <f aca="false">W7+AF7</f>
        <v>0</v>
      </c>
      <c r="AY7" s="0" t="n">
        <f aca="false">X7+AG7</f>
        <v>0</v>
      </c>
      <c r="AZ7" s="0" t="n">
        <f aca="false">Y7+AH7</f>
        <v>0</v>
      </c>
      <c r="BA7" s="7" t="n">
        <f aca="false">SUM(AV7:AZ7)</f>
        <v>0</v>
      </c>
    </row>
    <row r="8" customFormat="false" ht="15" hidden="false" customHeight="false" outlineLevel="0" collapsed="false">
      <c r="B8" s="6" t="n">
        <v>6.5</v>
      </c>
      <c r="H8" s="7" t="n">
        <f aca="false">SUM(C8:G8)</f>
        <v>0</v>
      </c>
      <c r="I8" s="8"/>
      <c r="K8" s="6" t="n">
        <v>6.5</v>
      </c>
      <c r="Q8" s="7" t="n">
        <f aca="false">SUM(L8:P8)</f>
        <v>0</v>
      </c>
      <c r="R8" s="8"/>
      <c r="T8" s="6" t="n">
        <v>6.5</v>
      </c>
      <c r="Z8" s="7" t="n">
        <f aca="false">SUM(U8:Y8)</f>
        <v>0</v>
      </c>
      <c r="AA8" s="8"/>
      <c r="AC8" s="6" t="n">
        <v>6.5</v>
      </c>
      <c r="AI8" s="7" t="n">
        <f aca="false">SUM(AD8:AH8)</f>
        <v>0</v>
      </c>
      <c r="AL8" s="6" t="n">
        <v>6.5</v>
      </c>
      <c r="AM8" s="0" t="n">
        <f aca="false">C8+L8</f>
        <v>0</v>
      </c>
      <c r="AN8" s="0" t="n">
        <f aca="false">D8+M8</f>
        <v>0</v>
      </c>
      <c r="AO8" s="0" t="n">
        <f aca="false">E8+N8</f>
        <v>0</v>
      </c>
      <c r="AP8" s="0" t="n">
        <f aca="false">F8+O8</f>
        <v>0</v>
      </c>
      <c r="AQ8" s="0" t="n">
        <f aca="false">G8+P8</f>
        <v>0</v>
      </c>
      <c r="AR8" s="7" t="n">
        <f aca="false">SUM(AM8:AQ8)</f>
        <v>0</v>
      </c>
      <c r="AU8" s="6" t="n">
        <v>6.5</v>
      </c>
      <c r="AV8" s="0" t="n">
        <f aca="false">U8+AD8</f>
        <v>0</v>
      </c>
      <c r="AW8" s="0" t="n">
        <f aca="false">V8+AE8</f>
        <v>0</v>
      </c>
      <c r="AX8" s="0" t="n">
        <f aca="false">W8+AF8</f>
        <v>0</v>
      </c>
      <c r="AY8" s="0" t="n">
        <f aca="false">X8+AG8</f>
        <v>0</v>
      </c>
      <c r="AZ8" s="0" t="n">
        <f aca="false">Y8+AH8</f>
        <v>0</v>
      </c>
      <c r="BA8" s="7" t="n">
        <f aca="false">SUM(AV8:AZ8)</f>
        <v>0</v>
      </c>
    </row>
    <row r="9" customFormat="false" ht="15" hidden="false" customHeight="false" outlineLevel="0" collapsed="false">
      <c r="B9" s="6" t="n">
        <v>7</v>
      </c>
      <c r="H9" s="7" t="n">
        <f aca="false">SUM(C9:G9)</f>
        <v>0</v>
      </c>
      <c r="I9" s="8"/>
      <c r="K9" s="6" t="n">
        <v>7</v>
      </c>
      <c r="Q9" s="7" t="n">
        <f aca="false">SUM(L9:P9)</f>
        <v>0</v>
      </c>
      <c r="R9" s="8"/>
      <c r="T9" s="6" t="n">
        <v>7</v>
      </c>
      <c r="Z9" s="7" t="n">
        <f aca="false">SUM(U9:Y9)</f>
        <v>0</v>
      </c>
      <c r="AA9" s="8"/>
      <c r="AC9" s="6" t="n">
        <v>7</v>
      </c>
      <c r="AI9" s="7" t="n">
        <f aca="false">SUM(AD9:AH9)</f>
        <v>0</v>
      </c>
      <c r="AL9" s="6" t="n">
        <v>7</v>
      </c>
      <c r="AM9" s="0" t="n">
        <f aca="false">C9+L9</f>
        <v>0</v>
      </c>
      <c r="AN9" s="0" t="n">
        <f aca="false">D9+M9</f>
        <v>0</v>
      </c>
      <c r="AO9" s="0" t="n">
        <f aca="false">E9+N9</f>
        <v>0</v>
      </c>
      <c r="AP9" s="0" t="n">
        <f aca="false">F9+O9</f>
        <v>0</v>
      </c>
      <c r="AQ9" s="0" t="n">
        <f aca="false">G9+P9</f>
        <v>0</v>
      </c>
      <c r="AR9" s="7" t="n">
        <f aca="false">SUM(AM9:AQ9)</f>
        <v>0</v>
      </c>
      <c r="AU9" s="6" t="n">
        <v>7</v>
      </c>
      <c r="AV9" s="0" t="n">
        <f aca="false">U9+AD9</f>
        <v>0</v>
      </c>
      <c r="AW9" s="0" t="n">
        <f aca="false">V9+AE9</f>
        <v>0</v>
      </c>
      <c r="AX9" s="0" t="n">
        <f aca="false">W9+AF9</f>
        <v>0</v>
      </c>
      <c r="AY9" s="0" t="n">
        <f aca="false">X9+AG9</f>
        <v>0</v>
      </c>
      <c r="AZ9" s="0" t="n">
        <f aca="false">Y9+AH9</f>
        <v>0</v>
      </c>
      <c r="BA9" s="7" t="n">
        <f aca="false">SUM(AV9:AZ9)</f>
        <v>0</v>
      </c>
    </row>
    <row r="10" customFormat="false" ht="15" hidden="false" customHeight="false" outlineLevel="0" collapsed="false">
      <c r="B10" s="6" t="n">
        <v>7.5</v>
      </c>
      <c r="H10" s="7" t="n">
        <f aca="false">SUM(C10:G10)</f>
        <v>0</v>
      </c>
      <c r="I10" s="8"/>
      <c r="K10" s="6" t="n">
        <v>7.5</v>
      </c>
      <c r="Q10" s="7" t="n">
        <f aca="false">SUM(L10:P10)</f>
        <v>0</v>
      </c>
      <c r="R10" s="8"/>
      <c r="T10" s="6" t="n">
        <v>7.5</v>
      </c>
      <c r="Z10" s="7" t="n">
        <f aca="false">SUM(U10:Y10)</f>
        <v>0</v>
      </c>
      <c r="AA10" s="8"/>
      <c r="AC10" s="6" t="n">
        <v>7.5</v>
      </c>
      <c r="AE10" s="9"/>
      <c r="AF10" s="9"/>
      <c r="AG10" s="9"/>
      <c r="AH10" s="9"/>
      <c r="AI10" s="7" t="n">
        <f aca="false">SUM(AD10:AH10)</f>
        <v>0</v>
      </c>
      <c r="AL10" s="6" t="n">
        <v>7.5</v>
      </c>
      <c r="AM10" s="0" t="n">
        <f aca="false">C10+L10</f>
        <v>0</v>
      </c>
      <c r="AN10" s="0" t="n">
        <f aca="false">D10+M10</f>
        <v>0</v>
      </c>
      <c r="AO10" s="0" t="n">
        <f aca="false">E10+N10</f>
        <v>0</v>
      </c>
      <c r="AP10" s="0" t="n">
        <f aca="false">F10+O10</f>
        <v>0</v>
      </c>
      <c r="AQ10" s="0" t="n">
        <f aca="false">G10+P10</f>
        <v>0</v>
      </c>
      <c r="AR10" s="7" t="n">
        <f aca="false">SUM(AM10:AQ10)</f>
        <v>0</v>
      </c>
      <c r="AU10" s="6" t="n">
        <v>7.5</v>
      </c>
      <c r="AV10" s="0" t="n">
        <f aca="false">U10+AD10</f>
        <v>0</v>
      </c>
      <c r="AW10" s="0" t="n">
        <f aca="false">V10+AE10</f>
        <v>0</v>
      </c>
      <c r="AX10" s="0" t="n">
        <f aca="false">W10+AF10</f>
        <v>0</v>
      </c>
      <c r="AY10" s="0" t="n">
        <f aca="false">X10+AG10</f>
        <v>0</v>
      </c>
      <c r="AZ10" s="0" t="n">
        <f aca="false">Y10+AH10</f>
        <v>0</v>
      </c>
      <c r="BA10" s="7" t="n">
        <f aca="false">SUM(AV10:AZ10)</f>
        <v>0</v>
      </c>
    </row>
    <row r="11" customFormat="false" ht="15" hidden="false" customHeight="false" outlineLevel="0" collapsed="false">
      <c r="B11" s="6" t="n">
        <v>8</v>
      </c>
      <c r="H11" s="7" t="n">
        <f aca="false">SUM(C11:G11)</f>
        <v>0</v>
      </c>
      <c r="I11" s="8"/>
      <c r="K11" s="6" t="n">
        <v>8</v>
      </c>
      <c r="Q11" s="7" t="n">
        <f aca="false">SUM(L11:P11)</f>
        <v>0</v>
      </c>
      <c r="R11" s="8"/>
      <c r="T11" s="6" t="n">
        <v>8</v>
      </c>
      <c r="Z11" s="7" t="n">
        <f aca="false">SUM(U11:Y11)</f>
        <v>0</v>
      </c>
      <c r="AA11" s="8"/>
      <c r="AC11" s="6" t="n">
        <v>8</v>
      </c>
      <c r="AE11" s="9"/>
      <c r="AF11" s="9"/>
      <c r="AG11" s="9"/>
      <c r="AH11" s="9"/>
      <c r="AI11" s="7" t="n">
        <f aca="false">SUM(AD11:AH11)</f>
        <v>0</v>
      </c>
      <c r="AL11" s="6" t="n">
        <v>8</v>
      </c>
      <c r="AM11" s="0" t="n">
        <f aca="false">C11+L11</f>
        <v>0</v>
      </c>
      <c r="AN11" s="0" t="n">
        <f aca="false">D11+M11</f>
        <v>0</v>
      </c>
      <c r="AO11" s="0" t="n">
        <f aca="false">E11+N11</f>
        <v>0</v>
      </c>
      <c r="AP11" s="0" t="n">
        <f aca="false">F11+O11</f>
        <v>0</v>
      </c>
      <c r="AQ11" s="0" t="n">
        <f aca="false">G11+P11</f>
        <v>0</v>
      </c>
      <c r="AR11" s="7" t="n">
        <f aca="false">SUM(AM11:AQ11)</f>
        <v>0</v>
      </c>
      <c r="AU11" s="6" t="n">
        <v>8</v>
      </c>
      <c r="AV11" s="0" t="n">
        <f aca="false">U11+AD11</f>
        <v>0</v>
      </c>
      <c r="AW11" s="0" t="n">
        <f aca="false">V11+AE11</f>
        <v>0</v>
      </c>
      <c r="AX11" s="0" t="n">
        <f aca="false">W11+AF11</f>
        <v>0</v>
      </c>
      <c r="AY11" s="0" t="n">
        <f aca="false">X11+AG11</f>
        <v>0</v>
      </c>
      <c r="AZ11" s="0" t="n">
        <f aca="false">Y11+AH11</f>
        <v>0</v>
      </c>
      <c r="BA11" s="7" t="n">
        <f aca="false">SUM(AV11:AZ11)</f>
        <v>0</v>
      </c>
    </row>
    <row r="12" customFormat="false" ht="15" hidden="false" customHeight="false" outlineLevel="0" collapsed="false">
      <c r="B12" s="6" t="n">
        <v>8.5</v>
      </c>
      <c r="H12" s="7" t="n">
        <f aca="false">SUM(C12:G12)</f>
        <v>0</v>
      </c>
      <c r="I12" s="8"/>
      <c r="K12" s="6" t="n">
        <v>8.5</v>
      </c>
      <c r="Q12" s="7" t="n">
        <f aca="false">SUM(L12:P12)</f>
        <v>0</v>
      </c>
      <c r="R12" s="8"/>
      <c r="T12" s="6" t="n">
        <v>8.5</v>
      </c>
      <c r="Z12" s="7" t="n">
        <f aca="false">SUM(U12:Y12)</f>
        <v>0</v>
      </c>
      <c r="AA12" s="8"/>
      <c r="AC12" s="6" t="n">
        <v>8.5</v>
      </c>
      <c r="AE12" s="9" t="n">
        <v>2</v>
      </c>
      <c r="AF12" s="9"/>
      <c r="AG12" s="9"/>
      <c r="AH12" s="9"/>
      <c r="AI12" s="7" t="n">
        <f aca="false">SUM(AD12:AH12)</f>
        <v>2</v>
      </c>
      <c r="AL12" s="6" t="n">
        <v>8.5</v>
      </c>
      <c r="AM12" s="0" t="n">
        <f aca="false">C12+L12</f>
        <v>0</v>
      </c>
      <c r="AN12" s="0" t="n">
        <f aca="false">D12+M12</f>
        <v>0</v>
      </c>
      <c r="AO12" s="0" t="n">
        <f aca="false">E12+N12</f>
        <v>0</v>
      </c>
      <c r="AP12" s="0" t="n">
        <f aca="false">F12+O12</f>
        <v>0</v>
      </c>
      <c r="AQ12" s="0" t="n">
        <f aca="false">G12+P12</f>
        <v>0</v>
      </c>
      <c r="AR12" s="7" t="n">
        <f aca="false">SUM(AM12:AQ12)</f>
        <v>0</v>
      </c>
      <c r="AU12" s="6" t="n">
        <v>8.5</v>
      </c>
      <c r="AV12" s="0" t="n">
        <f aca="false">U12+AD12</f>
        <v>0</v>
      </c>
      <c r="AW12" s="0" t="n">
        <f aca="false">V12+AE12</f>
        <v>2</v>
      </c>
      <c r="AX12" s="0" t="n">
        <f aca="false">W12+AF12</f>
        <v>0</v>
      </c>
      <c r="AY12" s="0" t="n">
        <f aca="false">X12+AG12</f>
        <v>0</v>
      </c>
      <c r="AZ12" s="0" t="n">
        <f aca="false">Y12+AH12</f>
        <v>0</v>
      </c>
      <c r="BA12" s="7" t="n">
        <f aca="false">SUM(AV12:AZ12)</f>
        <v>2</v>
      </c>
    </row>
    <row r="13" customFormat="false" ht="15" hidden="false" customHeight="false" outlineLevel="0" collapsed="false">
      <c r="B13" s="6" t="n">
        <v>9</v>
      </c>
      <c r="D13" s="0" t="n">
        <v>2</v>
      </c>
      <c r="H13" s="7" t="n">
        <f aca="false">SUM(C13:G13)</f>
        <v>2</v>
      </c>
      <c r="I13" s="8"/>
      <c r="K13" s="6" t="n">
        <v>9</v>
      </c>
      <c r="Q13" s="7" t="n">
        <f aca="false">SUM(L13:P13)</f>
        <v>0</v>
      </c>
      <c r="R13" s="8"/>
      <c r="T13" s="6" t="n">
        <v>9</v>
      </c>
      <c r="Z13" s="7" t="n">
        <f aca="false">SUM(U13:Y13)</f>
        <v>0</v>
      </c>
      <c r="AA13" s="8"/>
      <c r="AC13" s="6" t="n">
        <v>9</v>
      </c>
      <c r="AE13" s="9" t="n">
        <v>10</v>
      </c>
      <c r="AF13" s="9"/>
      <c r="AG13" s="9"/>
      <c r="AH13" s="9"/>
      <c r="AI13" s="7" t="n">
        <f aca="false">SUM(AD13:AH13)</f>
        <v>10</v>
      </c>
      <c r="AL13" s="6" t="n">
        <v>9</v>
      </c>
      <c r="AM13" s="0" t="n">
        <f aca="false">C13+L13</f>
        <v>0</v>
      </c>
      <c r="AN13" s="0" t="n">
        <f aca="false">D13+M13</f>
        <v>2</v>
      </c>
      <c r="AO13" s="0" t="n">
        <f aca="false">E13+N13</f>
        <v>0</v>
      </c>
      <c r="AP13" s="0" t="n">
        <f aca="false">F13+O13</f>
        <v>0</v>
      </c>
      <c r="AQ13" s="0" t="n">
        <f aca="false">G13+P13</f>
        <v>0</v>
      </c>
      <c r="AR13" s="7" t="n">
        <f aca="false">SUM(AM13:AQ13)</f>
        <v>2</v>
      </c>
      <c r="AU13" s="6" t="n">
        <v>9</v>
      </c>
      <c r="AV13" s="0" t="n">
        <f aca="false">U13+AD13</f>
        <v>0</v>
      </c>
      <c r="AW13" s="0" t="n">
        <f aca="false">V13+AE13</f>
        <v>10</v>
      </c>
      <c r="AX13" s="0" t="n">
        <f aca="false">W13+AF13</f>
        <v>0</v>
      </c>
      <c r="AY13" s="0" t="n">
        <f aca="false">X13+AG13</f>
        <v>0</v>
      </c>
      <c r="AZ13" s="0" t="n">
        <f aca="false">Y13+AH13</f>
        <v>0</v>
      </c>
      <c r="BA13" s="7" t="n">
        <f aca="false">SUM(AV13:AZ13)</f>
        <v>10</v>
      </c>
    </row>
    <row r="14" customFormat="false" ht="15" hidden="false" customHeight="false" outlineLevel="0" collapsed="false">
      <c r="B14" s="6" t="n">
        <v>9.5</v>
      </c>
      <c r="D14" s="0" t="n">
        <v>8</v>
      </c>
      <c r="H14" s="7" t="n">
        <f aca="false">SUM(C14:G14)</f>
        <v>8</v>
      </c>
      <c r="I14" s="8"/>
      <c r="K14" s="6" t="n">
        <v>9.5</v>
      </c>
      <c r="Q14" s="7" t="n">
        <f aca="false">SUM(L14:P14)</f>
        <v>0</v>
      </c>
      <c r="R14" s="8"/>
      <c r="T14" s="6" t="n">
        <v>9.5</v>
      </c>
      <c r="Z14" s="7" t="n">
        <f aca="false">SUM(U14:Y14)</f>
        <v>0</v>
      </c>
      <c r="AA14" s="8"/>
      <c r="AC14" s="6" t="n">
        <v>9.5</v>
      </c>
      <c r="AE14" s="9" t="n">
        <v>10</v>
      </c>
      <c r="AF14" s="9"/>
      <c r="AG14" s="9"/>
      <c r="AH14" s="9"/>
      <c r="AI14" s="7" t="n">
        <f aca="false">SUM(AD14:AH14)</f>
        <v>10</v>
      </c>
      <c r="AL14" s="6" t="n">
        <v>9.5</v>
      </c>
      <c r="AM14" s="0" t="n">
        <f aca="false">C14+L14</f>
        <v>0</v>
      </c>
      <c r="AN14" s="0" t="n">
        <f aca="false">D14+M14</f>
        <v>8</v>
      </c>
      <c r="AO14" s="0" t="n">
        <f aca="false">E14+N14</f>
        <v>0</v>
      </c>
      <c r="AP14" s="0" t="n">
        <f aca="false">F14+O14</f>
        <v>0</v>
      </c>
      <c r="AQ14" s="0" t="n">
        <f aca="false">G14+P14</f>
        <v>0</v>
      </c>
      <c r="AR14" s="7" t="n">
        <f aca="false">SUM(AM14:AQ14)</f>
        <v>8</v>
      </c>
      <c r="AU14" s="6" t="n">
        <v>9.5</v>
      </c>
      <c r="AV14" s="0" t="n">
        <f aca="false">U14+AD14</f>
        <v>0</v>
      </c>
      <c r="AW14" s="0" t="n">
        <f aca="false">V14+AE14</f>
        <v>10</v>
      </c>
      <c r="AX14" s="0" t="n">
        <f aca="false">W14+AF14</f>
        <v>0</v>
      </c>
      <c r="AY14" s="0" t="n">
        <f aca="false">X14+AG14</f>
        <v>0</v>
      </c>
      <c r="AZ14" s="0" t="n">
        <f aca="false">Y14+AH14</f>
        <v>0</v>
      </c>
      <c r="BA14" s="7" t="n">
        <f aca="false">SUM(AV14:AZ14)</f>
        <v>10</v>
      </c>
    </row>
    <row r="15" customFormat="false" ht="15" hidden="false" customHeight="false" outlineLevel="0" collapsed="false">
      <c r="B15" s="6" t="n">
        <v>10</v>
      </c>
      <c r="D15" s="0" t="n">
        <v>11</v>
      </c>
      <c r="H15" s="7" t="n">
        <f aca="false">SUM(C15:G15)</f>
        <v>11</v>
      </c>
      <c r="I15" s="8"/>
      <c r="K15" s="6" t="n">
        <v>10</v>
      </c>
      <c r="Q15" s="7" t="n">
        <f aca="false">SUM(L15:P15)</f>
        <v>0</v>
      </c>
      <c r="R15" s="8"/>
      <c r="T15" s="6" t="n">
        <v>10</v>
      </c>
      <c r="Z15" s="7" t="n">
        <f aca="false">SUM(U15:Y15)</f>
        <v>0</v>
      </c>
      <c r="AA15" s="8"/>
      <c r="AC15" s="6" t="n">
        <v>10</v>
      </c>
      <c r="AE15" s="9" t="n">
        <v>12</v>
      </c>
      <c r="AF15" s="9" t="n">
        <v>1</v>
      </c>
      <c r="AG15" s="9"/>
      <c r="AH15" s="9"/>
      <c r="AI15" s="7" t="n">
        <f aca="false">SUM(AD15:AH15)</f>
        <v>13</v>
      </c>
      <c r="AL15" s="6" t="n">
        <v>10</v>
      </c>
      <c r="AM15" s="0" t="n">
        <f aca="false">C15+L15</f>
        <v>0</v>
      </c>
      <c r="AN15" s="0" t="n">
        <f aca="false">D15+M15</f>
        <v>11</v>
      </c>
      <c r="AO15" s="0" t="n">
        <f aca="false">E15+N15</f>
        <v>0</v>
      </c>
      <c r="AP15" s="0" t="n">
        <f aca="false">F15+O15</f>
        <v>0</v>
      </c>
      <c r="AQ15" s="0" t="n">
        <f aca="false">G15+P15</f>
        <v>0</v>
      </c>
      <c r="AR15" s="7" t="n">
        <f aca="false">SUM(AM15:AQ15)</f>
        <v>11</v>
      </c>
      <c r="AU15" s="6" t="n">
        <v>10</v>
      </c>
      <c r="AV15" s="0" t="n">
        <f aca="false">U15+AD15</f>
        <v>0</v>
      </c>
      <c r="AW15" s="0" t="n">
        <f aca="false">V15+AE15</f>
        <v>12</v>
      </c>
      <c r="AX15" s="0" t="n">
        <f aca="false">W15+AF15</f>
        <v>1</v>
      </c>
      <c r="AY15" s="0" t="n">
        <f aca="false">X15+AG15</f>
        <v>0</v>
      </c>
      <c r="AZ15" s="0" t="n">
        <f aca="false">Y15+AH15</f>
        <v>0</v>
      </c>
      <c r="BA15" s="7" t="n">
        <f aca="false">SUM(AV15:AZ15)</f>
        <v>13</v>
      </c>
    </row>
    <row r="16" customFormat="false" ht="15" hidden="false" customHeight="false" outlineLevel="0" collapsed="false">
      <c r="B16" s="6" t="n">
        <v>10.5</v>
      </c>
      <c r="D16" s="9" t="n">
        <v>15</v>
      </c>
      <c r="E16" s="9"/>
      <c r="F16" s="9"/>
      <c r="G16" s="9"/>
      <c r="H16" s="7" t="n">
        <f aca="false">SUM(C16:G16)</f>
        <v>15</v>
      </c>
      <c r="I16" s="8"/>
      <c r="K16" s="6" t="n">
        <v>10.5</v>
      </c>
      <c r="M16" s="0" t="n">
        <v>7</v>
      </c>
      <c r="Q16" s="7" t="n">
        <f aca="false">SUM(L16:P16)</f>
        <v>7</v>
      </c>
      <c r="R16" s="8"/>
      <c r="T16" s="6" t="n">
        <v>10.5</v>
      </c>
      <c r="Z16" s="7" t="n">
        <f aca="false">SUM(U16:Y16)</f>
        <v>0</v>
      </c>
      <c r="AA16" s="8"/>
      <c r="AC16" s="6" t="n">
        <v>10.5</v>
      </c>
      <c r="AE16" s="9" t="n">
        <v>9</v>
      </c>
      <c r="AF16" s="9" t="n">
        <v>3</v>
      </c>
      <c r="AG16" s="9"/>
      <c r="AH16" s="9"/>
      <c r="AI16" s="7" t="n">
        <f aca="false">SUM(AD16:AH16)</f>
        <v>12</v>
      </c>
      <c r="AL16" s="6" t="n">
        <v>10.5</v>
      </c>
      <c r="AM16" s="0" t="n">
        <f aca="false">C16+L16</f>
        <v>0</v>
      </c>
      <c r="AN16" s="0" t="n">
        <f aca="false">D16+M16</f>
        <v>22</v>
      </c>
      <c r="AO16" s="0" t="n">
        <f aca="false">E16+N16</f>
        <v>0</v>
      </c>
      <c r="AP16" s="0" t="n">
        <f aca="false">F16+O16</f>
        <v>0</v>
      </c>
      <c r="AQ16" s="0" t="n">
        <f aca="false">G16+P16</f>
        <v>0</v>
      </c>
      <c r="AR16" s="7" t="n">
        <f aca="false">SUM(AM16:AQ16)</f>
        <v>22</v>
      </c>
      <c r="AU16" s="6" t="n">
        <v>10.5</v>
      </c>
      <c r="AV16" s="0" t="n">
        <f aca="false">U16+AD16</f>
        <v>0</v>
      </c>
      <c r="AW16" s="0" t="n">
        <f aca="false">V16+AE16</f>
        <v>9</v>
      </c>
      <c r="AX16" s="0" t="n">
        <f aca="false">W16+AF16</f>
        <v>3</v>
      </c>
      <c r="AY16" s="0" t="n">
        <f aca="false">X16+AG16</f>
        <v>0</v>
      </c>
      <c r="AZ16" s="0" t="n">
        <f aca="false">Y16+AH16</f>
        <v>0</v>
      </c>
      <c r="BA16" s="7" t="n">
        <f aca="false">SUM(AV16:AZ16)</f>
        <v>12</v>
      </c>
    </row>
    <row r="17" customFormat="false" ht="15" hidden="false" customHeight="false" outlineLevel="0" collapsed="false">
      <c r="B17" s="6" t="n">
        <v>11</v>
      </c>
      <c r="D17" s="9" t="n">
        <v>15</v>
      </c>
      <c r="E17" s="9"/>
      <c r="F17" s="9"/>
      <c r="G17" s="9"/>
      <c r="H17" s="7" t="n">
        <f aca="false">SUM(C17:G17)</f>
        <v>15</v>
      </c>
      <c r="I17" s="8"/>
      <c r="K17" s="6" t="n">
        <v>11</v>
      </c>
      <c r="M17" s="0" t="n">
        <v>10</v>
      </c>
      <c r="Q17" s="7" t="n">
        <f aca="false">SUM(L17:P17)</f>
        <v>10</v>
      </c>
      <c r="R17" s="8"/>
      <c r="T17" s="6" t="n">
        <v>11</v>
      </c>
      <c r="V17" s="0" t="n">
        <v>1</v>
      </c>
      <c r="Z17" s="7" t="n">
        <f aca="false">SUM(U17:Y17)</f>
        <v>1</v>
      </c>
      <c r="AA17" s="8"/>
      <c r="AC17" s="6" t="n">
        <v>11</v>
      </c>
      <c r="AE17" s="9" t="n">
        <v>11</v>
      </c>
      <c r="AF17" s="9" t="n">
        <v>5</v>
      </c>
      <c r="AG17" s="9"/>
      <c r="AH17" s="9"/>
      <c r="AI17" s="7" t="n">
        <f aca="false">SUM(AD17:AH17)</f>
        <v>16</v>
      </c>
      <c r="AL17" s="6" t="n">
        <v>11</v>
      </c>
      <c r="AM17" s="0" t="n">
        <f aca="false">C17+L17</f>
        <v>0</v>
      </c>
      <c r="AN17" s="0" t="n">
        <f aca="false">D17+M17</f>
        <v>25</v>
      </c>
      <c r="AO17" s="0" t="n">
        <f aca="false">E17+N17</f>
        <v>0</v>
      </c>
      <c r="AP17" s="0" t="n">
        <f aca="false">F17+O17</f>
        <v>0</v>
      </c>
      <c r="AQ17" s="0" t="n">
        <f aca="false">G17+P17</f>
        <v>0</v>
      </c>
      <c r="AR17" s="7" t="n">
        <f aca="false">SUM(AM17:AQ17)</f>
        <v>25</v>
      </c>
      <c r="AU17" s="6" t="n">
        <v>11</v>
      </c>
      <c r="AV17" s="0" t="n">
        <f aca="false">U17+AD17</f>
        <v>0</v>
      </c>
      <c r="AW17" s="0" t="n">
        <f aca="false">V17+AE17</f>
        <v>12</v>
      </c>
      <c r="AX17" s="0" t="n">
        <f aca="false">W17+AF17</f>
        <v>5</v>
      </c>
      <c r="AY17" s="0" t="n">
        <f aca="false">X17+AG17</f>
        <v>0</v>
      </c>
      <c r="AZ17" s="0" t="n">
        <f aca="false">Y17+AH17</f>
        <v>0</v>
      </c>
      <c r="BA17" s="7" t="n">
        <f aca="false">SUM(AV17:AZ17)</f>
        <v>17</v>
      </c>
    </row>
    <row r="18" customFormat="false" ht="15" hidden="false" customHeight="false" outlineLevel="0" collapsed="false">
      <c r="B18" s="6" t="n">
        <v>11.5</v>
      </c>
      <c r="D18" s="9" t="n">
        <v>15</v>
      </c>
      <c r="E18" s="9"/>
      <c r="F18" s="9"/>
      <c r="G18" s="9"/>
      <c r="H18" s="7" t="n">
        <f aca="false">SUM(C18:G18)</f>
        <v>15</v>
      </c>
      <c r="I18" s="8"/>
      <c r="K18" s="6" t="n">
        <v>11.5</v>
      </c>
      <c r="M18" s="0" t="n">
        <v>10</v>
      </c>
      <c r="Q18" s="7" t="n">
        <f aca="false">SUM(L18:P18)</f>
        <v>10</v>
      </c>
      <c r="R18" s="8"/>
      <c r="T18" s="6" t="n">
        <v>11.5</v>
      </c>
      <c r="V18" s="9" t="n">
        <v>4</v>
      </c>
      <c r="W18" s="9"/>
      <c r="X18" s="9"/>
      <c r="Y18" s="9"/>
      <c r="Z18" s="7" t="n">
        <f aca="false">SUM(U18:Y18)</f>
        <v>4</v>
      </c>
      <c r="AA18" s="8"/>
      <c r="AC18" s="6" t="n">
        <v>11.5</v>
      </c>
      <c r="AE18" s="9" t="n">
        <v>11</v>
      </c>
      <c r="AF18" s="9" t="n">
        <v>4</v>
      </c>
      <c r="AG18" s="9"/>
      <c r="AH18" s="9"/>
      <c r="AI18" s="7" t="n">
        <f aca="false">SUM(AD18:AH18)</f>
        <v>15</v>
      </c>
      <c r="AL18" s="6" t="n">
        <v>11.5</v>
      </c>
      <c r="AM18" s="0" t="n">
        <f aca="false">C18+L18</f>
        <v>0</v>
      </c>
      <c r="AN18" s="0" t="n">
        <f aca="false">D18+M18</f>
        <v>25</v>
      </c>
      <c r="AO18" s="0" t="n">
        <f aca="false">E18+N18</f>
        <v>0</v>
      </c>
      <c r="AP18" s="0" t="n">
        <f aca="false">F18+O18</f>
        <v>0</v>
      </c>
      <c r="AQ18" s="0" t="n">
        <f aca="false">G18+P18</f>
        <v>0</v>
      </c>
      <c r="AR18" s="7" t="n">
        <f aca="false">SUM(AM18:AQ18)</f>
        <v>25</v>
      </c>
      <c r="AU18" s="6" t="n">
        <v>11.5</v>
      </c>
      <c r="AV18" s="0" t="n">
        <f aca="false">U18+AD18</f>
        <v>0</v>
      </c>
      <c r="AW18" s="0" t="n">
        <f aca="false">V18+AE18</f>
        <v>15</v>
      </c>
      <c r="AX18" s="0" t="n">
        <f aca="false">W18+AF18</f>
        <v>4</v>
      </c>
      <c r="AY18" s="0" t="n">
        <f aca="false">X18+AG18</f>
        <v>0</v>
      </c>
      <c r="AZ18" s="0" t="n">
        <f aca="false">Y18+AH18</f>
        <v>0</v>
      </c>
      <c r="BA18" s="7" t="n">
        <f aca="false">SUM(AV18:AZ18)</f>
        <v>19</v>
      </c>
    </row>
    <row r="19" customFormat="false" ht="15" hidden="false" customHeight="false" outlineLevel="0" collapsed="false">
      <c r="B19" s="6" t="n">
        <v>12</v>
      </c>
      <c r="D19" s="9" t="n">
        <v>15</v>
      </c>
      <c r="E19" s="9"/>
      <c r="F19" s="9"/>
      <c r="G19" s="9"/>
      <c r="H19" s="7" t="n">
        <f aca="false">SUM(C19:G19)</f>
        <v>15</v>
      </c>
      <c r="I19" s="8"/>
      <c r="K19" s="6" t="n">
        <v>12</v>
      </c>
      <c r="M19" s="0" t="n">
        <v>10</v>
      </c>
      <c r="Q19" s="7" t="n">
        <f aca="false">SUM(L19:P19)</f>
        <v>10</v>
      </c>
      <c r="R19" s="8"/>
      <c r="T19" s="6" t="n">
        <v>12</v>
      </c>
      <c r="V19" s="9" t="n">
        <v>10</v>
      </c>
      <c r="W19" s="9"/>
      <c r="X19" s="9"/>
      <c r="Y19" s="9"/>
      <c r="Z19" s="7" t="n">
        <f aca="false">SUM(U19:Y19)</f>
        <v>10</v>
      </c>
      <c r="AA19" s="8"/>
      <c r="AC19" s="6" t="n">
        <v>12</v>
      </c>
      <c r="AE19" s="9" t="n">
        <v>14</v>
      </c>
      <c r="AF19" s="9" t="n">
        <v>2</v>
      </c>
      <c r="AG19" s="9"/>
      <c r="AH19" s="9"/>
      <c r="AI19" s="7" t="n">
        <f aca="false">SUM(AD19:AH19)</f>
        <v>16</v>
      </c>
      <c r="AL19" s="6" t="n">
        <v>12</v>
      </c>
      <c r="AM19" s="0" t="n">
        <f aca="false">C19+L19</f>
        <v>0</v>
      </c>
      <c r="AN19" s="0" t="n">
        <f aca="false">D19+M19</f>
        <v>25</v>
      </c>
      <c r="AO19" s="0" t="n">
        <f aca="false">E19+N19</f>
        <v>0</v>
      </c>
      <c r="AP19" s="0" t="n">
        <f aca="false">F19+O19</f>
        <v>0</v>
      </c>
      <c r="AQ19" s="0" t="n">
        <f aca="false">G19+P19</f>
        <v>0</v>
      </c>
      <c r="AR19" s="7" t="n">
        <f aca="false">SUM(AM19:AQ19)</f>
        <v>25</v>
      </c>
      <c r="AU19" s="6" t="n">
        <v>12</v>
      </c>
      <c r="AV19" s="0" t="n">
        <f aca="false">U19+AD19</f>
        <v>0</v>
      </c>
      <c r="AW19" s="0" t="n">
        <f aca="false">V19+AE19</f>
        <v>24</v>
      </c>
      <c r="AX19" s="0" t="n">
        <f aca="false">W19+AF19</f>
        <v>2</v>
      </c>
      <c r="AY19" s="0" t="n">
        <f aca="false">X19+AG19</f>
        <v>0</v>
      </c>
      <c r="AZ19" s="0" t="n">
        <f aca="false">Y19+AH19</f>
        <v>0</v>
      </c>
      <c r="BA19" s="7" t="n">
        <f aca="false">SUM(AV19:AZ19)</f>
        <v>26</v>
      </c>
    </row>
    <row r="20" customFormat="false" ht="15" hidden="false" customHeight="false" outlineLevel="0" collapsed="false">
      <c r="B20" s="6" t="n">
        <v>12.5</v>
      </c>
      <c r="D20" s="9" t="n">
        <v>12</v>
      </c>
      <c r="E20" s="9"/>
      <c r="F20" s="9"/>
      <c r="G20" s="9"/>
      <c r="H20" s="7" t="n">
        <f aca="false">SUM(C20:G20)</f>
        <v>12</v>
      </c>
      <c r="I20" s="8"/>
      <c r="K20" s="6" t="n">
        <v>12.5</v>
      </c>
      <c r="M20" s="0" t="n">
        <v>4</v>
      </c>
      <c r="N20" s="0" t="n">
        <v>7</v>
      </c>
      <c r="Q20" s="7" t="n">
        <f aca="false">SUM(L20:P20)</f>
        <v>11</v>
      </c>
      <c r="R20" s="8"/>
      <c r="T20" s="6" t="n">
        <v>12.5</v>
      </c>
      <c r="V20" s="9" t="n">
        <v>6</v>
      </c>
      <c r="W20" s="9" t="n">
        <v>4</v>
      </c>
      <c r="X20" s="9"/>
      <c r="Y20" s="9"/>
      <c r="Z20" s="7" t="n">
        <f aca="false">SUM(U20:Y20)</f>
        <v>10</v>
      </c>
      <c r="AA20" s="8"/>
      <c r="AC20" s="6" t="n">
        <v>12.5</v>
      </c>
      <c r="AE20" s="9" t="n">
        <v>13</v>
      </c>
      <c r="AF20" s="9" t="n">
        <v>3</v>
      </c>
      <c r="AG20" s="9"/>
      <c r="AH20" s="9"/>
      <c r="AI20" s="7" t="n">
        <f aca="false">SUM(AD20:AH20)</f>
        <v>16</v>
      </c>
      <c r="AL20" s="6" t="n">
        <v>12.5</v>
      </c>
      <c r="AM20" s="0" t="n">
        <f aca="false">C20+L20</f>
        <v>0</v>
      </c>
      <c r="AN20" s="0" t="n">
        <f aca="false">D20+M20</f>
        <v>16</v>
      </c>
      <c r="AO20" s="0" t="n">
        <f aca="false">E20+N20</f>
        <v>7</v>
      </c>
      <c r="AP20" s="0" t="n">
        <f aca="false">F20+O20</f>
        <v>0</v>
      </c>
      <c r="AQ20" s="0" t="n">
        <f aca="false">G20+P20</f>
        <v>0</v>
      </c>
      <c r="AR20" s="7" t="n">
        <f aca="false">SUM(AM20:AQ20)</f>
        <v>23</v>
      </c>
      <c r="AU20" s="6" t="n">
        <v>12.5</v>
      </c>
      <c r="AV20" s="0" t="n">
        <f aca="false">U20+AD20</f>
        <v>0</v>
      </c>
      <c r="AW20" s="0" t="n">
        <f aca="false">V20+AE20</f>
        <v>19</v>
      </c>
      <c r="AX20" s="0" t="n">
        <f aca="false">W20+AF20</f>
        <v>7</v>
      </c>
      <c r="AY20" s="0" t="n">
        <f aca="false">X20+AG20</f>
        <v>0</v>
      </c>
      <c r="AZ20" s="0" t="n">
        <f aca="false">Y20+AH20</f>
        <v>0</v>
      </c>
      <c r="BA20" s="7" t="n">
        <f aca="false">SUM(AV20:AZ20)</f>
        <v>26</v>
      </c>
    </row>
    <row r="21" customFormat="false" ht="15" hidden="false" customHeight="false" outlineLevel="0" collapsed="false">
      <c r="B21" s="6" t="n">
        <v>13</v>
      </c>
      <c r="D21" s="9" t="n">
        <v>13</v>
      </c>
      <c r="E21" s="9" t="n">
        <v>6</v>
      </c>
      <c r="F21" s="9"/>
      <c r="G21" s="9"/>
      <c r="H21" s="7" t="n">
        <f aca="false">SUM(C21:G21)</f>
        <v>19</v>
      </c>
      <c r="I21" s="8"/>
      <c r="K21" s="6" t="n">
        <v>13</v>
      </c>
      <c r="M21" s="0" t="n">
        <v>2</v>
      </c>
      <c r="N21" s="0" t="n">
        <v>7</v>
      </c>
      <c r="Q21" s="7" t="n">
        <f aca="false">SUM(L21:P21)</f>
        <v>9</v>
      </c>
      <c r="R21" s="8"/>
      <c r="T21" s="6" t="n">
        <v>13</v>
      </c>
      <c r="V21" s="9"/>
      <c r="W21" s="9" t="n">
        <v>3</v>
      </c>
      <c r="X21" s="9"/>
      <c r="Y21" s="9"/>
      <c r="Z21" s="7" t="n">
        <f aca="false">SUM(U21:Y21)</f>
        <v>3</v>
      </c>
      <c r="AA21" s="8"/>
      <c r="AC21" s="6" t="n">
        <v>13</v>
      </c>
      <c r="AE21" s="9" t="n">
        <v>13</v>
      </c>
      <c r="AF21" s="9" t="n">
        <v>3</v>
      </c>
      <c r="AG21" s="9"/>
      <c r="AH21" s="9"/>
      <c r="AI21" s="7" t="n">
        <f aca="false">SUM(AD21:AH21)</f>
        <v>16</v>
      </c>
      <c r="AL21" s="6" t="n">
        <v>13</v>
      </c>
      <c r="AM21" s="0" t="n">
        <f aca="false">C21+L21</f>
        <v>0</v>
      </c>
      <c r="AN21" s="0" t="n">
        <f aca="false">D21+M21</f>
        <v>15</v>
      </c>
      <c r="AO21" s="0" t="n">
        <f aca="false">E21+N21</f>
        <v>13</v>
      </c>
      <c r="AP21" s="0" t="n">
        <f aca="false">F21+O21</f>
        <v>0</v>
      </c>
      <c r="AQ21" s="0" t="n">
        <f aca="false">G21+P21</f>
        <v>0</v>
      </c>
      <c r="AR21" s="7" t="n">
        <f aca="false">SUM(AM21:AQ21)</f>
        <v>28</v>
      </c>
      <c r="AU21" s="6" t="n">
        <v>13</v>
      </c>
      <c r="AV21" s="0" t="n">
        <f aca="false">U21+AD21</f>
        <v>0</v>
      </c>
      <c r="AW21" s="0" t="n">
        <f aca="false">V21+AE21</f>
        <v>13</v>
      </c>
      <c r="AX21" s="0" t="n">
        <f aca="false">W21+AF21</f>
        <v>6</v>
      </c>
      <c r="AY21" s="0" t="n">
        <f aca="false">X21+AG21</f>
        <v>0</v>
      </c>
      <c r="AZ21" s="0" t="n">
        <f aca="false">Y21+AH21</f>
        <v>0</v>
      </c>
      <c r="BA21" s="7" t="n">
        <f aca="false">SUM(AV21:AZ21)</f>
        <v>19</v>
      </c>
    </row>
    <row r="22" customFormat="false" ht="15" hidden="false" customHeight="false" outlineLevel="0" collapsed="false">
      <c r="B22" s="6" t="n">
        <v>13.5</v>
      </c>
      <c r="D22" s="9" t="n">
        <v>9</v>
      </c>
      <c r="E22" s="9" t="n">
        <v>11</v>
      </c>
      <c r="F22" s="9"/>
      <c r="G22" s="9"/>
      <c r="H22" s="7" t="n">
        <f aca="false">SUM(C22:G22)</f>
        <v>20</v>
      </c>
      <c r="I22" s="8"/>
      <c r="K22" s="6" t="n">
        <v>13.5</v>
      </c>
      <c r="M22" s="0" t="n">
        <v>1</v>
      </c>
      <c r="N22" s="0" t="n">
        <v>1</v>
      </c>
      <c r="Q22" s="7" t="n">
        <f aca="false">SUM(L22:P22)</f>
        <v>2</v>
      </c>
      <c r="R22" s="8"/>
      <c r="T22" s="6" t="n">
        <v>13.5</v>
      </c>
      <c r="V22" s="9" t="n">
        <v>1</v>
      </c>
      <c r="W22" s="9" t="n">
        <v>2</v>
      </c>
      <c r="X22" s="9"/>
      <c r="Y22" s="9"/>
      <c r="Z22" s="7" t="n">
        <f aca="false">SUM(U22:Y22)</f>
        <v>3</v>
      </c>
      <c r="AA22" s="8"/>
      <c r="AC22" s="6" t="n">
        <v>13.5</v>
      </c>
      <c r="AE22" s="9" t="n">
        <v>3</v>
      </c>
      <c r="AF22" s="9" t="n">
        <v>10</v>
      </c>
      <c r="AG22" s="9"/>
      <c r="AH22" s="9"/>
      <c r="AI22" s="7" t="n">
        <f aca="false">SUM(AD22:AH22)</f>
        <v>13</v>
      </c>
      <c r="AL22" s="6" t="n">
        <v>13.5</v>
      </c>
      <c r="AM22" s="0" t="n">
        <f aca="false">C22+L22</f>
        <v>0</v>
      </c>
      <c r="AN22" s="0" t="n">
        <f aca="false">D22+M22</f>
        <v>10</v>
      </c>
      <c r="AO22" s="0" t="n">
        <f aca="false">E22+N22</f>
        <v>12</v>
      </c>
      <c r="AP22" s="0" t="n">
        <f aca="false">F22+O22</f>
        <v>0</v>
      </c>
      <c r="AQ22" s="0" t="n">
        <f aca="false">G22+P22</f>
        <v>0</v>
      </c>
      <c r="AR22" s="7" t="n">
        <f aca="false">SUM(AM22:AQ22)</f>
        <v>22</v>
      </c>
      <c r="AU22" s="6" t="n">
        <v>13.5</v>
      </c>
      <c r="AV22" s="0" t="n">
        <f aca="false">U22+AD22</f>
        <v>0</v>
      </c>
      <c r="AW22" s="0" t="n">
        <f aca="false">V22+AE22</f>
        <v>4</v>
      </c>
      <c r="AX22" s="0" t="n">
        <f aca="false">W22+AF22</f>
        <v>12</v>
      </c>
      <c r="AY22" s="0" t="n">
        <f aca="false">X22+AG22</f>
        <v>0</v>
      </c>
      <c r="AZ22" s="0" t="n">
        <f aca="false">Y22+AH22</f>
        <v>0</v>
      </c>
      <c r="BA22" s="7" t="n">
        <f aca="false">SUM(AV22:AZ22)</f>
        <v>16</v>
      </c>
    </row>
    <row r="23" customFormat="false" ht="15" hidden="false" customHeight="false" outlineLevel="0" collapsed="false">
      <c r="B23" s="6" t="n">
        <v>14</v>
      </c>
      <c r="D23" s="9" t="n">
        <v>6</v>
      </c>
      <c r="E23" s="9" t="n">
        <v>6</v>
      </c>
      <c r="F23" s="9"/>
      <c r="G23" s="9"/>
      <c r="H23" s="7" t="n">
        <f aca="false">SUM(C23:G23)</f>
        <v>12</v>
      </c>
      <c r="I23" s="8"/>
      <c r="K23" s="6" t="n">
        <v>14</v>
      </c>
      <c r="M23" s="0" t="n">
        <v>2</v>
      </c>
      <c r="N23" s="0" t="n">
        <v>1</v>
      </c>
      <c r="Q23" s="7" t="n">
        <f aca="false">SUM(L23:P23)</f>
        <v>3</v>
      </c>
      <c r="R23" s="8"/>
      <c r="T23" s="6" t="n">
        <v>14</v>
      </c>
      <c r="V23" s="9" t="n">
        <v>1</v>
      </c>
      <c r="W23" s="9"/>
      <c r="X23" s="9"/>
      <c r="Y23" s="9"/>
      <c r="Z23" s="7" t="n">
        <f aca="false">SUM(U23:Y23)</f>
        <v>1</v>
      </c>
      <c r="AA23" s="8"/>
      <c r="AC23" s="6" t="n">
        <v>14</v>
      </c>
      <c r="AE23" s="9" t="n">
        <v>4</v>
      </c>
      <c r="AF23" s="9" t="n">
        <v>9</v>
      </c>
      <c r="AG23" s="9" t="n">
        <v>3</v>
      </c>
      <c r="AH23" s="9"/>
      <c r="AI23" s="7" t="n">
        <f aca="false">SUM(AD23:AH23)</f>
        <v>16</v>
      </c>
      <c r="AL23" s="6" t="n">
        <v>14</v>
      </c>
      <c r="AM23" s="0" t="n">
        <f aca="false">C23+L23</f>
        <v>0</v>
      </c>
      <c r="AN23" s="0" t="n">
        <f aca="false">D23+M23</f>
        <v>8</v>
      </c>
      <c r="AO23" s="0" t="n">
        <f aca="false">E23+N23</f>
        <v>7</v>
      </c>
      <c r="AP23" s="0" t="n">
        <f aca="false">F23+O23</f>
        <v>0</v>
      </c>
      <c r="AQ23" s="0" t="n">
        <f aca="false">G23+P23</f>
        <v>0</v>
      </c>
      <c r="AR23" s="7" t="n">
        <f aca="false">SUM(AM23:AQ23)</f>
        <v>15</v>
      </c>
      <c r="AU23" s="6" t="n">
        <v>14</v>
      </c>
      <c r="AV23" s="0" t="n">
        <f aca="false">U23+AD23</f>
        <v>0</v>
      </c>
      <c r="AW23" s="0" t="n">
        <f aca="false">V23+AE23</f>
        <v>5</v>
      </c>
      <c r="AX23" s="0" t="n">
        <f aca="false">W23+AF23</f>
        <v>9</v>
      </c>
      <c r="AY23" s="0" t="n">
        <f aca="false">X23+AG23</f>
        <v>3</v>
      </c>
      <c r="AZ23" s="0" t="n">
        <f aca="false">Y23+AH23</f>
        <v>0</v>
      </c>
      <c r="BA23" s="7" t="n">
        <f aca="false">SUM(AV23:AZ23)</f>
        <v>17</v>
      </c>
    </row>
    <row r="24" customFormat="false" ht="15" hidden="false" customHeight="false" outlineLevel="0" collapsed="false">
      <c r="B24" s="6" t="n">
        <v>14.5</v>
      </c>
      <c r="D24" s="9" t="n">
        <v>8</v>
      </c>
      <c r="E24" s="9" t="n">
        <v>5</v>
      </c>
      <c r="F24" s="9"/>
      <c r="G24" s="9"/>
      <c r="H24" s="7" t="n">
        <f aca="false">SUM(C24:G24)</f>
        <v>13</v>
      </c>
      <c r="I24" s="8"/>
      <c r="K24" s="6" t="n">
        <v>14.5</v>
      </c>
      <c r="Q24" s="7" t="n">
        <f aca="false">SUM(L24:P24)</f>
        <v>0</v>
      </c>
      <c r="R24" s="8"/>
      <c r="T24" s="6" t="n">
        <v>14.5</v>
      </c>
      <c r="V24" s="9"/>
      <c r="W24" s="9"/>
      <c r="X24" s="9"/>
      <c r="Y24" s="9"/>
      <c r="Z24" s="7" t="n">
        <f aca="false">SUM(U24:Y24)</f>
        <v>0</v>
      </c>
      <c r="AA24" s="8"/>
      <c r="AC24" s="6" t="n">
        <v>14.5</v>
      </c>
      <c r="AE24" s="9"/>
      <c r="AF24" s="9" t="n">
        <v>8</v>
      </c>
      <c r="AG24" s="9" t="n">
        <v>7</v>
      </c>
      <c r="AH24" s="9"/>
      <c r="AI24" s="7" t="n">
        <f aca="false">SUM(AD24:AH24)</f>
        <v>15</v>
      </c>
      <c r="AL24" s="6" t="n">
        <v>14.5</v>
      </c>
      <c r="AM24" s="0" t="n">
        <f aca="false">C24+L24</f>
        <v>0</v>
      </c>
      <c r="AN24" s="0" t="n">
        <f aca="false">D24+M24</f>
        <v>8</v>
      </c>
      <c r="AO24" s="0" t="n">
        <f aca="false">E24+N24</f>
        <v>5</v>
      </c>
      <c r="AP24" s="0" t="n">
        <f aca="false">F24+O24</f>
        <v>0</v>
      </c>
      <c r="AQ24" s="0" t="n">
        <f aca="false">G24+P24</f>
        <v>0</v>
      </c>
      <c r="AR24" s="7" t="n">
        <f aca="false">SUM(AM24:AQ24)</f>
        <v>13</v>
      </c>
      <c r="AU24" s="6" t="n">
        <v>14.5</v>
      </c>
      <c r="AV24" s="0" t="n">
        <f aca="false">U24+AD24</f>
        <v>0</v>
      </c>
      <c r="AW24" s="0" t="n">
        <f aca="false">V24+AE24</f>
        <v>0</v>
      </c>
      <c r="AX24" s="0" t="n">
        <f aca="false">W24+AF24</f>
        <v>8</v>
      </c>
      <c r="AY24" s="0" t="n">
        <f aca="false">X24+AG24</f>
        <v>7</v>
      </c>
      <c r="AZ24" s="0" t="n">
        <f aca="false">Y24+AH24</f>
        <v>0</v>
      </c>
      <c r="BA24" s="7" t="n">
        <f aca="false">SUM(AV24:AZ24)</f>
        <v>15</v>
      </c>
    </row>
    <row r="25" customFormat="false" ht="15" hidden="false" customHeight="false" outlineLevel="0" collapsed="false">
      <c r="B25" s="6" t="n">
        <v>15</v>
      </c>
      <c r="D25" s="9" t="n">
        <v>12</v>
      </c>
      <c r="E25" s="9" t="n">
        <v>2</v>
      </c>
      <c r="F25" s="9"/>
      <c r="G25" s="9"/>
      <c r="H25" s="7" t="n">
        <f aca="false">SUM(C25:G25)</f>
        <v>14</v>
      </c>
      <c r="I25" s="8"/>
      <c r="K25" s="6" t="n">
        <v>15</v>
      </c>
      <c r="M25" s="0" t="n">
        <v>1</v>
      </c>
      <c r="Q25" s="7" t="n">
        <f aca="false">SUM(L25:P25)</f>
        <v>1</v>
      </c>
      <c r="R25" s="8"/>
      <c r="T25" s="6" t="n">
        <v>15</v>
      </c>
      <c r="V25" s="9" t="n">
        <v>1</v>
      </c>
      <c r="W25" s="9"/>
      <c r="X25" s="9"/>
      <c r="Y25" s="9"/>
      <c r="Z25" s="7" t="n">
        <f aca="false">SUM(U25:Y25)</f>
        <v>1</v>
      </c>
      <c r="AA25" s="8"/>
      <c r="AC25" s="6" t="n">
        <v>15</v>
      </c>
      <c r="AE25" s="9"/>
      <c r="AF25" s="9" t="n">
        <v>2</v>
      </c>
      <c r="AG25" s="9" t="n">
        <v>3</v>
      </c>
      <c r="AH25" s="9"/>
      <c r="AI25" s="7" t="n">
        <f aca="false">SUM(AD25:AH25)</f>
        <v>5</v>
      </c>
      <c r="AL25" s="6" t="n">
        <v>15</v>
      </c>
      <c r="AM25" s="0" t="n">
        <f aca="false">C25+L25</f>
        <v>0</v>
      </c>
      <c r="AN25" s="0" t="n">
        <f aca="false">D25+M25</f>
        <v>13</v>
      </c>
      <c r="AO25" s="0" t="n">
        <f aca="false">E25+N25</f>
        <v>2</v>
      </c>
      <c r="AP25" s="0" t="n">
        <f aca="false">F25+O25</f>
        <v>0</v>
      </c>
      <c r="AQ25" s="0" t="n">
        <f aca="false">G25+P25</f>
        <v>0</v>
      </c>
      <c r="AR25" s="7" t="n">
        <f aca="false">SUM(AM25:AQ25)</f>
        <v>15</v>
      </c>
      <c r="AU25" s="6" t="n">
        <v>15</v>
      </c>
      <c r="AV25" s="0" t="n">
        <f aca="false">U25+AD25</f>
        <v>0</v>
      </c>
      <c r="AW25" s="0" t="n">
        <f aca="false">V25+AE25</f>
        <v>1</v>
      </c>
      <c r="AX25" s="0" t="n">
        <f aca="false">W25+AF25</f>
        <v>2</v>
      </c>
      <c r="AY25" s="0" t="n">
        <f aca="false">X25+AG25</f>
        <v>3</v>
      </c>
      <c r="AZ25" s="0" t="n">
        <f aca="false">Y25+AH25</f>
        <v>0</v>
      </c>
      <c r="BA25" s="7" t="n">
        <f aca="false">SUM(AV25:AZ25)</f>
        <v>6</v>
      </c>
    </row>
    <row r="26" customFormat="false" ht="15" hidden="false" customHeight="false" outlineLevel="0" collapsed="false">
      <c r="B26" s="6" t="n">
        <v>15.5</v>
      </c>
      <c r="D26" s="9" t="n">
        <v>12</v>
      </c>
      <c r="E26" s="9" t="n">
        <v>3</v>
      </c>
      <c r="F26" s="9"/>
      <c r="G26" s="9"/>
      <c r="H26" s="7" t="n">
        <f aca="false">SUM(C26:G26)</f>
        <v>15</v>
      </c>
      <c r="I26" s="8"/>
      <c r="K26" s="6" t="n">
        <v>15.5</v>
      </c>
      <c r="M26" s="0" t="n">
        <v>1</v>
      </c>
      <c r="N26" s="0" t="n">
        <v>1</v>
      </c>
      <c r="Q26" s="7" t="n">
        <f aca="false">SUM(L26:P26)</f>
        <v>2</v>
      </c>
      <c r="R26" s="8"/>
      <c r="T26" s="6" t="n">
        <v>15.5</v>
      </c>
      <c r="V26" s="9"/>
      <c r="W26" s="9"/>
      <c r="X26" s="9"/>
      <c r="Y26" s="9"/>
      <c r="Z26" s="7" t="n">
        <f aca="false">SUM(U26:Y26)</f>
        <v>0</v>
      </c>
      <c r="AA26" s="8"/>
      <c r="AC26" s="6" t="n">
        <v>15.5</v>
      </c>
      <c r="AE26" s="9"/>
      <c r="AF26" s="9" t="n">
        <v>2</v>
      </c>
      <c r="AG26" s="9" t="n">
        <v>7</v>
      </c>
      <c r="AH26" s="9"/>
      <c r="AI26" s="7" t="n">
        <f aca="false">SUM(AD26:AH26)</f>
        <v>9</v>
      </c>
      <c r="AL26" s="6" t="n">
        <v>15.5</v>
      </c>
      <c r="AM26" s="0" t="n">
        <f aca="false">C26+L26</f>
        <v>0</v>
      </c>
      <c r="AN26" s="0" t="n">
        <f aca="false">D26+M26</f>
        <v>13</v>
      </c>
      <c r="AO26" s="0" t="n">
        <f aca="false">E26+N26</f>
        <v>4</v>
      </c>
      <c r="AP26" s="0" t="n">
        <f aca="false">F26+O26</f>
        <v>0</v>
      </c>
      <c r="AQ26" s="0" t="n">
        <f aca="false">G26+P26</f>
        <v>0</v>
      </c>
      <c r="AR26" s="7" t="n">
        <f aca="false">SUM(AM26:AQ26)</f>
        <v>17</v>
      </c>
      <c r="AU26" s="6" t="n">
        <v>15.5</v>
      </c>
      <c r="AV26" s="0" t="n">
        <f aca="false">U26+AD26</f>
        <v>0</v>
      </c>
      <c r="AW26" s="0" t="n">
        <f aca="false">V26+AE26</f>
        <v>0</v>
      </c>
      <c r="AX26" s="0" t="n">
        <f aca="false">W26+AF26</f>
        <v>2</v>
      </c>
      <c r="AY26" s="0" t="n">
        <f aca="false">X26+AG26</f>
        <v>7</v>
      </c>
      <c r="AZ26" s="0" t="n">
        <f aca="false">Y26+AH26</f>
        <v>0</v>
      </c>
      <c r="BA26" s="7" t="n">
        <f aca="false">SUM(AV26:AZ26)</f>
        <v>9</v>
      </c>
    </row>
    <row r="27" customFormat="false" ht="15" hidden="false" customHeight="false" outlineLevel="0" collapsed="false">
      <c r="B27" s="6" t="n">
        <v>16</v>
      </c>
      <c r="D27" s="9" t="n">
        <v>3</v>
      </c>
      <c r="E27" s="9" t="n">
        <v>3</v>
      </c>
      <c r="F27" s="9" t="n">
        <v>4</v>
      </c>
      <c r="G27" s="9"/>
      <c r="H27" s="7" t="n">
        <f aca="false">SUM(C27:G27)</f>
        <v>10</v>
      </c>
      <c r="I27" s="8"/>
      <c r="K27" s="6" t="n">
        <v>16</v>
      </c>
      <c r="M27" s="0" t="n">
        <v>3</v>
      </c>
      <c r="Q27" s="7" t="n">
        <f aca="false">SUM(L27:P27)</f>
        <v>3</v>
      </c>
      <c r="R27" s="8"/>
      <c r="T27" s="6" t="n">
        <v>16</v>
      </c>
      <c r="V27" s="9"/>
      <c r="W27" s="9"/>
      <c r="X27" s="9"/>
      <c r="Y27" s="9"/>
      <c r="Z27" s="7" t="n">
        <f aca="false">SUM(U27:Y27)</f>
        <v>0</v>
      </c>
      <c r="AA27" s="8"/>
      <c r="AC27" s="6" t="n">
        <v>16</v>
      </c>
      <c r="AE27" s="9"/>
      <c r="AF27" s="9"/>
      <c r="AG27" s="9" t="n">
        <v>1</v>
      </c>
      <c r="AH27" s="9"/>
      <c r="AI27" s="7" t="n">
        <f aca="false">SUM(AD27:AH27)</f>
        <v>1</v>
      </c>
      <c r="AL27" s="6" t="n">
        <v>16</v>
      </c>
      <c r="AM27" s="0" t="n">
        <f aca="false">C27+L27</f>
        <v>0</v>
      </c>
      <c r="AN27" s="0" t="n">
        <f aca="false">D27+M27</f>
        <v>6</v>
      </c>
      <c r="AO27" s="0" t="n">
        <f aca="false">E27+N27</f>
        <v>3</v>
      </c>
      <c r="AP27" s="0" t="n">
        <f aca="false">F27+O27</f>
        <v>4</v>
      </c>
      <c r="AQ27" s="0" t="n">
        <f aca="false">G27+P27</f>
        <v>0</v>
      </c>
      <c r="AR27" s="7" t="n">
        <f aca="false">SUM(AM27:AQ27)</f>
        <v>13</v>
      </c>
      <c r="AU27" s="6" t="n">
        <v>16</v>
      </c>
      <c r="AV27" s="0" t="n">
        <f aca="false">U27+AD27</f>
        <v>0</v>
      </c>
      <c r="AW27" s="0" t="n">
        <f aca="false">V27+AE27</f>
        <v>0</v>
      </c>
      <c r="AX27" s="0" t="n">
        <f aca="false">W27+AF27</f>
        <v>0</v>
      </c>
      <c r="AY27" s="0" t="n">
        <f aca="false">X27+AG27</f>
        <v>1</v>
      </c>
      <c r="AZ27" s="0" t="n">
        <f aca="false">Y27+AH27</f>
        <v>0</v>
      </c>
      <c r="BA27" s="7" t="n">
        <f aca="false">SUM(AV27:AZ27)</f>
        <v>1</v>
      </c>
    </row>
    <row r="28" customFormat="false" ht="15" hidden="false" customHeight="false" outlineLevel="0" collapsed="false">
      <c r="B28" s="6" t="n">
        <v>16.5</v>
      </c>
      <c r="D28" s="9" t="n">
        <v>1</v>
      </c>
      <c r="E28" s="9" t="n">
        <v>4</v>
      </c>
      <c r="F28" s="9" t="n">
        <v>8</v>
      </c>
      <c r="G28" s="9" t="n">
        <v>1</v>
      </c>
      <c r="H28" s="7" t="n">
        <f aca="false">SUM(C28:G28)</f>
        <v>14</v>
      </c>
      <c r="I28" s="8"/>
      <c r="K28" s="6" t="n">
        <v>16.5</v>
      </c>
      <c r="M28" s="0" t="n">
        <v>2</v>
      </c>
      <c r="Q28" s="7" t="n">
        <f aca="false">SUM(L28:P28)</f>
        <v>2</v>
      </c>
      <c r="R28" s="8"/>
      <c r="T28" s="6" t="n">
        <v>16.5</v>
      </c>
      <c r="V28" s="9"/>
      <c r="W28" s="9"/>
      <c r="X28" s="9"/>
      <c r="Y28" s="9"/>
      <c r="Z28" s="7" t="n">
        <f aca="false">SUM(U28:Y28)</f>
        <v>0</v>
      </c>
      <c r="AA28" s="8"/>
      <c r="AC28" s="6" t="n">
        <v>16.5</v>
      </c>
      <c r="AE28" s="9"/>
      <c r="AF28" s="9"/>
      <c r="AG28" s="9"/>
      <c r="AH28" s="9"/>
      <c r="AI28" s="7" t="n">
        <f aca="false">SUM(AD28:AH28)</f>
        <v>0</v>
      </c>
      <c r="AL28" s="6" t="n">
        <v>16.5</v>
      </c>
      <c r="AM28" s="0" t="n">
        <f aca="false">C28+L28</f>
        <v>0</v>
      </c>
      <c r="AN28" s="0" t="n">
        <f aca="false">D28+M28</f>
        <v>3</v>
      </c>
      <c r="AO28" s="0" t="n">
        <f aca="false">E28+N28</f>
        <v>4</v>
      </c>
      <c r="AP28" s="0" t="n">
        <f aca="false">F28+O28</f>
        <v>8</v>
      </c>
      <c r="AQ28" s="0" t="n">
        <f aca="false">G28+P28</f>
        <v>1</v>
      </c>
      <c r="AR28" s="7" t="n">
        <f aca="false">SUM(AM28:AQ28)</f>
        <v>16</v>
      </c>
      <c r="AU28" s="6" t="n">
        <v>16.5</v>
      </c>
      <c r="AV28" s="0" t="n">
        <f aca="false">U28+AD28</f>
        <v>0</v>
      </c>
      <c r="AW28" s="0" t="n">
        <f aca="false">V28+AE28</f>
        <v>0</v>
      </c>
      <c r="AX28" s="0" t="n">
        <f aca="false">W28+AF28</f>
        <v>0</v>
      </c>
      <c r="AY28" s="0" t="n">
        <f aca="false">X28+AG28</f>
        <v>0</v>
      </c>
      <c r="AZ28" s="0" t="n">
        <f aca="false">Y28+AH28</f>
        <v>0</v>
      </c>
      <c r="BA28" s="7" t="n">
        <f aca="false">SUM(AV28:AZ28)</f>
        <v>0</v>
      </c>
    </row>
    <row r="29" customFormat="false" ht="15" hidden="false" customHeight="false" outlineLevel="0" collapsed="false">
      <c r="B29" s="6" t="n">
        <v>17</v>
      </c>
      <c r="D29" s="9" t="n">
        <v>1</v>
      </c>
      <c r="E29" s="9" t="n">
        <v>3</v>
      </c>
      <c r="F29" s="9" t="n">
        <v>9</v>
      </c>
      <c r="G29" s="9"/>
      <c r="H29" s="7" t="n">
        <f aca="false">SUM(C29:G29)</f>
        <v>13</v>
      </c>
      <c r="I29" s="8"/>
      <c r="K29" s="6" t="n">
        <v>17</v>
      </c>
      <c r="M29" s="0" t="n">
        <v>1</v>
      </c>
      <c r="N29" s="0" t="n">
        <v>2</v>
      </c>
      <c r="Q29" s="7" t="n">
        <f aca="false">SUM(L29:P29)</f>
        <v>3</v>
      </c>
      <c r="R29" s="8"/>
      <c r="T29" s="6" t="n">
        <v>17</v>
      </c>
      <c r="Z29" s="7" t="n">
        <f aca="false">SUM(U29:Y29)</f>
        <v>0</v>
      </c>
      <c r="AA29" s="8"/>
      <c r="AC29" s="6" t="n">
        <v>17</v>
      </c>
      <c r="AG29" s="0" t="n">
        <v>1</v>
      </c>
      <c r="AI29" s="7" t="n">
        <f aca="false">SUM(AD29:AH29)</f>
        <v>1</v>
      </c>
      <c r="AL29" s="6" t="n">
        <v>17</v>
      </c>
      <c r="AM29" s="0" t="n">
        <f aca="false">C29+L29</f>
        <v>0</v>
      </c>
      <c r="AN29" s="0" t="n">
        <f aca="false">D29+M29</f>
        <v>2</v>
      </c>
      <c r="AO29" s="0" t="n">
        <f aca="false">E29+N29</f>
        <v>5</v>
      </c>
      <c r="AP29" s="0" t="n">
        <f aca="false">F29+O29</f>
        <v>9</v>
      </c>
      <c r="AQ29" s="0" t="n">
        <f aca="false">G29+P29</f>
        <v>0</v>
      </c>
      <c r="AR29" s="7" t="n">
        <f aca="false">SUM(AM29:AQ29)</f>
        <v>16</v>
      </c>
      <c r="AU29" s="6" t="n">
        <v>17</v>
      </c>
      <c r="AV29" s="0" t="n">
        <f aca="false">U29+AD29</f>
        <v>0</v>
      </c>
      <c r="AW29" s="0" t="n">
        <f aca="false">V29+AE29</f>
        <v>0</v>
      </c>
      <c r="AX29" s="0" t="n">
        <f aca="false">W29+AF29</f>
        <v>0</v>
      </c>
      <c r="AY29" s="0" t="n">
        <f aca="false">X29+AG29</f>
        <v>1</v>
      </c>
      <c r="AZ29" s="0" t="n">
        <f aca="false">Y29+AH29</f>
        <v>0</v>
      </c>
      <c r="BA29" s="7" t="n">
        <f aca="false">SUM(AV29:AZ29)</f>
        <v>1</v>
      </c>
    </row>
    <row r="30" customFormat="false" ht="15" hidden="false" customHeight="false" outlineLevel="0" collapsed="false">
      <c r="B30" s="6" t="n">
        <v>17.5</v>
      </c>
      <c r="D30" s="9"/>
      <c r="E30" s="9" t="n">
        <v>1</v>
      </c>
      <c r="F30" s="9" t="n">
        <v>8</v>
      </c>
      <c r="G30" s="9"/>
      <c r="H30" s="7" t="n">
        <f aca="false">SUM(C30:G30)</f>
        <v>9</v>
      </c>
      <c r="I30" s="8"/>
      <c r="K30" s="6" t="n">
        <v>17.5</v>
      </c>
      <c r="N30" s="0" t="n">
        <v>3</v>
      </c>
      <c r="O30" s="0" t="n">
        <v>1</v>
      </c>
      <c r="Q30" s="7" t="n">
        <f aca="false">SUM(L30:P30)</f>
        <v>4</v>
      </c>
      <c r="R30" s="8"/>
      <c r="T30" s="6" t="n">
        <v>17.5</v>
      </c>
      <c r="Z30" s="7" t="n">
        <f aca="false">SUM(U30:Y30)</f>
        <v>0</v>
      </c>
      <c r="AA30" s="8"/>
      <c r="AC30" s="6" t="n">
        <v>17.5</v>
      </c>
      <c r="AI30" s="7" t="n">
        <f aca="false">SUM(AD30:AH30)</f>
        <v>0</v>
      </c>
      <c r="AL30" s="6" t="n">
        <v>17.5</v>
      </c>
      <c r="AM30" s="0" t="n">
        <f aca="false">C30+L30</f>
        <v>0</v>
      </c>
      <c r="AN30" s="0" t="n">
        <f aca="false">D30+M30</f>
        <v>0</v>
      </c>
      <c r="AO30" s="0" t="n">
        <f aca="false">E30+N30</f>
        <v>4</v>
      </c>
      <c r="AP30" s="0" t="n">
        <f aca="false">F30+O30</f>
        <v>9</v>
      </c>
      <c r="AQ30" s="0" t="n">
        <f aca="false">G30+P30</f>
        <v>0</v>
      </c>
      <c r="AR30" s="7" t="n">
        <f aca="false">SUM(AM30:AQ30)</f>
        <v>13</v>
      </c>
      <c r="AU30" s="6" t="n">
        <v>17.5</v>
      </c>
      <c r="AV30" s="0" t="n">
        <f aca="false">U30+AD30</f>
        <v>0</v>
      </c>
      <c r="AW30" s="0" t="n">
        <f aca="false">V30+AE30</f>
        <v>0</v>
      </c>
      <c r="AX30" s="0" t="n">
        <f aca="false">W30+AF30</f>
        <v>0</v>
      </c>
      <c r="AY30" s="0" t="n">
        <f aca="false">X30+AG30</f>
        <v>0</v>
      </c>
      <c r="AZ30" s="0" t="n">
        <f aca="false">Y30+AH30</f>
        <v>0</v>
      </c>
      <c r="BA30" s="7" t="n">
        <f aca="false">SUM(AV30:AZ30)</f>
        <v>0</v>
      </c>
    </row>
    <row r="31" customFormat="false" ht="15" hidden="false" customHeight="false" outlineLevel="0" collapsed="false">
      <c r="B31" s="6" t="n">
        <v>18</v>
      </c>
      <c r="D31" s="9"/>
      <c r="E31" s="9" t="n">
        <v>2</v>
      </c>
      <c r="F31" s="9" t="n">
        <v>7</v>
      </c>
      <c r="G31" s="9"/>
      <c r="H31" s="7" t="n">
        <f aca="false">SUM(C31:G31)</f>
        <v>9</v>
      </c>
      <c r="I31" s="8"/>
      <c r="K31" s="6" t="n">
        <v>18</v>
      </c>
      <c r="N31" s="0" t="n">
        <v>1</v>
      </c>
      <c r="O31" s="0" t="n">
        <v>4</v>
      </c>
      <c r="Q31" s="7" t="n">
        <f aca="false">SUM(L31:P31)</f>
        <v>5</v>
      </c>
      <c r="R31" s="8"/>
      <c r="T31" s="6" t="n">
        <v>18</v>
      </c>
      <c r="Z31" s="7" t="n">
        <f aca="false">SUM(U31:Y31)</f>
        <v>0</v>
      </c>
      <c r="AA31" s="8"/>
      <c r="AC31" s="6" t="n">
        <v>18</v>
      </c>
      <c r="AI31" s="7" t="n">
        <f aca="false">SUM(AD31:AH31)</f>
        <v>0</v>
      </c>
      <c r="AL31" s="6" t="n">
        <v>18</v>
      </c>
      <c r="AM31" s="0" t="n">
        <f aca="false">C31+L31</f>
        <v>0</v>
      </c>
      <c r="AN31" s="0" t="n">
        <f aca="false">D31+M31</f>
        <v>0</v>
      </c>
      <c r="AO31" s="0" t="n">
        <f aca="false">E31+N31</f>
        <v>3</v>
      </c>
      <c r="AP31" s="0" t="n">
        <f aca="false">F31+O31</f>
        <v>11</v>
      </c>
      <c r="AQ31" s="0" t="n">
        <f aca="false">G31+P31</f>
        <v>0</v>
      </c>
      <c r="AR31" s="7" t="n">
        <f aca="false">SUM(AM31:AQ31)</f>
        <v>14</v>
      </c>
      <c r="AU31" s="6" t="n">
        <v>18</v>
      </c>
      <c r="AV31" s="0" t="n">
        <f aca="false">U31+AD31</f>
        <v>0</v>
      </c>
      <c r="AW31" s="0" t="n">
        <f aca="false">V31+AE31</f>
        <v>0</v>
      </c>
      <c r="AX31" s="0" t="n">
        <f aca="false">W31+AF31</f>
        <v>0</v>
      </c>
      <c r="AY31" s="0" t="n">
        <f aca="false">X31+AG31</f>
        <v>0</v>
      </c>
      <c r="AZ31" s="0" t="n">
        <f aca="false">Y31+AH31</f>
        <v>0</v>
      </c>
      <c r="BA31" s="7" t="n">
        <f aca="false">SUM(AV31:AZ31)</f>
        <v>0</v>
      </c>
    </row>
    <row r="32" customFormat="false" ht="15" hidden="false" customHeight="false" outlineLevel="0" collapsed="false">
      <c r="B32" s="6" t="n">
        <v>18.5</v>
      </c>
      <c r="D32" s="9"/>
      <c r="E32" s="9"/>
      <c r="F32" s="9"/>
      <c r="G32" s="9"/>
      <c r="H32" s="7" t="n">
        <f aca="false">SUM(C32:G32)</f>
        <v>0</v>
      </c>
      <c r="I32" s="8"/>
      <c r="K32" s="6" t="n">
        <v>18.5</v>
      </c>
      <c r="O32" s="0" t="n">
        <v>1</v>
      </c>
      <c r="Q32" s="7" t="n">
        <f aca="false">SUM(L32:P32)</f>
        <v>1</v>
      </c>
      <c r="R32" s="8"/>
      <c r="T32" s="6" t="n">
        <v>18.5</v>
      </c>
      <c r="Z32" s="7" t="n">
        <f aca="false">SUM(U32:Y32)</f>
        <v>0</v>
      </c>
      <c r="AA32" s="8"/>
      <c r="AC32" s="6" t="n">
        <v>18.5</v>
      </c>
      <c r="AI32" s="7" t="n">
        <f aca="false">SUM(AD32:AH32)</f>
        <v>0</v>
      </c>
      <c r="AL32" s="6" t="n">
        <v>18.5</v>
      </c>
      <c r="AM32" s="0" t="n">
        <f aca="false">C32+L32</f>
        <v>0</v>
      </c>
      <c r="AN32" s="0" t="n">
        <f aca="false">D32+M32</f>
        <v>0</v>
      </c>
      <c r="AO32" s="0" t="n">
        <f aca="false">E32+N32</f>
        <v>0</v>
      </c>
      <c r="AP32" s="0" t="n">
        <f aca="false">F32+O32</f>
        <v>1</v>
      </c>
      <c r="AQ32" s="0" t="n">
        <f aca="false">G32+P32</f>
        <v>0</v>
      </c>
      <c r="AR32" s="7" t="n">
        <f aca="false">SUM(AM32:AQ32)</f>
        <v>1</v>
      </c>
      <c r="AU32" s="6" t="n">
        <v>18.5</v>
      </c>
      <c r="AV32" s="0" t="n">
        <f aca="false">U32+AD32</f>
        <v>0</v>
      </c>
      <c r="AW32" s="0" t="n">
        <f aca="false">V32+AE32</f>
        <v>0</v>
      </c>
      <c r="AX32" s="0" t="n">
        <f aca="false">W32+AF32</f>
        <v>0</v>
      </c>
      <c r="AY32" s="0" t="n">
        <f aca="false">X32+AG32</f>
        <v>0</v>
      </c>
      <c r="AZ32" s="0" t="n">
        <f aca="false">Y32+AH32</f>
        <v>0</v>
      </c>
      <c r="BA32" s="7" t="n">
        <f aca="false">SUM(AV32:AZ32)</f>
        <v>0</v>
      </c>
    </row>
    <row r="33" customFormat="false" ht="15" hidden="false" customHeight="false" outlineLevel="0" collapsed="false">
      <c r="B33" s="6" t="n">
        <v>19</v>
      </c>
      <c r="H33" s="7" t="n">
        <f aca="false">SUM(C33:G33)</f>
        <v>0</v>
      </c>
      <c r="I33" s="8"/>
      <c r="K33" s="6" t="n">
        <v>19</v>
      </c>
      <c r="O33" s="0" t="n">
        <v>1</v>
      </c>
      <c r="Q33" s="7" t="n">
        <f aca="false">SUM(L33:P33)</f>
        <v>1</v>
      </c>
      <c r="R33" s="8"/>
      <c r="T33" s="6" t="n">
        <v>19</v>
      </c>
      <c r="Z33" s="7" t="n">
        <f aca="false">SUM(U33:Y33)</f>
        <v>0</v>
      </c>
      <c r="AA33" s="8"/>
      <c r="AC33" s="6" t="n">
        <v>19</v>
      </c>
      <c r="AI33" s="7" t="n">
        <f aca="false">SUM(AD33:AH33)</f>
        <v>0</v>
      </c>
      <c r="AL33" s="6" t="n">
        <v>19</v>
      </c>
      <c r="AM33" s="0" t="n">
        <f aca="false">C33+L33</f>
        <v>0</v>
      </c>
      <c r="AN33" s="0" t="n">
        <f aca="false">D33+M33</f>
        <v>0</v>
      </c>
      <c r="AO33" s="0" t="n">
        <f aca="false">E33+N33</f>
        <v>0</v>
      </c>
      <c r="AP33" s="0" t="n">
        <f aca="false">F33+O33</f>
        <v>1</v>
      </c>
      <c r="AQ33" s="0" t="n">
        <f aca="false">G33+P33</f>
        <v>0</v>
      </c>
      <c r="AR33" s="7" t="n">
        <f aca="false">SUM(AM33:AQ33)</f>
        <v>1</v>
      </c>
      <c r="AU33" s="6" t="n">
        <v>19</v>
      </c>
      <c r="AV33" s="0" t="n">
        <f aca="false">U33+AD33</f>
        <v>0</v>
      </c>
      <c r="AW33" s="0" t="n">
        <f aca="false">V33+AE33</f>
        <v>0</v>
      </c>
      <c r="AX33" s="0" t="n">
        <f aca="false">W33+AF33</f>
        <v>0</v>
      </c>
      <c r="AY33" s="0" t="n">
        <f aca="false">X33+AG33</f>
        <v>0</v>
      </c>
      <c r="AZ33" s="0" t="n">
        <f aca="false">Y33+AH33</f>
        <v>0</v>
      </c>
      <c r="BA33" s="7" t="n">
        <f aca="false">SUM(AV33:AZ33)</f>
        <v>0</v>
      </c>
    </row>
    <row r="34" customFormat="false" ht="15" hidden="false" customHeight="false" outlineLevel="0" collapsed="false">
      <c r="B34" s="6" t="n">
        <v>19.5</v>
      </c>
      <c r="H34" s="7" t="n">
        <f aca="false">SUM(C34:G34)</f>
        <v>0</v>
      </c>
      <c r="I34" s="8"/>
      <c r="K34" s="6" t="n">
        <v>19.5</v>
      </c>
      <c r="Q34" s="7" t="n">
        <f aca="false">SUM(L34:P34)</f>
        <v>0</v>
      </c>
      <c r="R34" s="8"/>
      <c r="T34" s="6" t="n">
        <v>19.5</v>
      </c>
      <c r="Z34" s="7" t="n">
        <f aca="false">SUM(U34:Y34)</f>
        <v>0</v>
      </c>
      <c r="AA34" s="8"/>
      <c r="AC34" s="6" t="n">
        <v>19.5</v>
      </c>
      <c r="AI34" s="7" t="n">
        <f aca="false">SUM(AD34:AH34)</f>
        <v>0</v>
      </c>
      <c r="AL34" s="6" t="n">
        <v>19.5</v>
      </c>
      <c r="AM34" s="0" t="n">
        <f aca="false">C34+L34</f>
        <v>0</v>
      </c>
      <c r="AN34" s="0" t="n">
        <f aca="false">D34+M34</f>
        <v>0</v>
      </c>
      <c r="AO34" s="0" t="n">
        <f aca="false">E34+N34</f>
        <v>0</v>
      </c>
      <c r="AP34" s="0" t="n">
        <f aca="false">F34+O34</f>
        <v>0</v>
      </c>
      <c r="AQ34" s="0" t="n">
        <f aca="false">G34+P34</f>
        <v>0</v>
      </c>
      <c r="AR34" s="7" t="n">
        <f aca="false">SUM(AM34:AQ34)</f>
        <v>0</v>
      </c>
      <c r="AU34" s="6" t="n">
        <v>19.5</v>
      </c>
      <c r="AV34" s="0" t="n">
        <f aca="false">U34+AD34</f>
        <v>0</v>
      </c>
      <c r="AW34" s="0" t="n">
        <f aca="false">V34+AE34</f>
        <v>0</v>
      </c>
      <c r="AX34" s="0" t="n">
        <f aca="false">W34+AF34</f>
        <v>0</v>
      </c>
      <c r="AY34" s="0" t="n">
        <f aca="false">X34+AG34</f>
        <v>0</v>
      </c>
      <c r="AZ34" s="0" t="n">
        <f aca="false">Y34+AH34</f>
        <v>0</v>
      </c>
      <c r="BA34" s="7" t="n">
        <f aca="false">SUM(AV34:AZ34)</f>
        <v>0</v>
      </c>
    </row>
    <row r="35" customFormat="false" ht="15" hidden="false" customHeight="false" outlineLevel="0" collapsed="false">
      <c r="B35" s="6" t="n">
        <v>20</v>
      </c>
      <c r="H35" s="7" t="n">
        <f aca="false">SUM(C35:G35)</f>
        <v>0</v>
      </c>
      <c r="I35" s="8"/>
      <c r="K35" s="6" t="n">
        <v>20</v>
      </c>
      <c r="Q35" s="7" t="n">
        <f aca="false">SUM(L35:P35)</f>
        <v>0</v>
      </c>
      <c r="R35" s="8"/>
      <c r="T35" s="6" t="n">
        <v>20</v>
      </c>
      <c r="Z35" s="7" t="n">
        <f aca="false">SUM(U35:Y35)</f>
        <v>0</v>
      </c>
      <c r="AA35" s="8"/>
      <c r="AC35" s="6" t="n">
        <v>20</v>
      </c>
      <c r="AI35" s="7" t="n">
        <f aca="false">SUM(AD35:AH35)</f>
        <v>0</v>
      </c>
      <c r="AL35" s="6" t="n">
        <v>20</v>
      </c>
      <c r="AM35" s="0" t="n">
        <f aca="false">C35+L35</f>
        <v>0</v>
      </c>
      <c r="AN35" s="0" t="n">
        <f aca="false">D35+M35</f>
        <v>0</v>
      </c>
      <c r="AO35" s="0" t="n">
        <f aca="false">E35+N35</f>
        <v>0</v>
      </c>
      <c r="AP35" s="0" t="n">
        <f aca="false">F35+O35</f>
        <v>0</v>
      </c>
      <c r="AQ35" s="0" t="n">
        <f aca="false">G35+P35</f>
        <v>0</v>
      </c>
      <c r="AR35" s="7" t="n">
        <f aca="false">SUM(AM35:AQ35)</f>
        <v>0</v>
      </c>
      <c r="AU35" s="6" t="n">
        <v>20</v>
      </c>
      <c r="AV35" s="0" t="n">
        <f aca="false">U35+AD35</f>
        <v>0</v>
      </c>
      <c r="AW35" s="0" t="n">
        <f aca="false">V35+AE35</f>
        <v>0</v>
      </c>
      <c r="AX35" s="0" t="n">
        <f aca="false">W35+AF35</f>
        <v>0</v>
      </c>
      <c r="AY35" s="0" t="n">
        <f aca="false">X35+AG35</f>
        <v>0</v>
      </c>
      <c r="AZ35" s="0" t="n">
        <f aca="false">Y35+AH35</f>
        <v>0</v>
      </c>
      <c r="BA35" s="7" t="n">
        <f aca="false">SUM(AV35:AZ35)</f>
        <v>0</v>
      </c>
    </row>
    <row r="36" customFormat="false" ht="15" hidden="false" customHeight="false" outlineLevel="0" collapsed="false">
      <c r="B36" s="6" t="n">
        <v>20.5</v>
      </c>
      <c r="H36" s="7" t="n">
        <f aca="false">SUM(C36:G36)</f>
        <v>0</v>
      </c>
      <c r="I36" s="8"/>
      <c r="K36" s="6" t="n">
        <v>20.5</v>
      </c>
      <c r="Q36" s="7" t="n">
        <f aca="false">SUM(L36:P36)</f>
        <v>0</v>
      </c>
      <c r="R36" s="8"/>
      <c r="T36" s="6" t="n">
        <v>20.5</v>
      </c>
      <c r="Z36" s="7" t="n">
        <f aca="false">SUM(U36:Y36)</f>
        <v>0</v>
      </c>
      <c r="AA36" s="8"/>
      <c r="AC36" s="6" t="n">
        <v>20.5</v>
      </c>
      <c r="AI36" s="7" t="n">
        <f aca="false">SUM(AD36:AH36)</f>
        <v>0</v>
      </c>
      <c r="AL36" s="6" t="n">
        <v>20.5</v>
      </c>
      <c r="AM36" s="0" t="n">
        <f aca="false">C36+L36</f>
        <v>0</v>
      </c>
      <c r="AN36" s="0" t="n">
        <f aca="false">D36+M36</f>
        <v>0</v>
      </c>
      <c r="AO36" s="0" t="n">
        <f aca="false">E36+N36</f>
        <v>0</v>
      </c>
      <c r="AP36" s="0" t="n">
        <f aca="false">F36+O36</f>
        <v>0</v>
      </c>
      <c r="AQ36" s="0" t="n">
        <f aca="false">G36+P36</f>
        <v>0</v>
      </c>
      <c r="AR36" s="7" t="n">
        <f aca="false">SUM(AM36:AQ36)</f>
        <v>0</v>
      </c>
      <c r="AU36" s="6" t="n">
        <v>20.5</v>
      </c>
      <c r="AV36" s="0" t="n">
        <f aca="false">U36+AD36</f>
        <v>0</v>
      </c>
      <c r="AW36" s="0" t="n">
        <f aca="false">V36+AE36</f>
        <v>0</v>
      </c>
      <c r="AX36" s="0" t="n">
        <f aca="false">W36+AF36</f>
        <v>0</v>
      </c>
      <c r="AY36" s="0" t="n">
        <f aca="false">X36+AG36</f>
        <v>0</v>
      </c>
      <c r="AZ36" s="0" t="n">
        <f aca="false">Y36+AH36</f>
        <v>0</v>
      </c>
      <c r="BA36" s="7" t="n">
        <f aca="false">SUM(AV36:AZ36)</f>
        <v>0</v>
      </c>
    </row>
    <row r="37" customFormat="false" ht="15" hidden="false" customHeight="false" outlineLevel="0" collapsed="false">
      <c r="B37" s="6" t="n">
        <v>21</v>
      </c>
      <c r="H37" s="7" t="n">
        <f aca="false">SUM(C37:G37)</f>
        <v>0</v>
      </c>
      <c r="I37" s="8"/>
      <c r="K37" s="6" t="n">
        <v>21</v>
      </c>
      <c r="Q37" s="7" t="n">
        <f aca="false">SUM(L37:P37)</f>
        <v>0</v>
      </c>
      <c r="R37" s="8"/>
      <c r="T37" s="6" t="n">
        <v>21</v>
      </c>
      <c r="Z37" s="7" t="n">
        <f aca="false">SUM(U37:Y37)</f>
        <v>0</v>
      </c>
      <c r="AA37" s="8"/>
      <c r="AC37" s="6" t="n">
        <v>21</v>
      </c>
      <c r="AI37" s="7" t="n">
        <f aca="false">SUM(AD37:AH37)</f>
        <v>0</v>
      </c>
      <c r="AL37" s="6" t="n">
        <v>21</v>
      </c>
      <c r="AM37" s="0" t="n">
        <f aca="false">C37+L37</f>
        <v>0</v>
      </c>
      <c r="AN37" s="0" t="n">
        <f aca="false">D37+M37</f>
        <v>0</v>
      </c>
      <c r="AO37" s="0" t="n">
        <f aca="false">E37+N37</f>
        <v>0</v>
      </c>
      <c r="AP37" s="0" t="n">
        <f aca="false">F37+O37</f>
        <v>0</v>
      </c>
      <c r="AQ37" s="0" t="n">
        <f aca="false">G37+P37</f>
        <v>0</v>
      </c>
      <c r="AR37" s="7" t="n">
        <f aca="false">SUM(AM37:AQ37)</f>
        <v>0</v>
      </c>
      <c r="AU37" s="6" t="n">
        <v>21</v>
      </c>
      <c r="AV37" s="0" t="n">
        <f aca="false">U37+AD37</f>
        <v>0</v>
      </c>
      <c r="AW37" s="0" t="n">
        <f aca="false">V37+AE37</f>
        <v>0</v>
      </c>
      <c r="AX37" s="0" t="n">
        <f aca="false">W37+AF37</f>
        <v>0</v>
      </c>
      <c r="AY37" s="0" t="n">
        <f aca="false">X37+AG37</f>
        <v>0</v>
      </c>
      <c r="AZ37" s="0" t="n">
        <f aca="false">Y37+AH37</f>
        <v>0</v>
      </c>
      <c r="BA37" s="7" t="n">
        <f aca="false">SUM(AV37:AZ37)</f>
        <v>0</v>
      </c>
    </row>
    <row r="38" customFormat="false" ht="15" hidden="false" customHeight="false" outlineLevel="0" collapsed="false">
      <c r="B38" s="6" t="n">
        <v>21.5</v>
      </c>
      <c r="H38" s="7" t="n">
        <f aca="false">SUM(C38:G38)</f>
        <v>0</v>
      </c>
      <c r="I38" s="8"/>
      <c r="K38" s="6" t="n">
        <v>21.5</v>
      </c>
      <c r="Q38" s="7" t="n">
        <f aca="false">SUM(L38:P38)</f>
        <v>0</v>
      </c>
      <c r="R38" s="8"/>
      <c r="T38" s="6" t="n">
        <v>21.5</v>
      </c>
      <c r="Z38" s="7" t="n">
        <f aca="false">SUM(U38:Y38)</f>
        <v>0</v>
      </c>
      <c r="AA38" s="8"/>
      <c r="AC38" s="6" t="n">
        <v>21.5</v>
      </c>
      <c r="AI38" s="7" t="n">
        <f aca="false">SUM(AD38:AH38)</f>
        <v>0</v>
      </c>
      <c r="AL38" s="6" t="n">
        <v>21.5</v>
      </c>
      <c r="AM38" s="0" t="n">
        <f aca="false">C38+L38</f>
        <v>0</v>
      </c>
      <c r="AN38" s="0" t="n">
        <f aca="false">D38+M38</f>
        <v>0</v>
      </c>
      <c r="AO38" s="0" t="n">
        <f aca="false">E38+N38</f>
        <v>0</v>
      </c>
      <c r="AP38" s="0" t="n">
        <f aca="false">F38+O38</f>
        <v>0</v>
      </c>
      <c r="AQ38" s="0" t="n">
        <f aca="false">G38+P38</f>
        <v>0</v>
      </c>
      <c r="AR38" s="7" t="n">
        <f aca="false">SUM(AM38:AQ38)</f>
        <v>0</v>
      </c>
      <c r="AU38" s="6" t="n">
        <v>21.5</v>
      </c>
      <c r="AV38" s="0" t="n">
        <f aca="false">U38+AD38</f>
        <v>0</v>
      </c>
      <c r="AW38" s="0" t="n">
        <f aca="false">V38+AE38</f>
        <v>0</v>
      </c>
      <c r="AX38" s="0" t="n">
        <f aca="false">W38+AF38</f>
        <v>0</v>
      </c>
      <c r="AY38" s="0" t="n">
        <f aca="false">X38+AG38</f>
        <v>0</v>
      </c>
      <c r="AZ38" s="0" t="n">
        <f aca="false">Y38+AH38</f>
        <v>0</v>
      </c>
      <c r="BA38" s="7" t="n">
        <f aca="false">SUM(AV38:AZ38)</f>
        <v>0</v>
      </c>
    </row>
    <row r="39" customFormat="false" ht="15" hidden="false" customHeight="false" outlineLevel="0" collapsed="false">
      <c r="B39" s="6" t="n">
        <v>22</v>
      </c>
      <c r="H39" s="7" t="n">
        <f aca="false">SUM(C39:G39)</f>
        <v>0</v>
      </c>
      <c r="I39" s="8"/>
      <c r="K39" s="6" t="n">
        <v>22</v>
      </c>
      <c r="Q39" s="7" t="n">
        <f aca="false">SUM(L39:P39)</f>
        <v>0</v>
      </c>
      <c r="R39" s="8"/>
      <c r="T39" s="6" t="n">
        <v>22</v>
      </c>
      <c r="Z39" s="7" t="n">
        <f aca="false">SUM(U39:Y39)</f>
        <v>0</v>
      </c>
      <c r="AA39" s="8"/>
      <c r="AC39" s="6" t="n">
        <v>22</v>
      </c>
      <c r="AI39" s="7" t="n">
        <f aca="false">SUM(AD39:AH39)</f>
        <v>0</v>
      </c>
      <c r="AL39" s="6" t="n">
        <v>22</v>
      </c>
      <c r="AM39" s="0" t="n">
        <f aca="false">C39+L39</f>
        <v>0</v>
      </c>
      <c r="AN39" s="0" t="n">
        <f aca="false">D39+M39</f>
        <v>0</v>
      </c>
      <c r="AO39" s="0" t="n">
        <f aca="false">E39+N39</f>
        <v>0</v>
      </c>
      <c r="AP39" s="0" t="n">
        <f aca="false">F39+O39</f>
        <v>0</v>
      </c>
      <c r="AQ39" s="0" t="n">
        <f aca="false">G39+P39</f>
        <v>0</v>
      </c>
      <c r="AR39" s="7" t="n">
        <f aca="false">SUM(AM39:AQ39)</f>
        <v>0</v>
      </c>
      <c r="AU39" s="6" t="n">
        <v>22</v>
      </c>
      <c r="AV39" s="0" t="n">
        <f aca="false">U39+AD39</f>
        <v>0</v>
      </c>
      <c r="AW39" s="0" t="n">
        <f aca="false">V39+AE39</f>
        <v>0</v>
      </c>
      <c r="AX39" s="0" t="n">
        <f aca="false">W39+AF39</f>
        <v>0</v>
      </c>
      <c r="AY39" s="0" t="n">
        <f aca="false">X39+AG39</f>
        <v>0</v>
      </c>
      <c r="AZ39" s="0" t="n">
        <f aca="false">Y39+AH39</f>
        <v>0</v>
      </c>
      <c r="BA39" s="7" t="n">
        <f aca="false">SUM(AV39:AZ39)</f>
        <v>0</v>
      </c>
    </row>
    <row r="40" customFormat="false" ht="15" hidden="false" customHeight="false" outlineLevel="0" collapsed="false">
      <c r="B40" s="6" t="n">
        <v>22.5</v>
      </c>
      <c r="H40" s="7" t="n">
        <f aca="false">SUM(C40:G40)</f>
        <v>0</v>
      </c>
      <c r="I40" s="8"/>
      <c r="K40" s="6" t="n">
        <v>22.5</v>
      </c>
      <c r="Q40" s="7" t="n">
        <f aca="false">SUM(L40:P40)</f>
        <v>0</v>
      </c>
      <c r="R40" s="8"/>
      <c r="T40" s="6" t="n">
        <v>22.5</v>
      </c>
      <c r="Z40" s="7" t="n">
        <f aca="false">SUM(U40:Y40)</f>
        <v>0</v>
      </c>
      <c r="AA40" s="8"/>
      <c r="AC40" s="6" t="n">
        <v>22.5</v>
      </c>
      <c r="AI40" s="7" t="n">
        <f aca="false">SUM(AD40:AH40)</f>
        <v>0</v>
      </c>
      <c r="AL40" s="6" t="n">
        <v>22.5</v>
      </c>
      <c r="AM40" s="0" t="n">
        <f aca="false">C40+L40</f>
        <v>0</v>
      </c>
      <c r="AN40" s="0" t="n">
        <f aca="false">D40+M40</f>
        <v>0</v>
      </c>
      <c r="AO40" s="0" t="n">
        <f aca="false">E40+N40</f>
        <v>0</v>
      </c>
      <c r="AP40" s="0" t="n">
        <f aca="false">F40+O40</f>
        <v>0</v>
      </c>
      <c r="AQ40" s="0" t="n">
        <f aca="false">G40+P40</f>
        <v>0</v>
      </c>
      <c r="AR40" s="7" t="n">
        <f aca="false">SUM(AM40:AQ40)</f>
        <v>0</v>
      </c>
      <c r="AU40" s="6" t="n">
        <v>22.5</v>
      </c>
      <c r="AV40" s="0" t="n">
        <f aca="false">U40+AD40</f>
        <v>0</v>
      </c>
      <c r="AW40" s="0" t="n">
        <f aca="false">V40+AE40</f>
        <v>0</v>
      </c>
      <c r="AX40" s="0" t="n">
        <f aca="false">W40+AF40</f>
        <v>0</v>
      </c>
      <c r="AY40" s="0" t="n">
        <f aca="false">X40+AG40</f>
        <v>0</v>
      </c>
      <c r="AZ40" s="0" t="n">
        <f aca="false">Y40+AH40</f>
        <v>0</v>
      </c>
      <c r="BA40" s="7" t="n">
        <f aca="false">SUM(AV40:AZ40)</f>
        <v>0</v>
      </c>
    </row>
    <row r="41" customFormat="false" ht="15" hidden="false" customHeight="false" outlineLevel="0" collapsed="false">
      <c r="B41" s="6" t="n">
        <v>23</v>
      </c>
      <c r="H41" s="7" t="n">
        <f aca="false">SUM(C41:G41)</f>
        <v>0</v>
      </c>
      <c r="I41" s="8"/>
      <c r="K41" s="6" t="n">
        <v>23</v>
      </c>
      <c r="Q41" s="7" t="n">
        <f aca="false">SUM(L41:P41)</f>
        <v>0</v>
      </c>
      <c r="R41" s="8"/>
      <c r="T41" s="6" t="n">
        <v>23</v>
      </c>
      <c r="Z41" s="7" t="n">
        <f aca="false">SUM(U41:Y41)</f>
        <v>0</v>
      </c>
      <c r="AA41" s="8"/>
      <c r="AC41" s="6" t="n">
        <v>23</v>
      </c>
      <c r="AI41" s="7" t="n">
        <f aca="false">SUM(AD41:AH41)</f>
        <v>0</v>
      </c>
      <c r="AL41" s="6" t="n">
        <v>23</v>
      </c>
      <c r="AM41" s="0" t="n">
        <f aca="false">C41+L41</f>
        <v>0</v>
      </c>
      <c r="AN41" s="0" t="n">
        <f aca="false">D41+M41</f>
        <v>0</v>
      </c>
      <c r="AO41" s="0" t="n">
        <f aca="false">E41+N41</f>
        <v>0</v>
      </c>
      <c r="AP41" s="0" t="n">
        <f aca="false">F41+O41</f>
        <v>0</v>
      </c>
      <c r="AQ41" s="0" t="n">
        <f aca="false">G41+P41</f>
        <v>0</v>
      </c>
      <c r="AR41" s="7" t="n">
        <f aca="false">SUM(AM41:AQ41)</f>
        <v>0</v>
      </c>
      <c r="AU41" s="6" t="n">
        <v>23</v>
      </c>
      <c r="AV41" s="0" t="n">
        <f aca="false">U41+AD41</f>
        <v>0</v>
      </c>
      <c r="AW41" s="0" t="n">
        <f aca="false">V41+AE41</f>
        <v>0</v>
      </c>
      <c r="AX41" s="0" t="n">
        <f aca="false">W41+AF41</f>
        <v>0</v>
      </c>
      <c r="AY41" s="0" t="n">
        <f aca="false">X41+AG41</f>
        <v>0</v>
      </c>
      <c r="AZ41" s="0" t="n">
        <f aca="false">Y41+AH41</f>
        <v>0</v>
      </c>
      <c r="BA41" s="7" t="n">
        <f aca="false">SUM(AV41:AZ41)</f>
        <v>0</v>
      </c>
    </row>
    <row r="42" customFormat="false" ht="15" hidden="false" customHeight="false" outlineLevel="0" collapsed="false">
      <c r="B42" s="6" t="n">
        <v>23.5</v>
      </c>
      <c r="H42" s="7" t="n">
        <f aca="false">SUM(C42:G42)</f>
        <v>0</v>
      </c>
      <c r="I42" s="8"/>
      <c r="K42" s="6" t="n">
        <v>23.5</v>
      </c>
      <c r="Q42" s="7" t="n">
        <f aca="false">SUM(L42:P42)</f>
        <v>0</v>
      </c>
      <c r="R42" s="8"/>
      <c r="T42" s="6" t="n">
        <v>23.5</v>
      </c>
      <c r="Z42" s="7" t="n">
        <f aca="false">SUM(U42:Y42)</f>
        <v>0</v>
      </c>
      <c r="AA42" s="8"/>
      <c r="AC42" s="6" t="n">
        <v>23.5</v>
      </c>
      <c r="AI42" s="7" t="n">
        <f aca="false">SUM(AD42:AH42)</f>
        <v>0</v>
      </c>
      <c r="AL42" s="6" t="n">
        <v>23.5</v>
      </c>
      <c r="AM42" s="0" t="n">
        <f aca="false">C42+L42</f>
        <v>0</v>
      </c>
      <c r="AN42" s="0" t="n">
        <f aca="false">D42+M42</f>
        <v>0</v>
      </c>
      <c r="AO42" s="0" t="n">
        <f aca="false">E42+N42</f>
        <v>0</v>
      </c>
      <c r="AP42" s="0" t="n">
        <f aca="false">F42+O42</f>
        <v>0</v>
      </c>
      <c r="AQ42" s="0" t="n">
        <f aca="false">G42+P42</f>
        <v>0</v>
      </c>
      <c r="AR42" s="7" t="n">
        <f aca="false">SUM(AM42:AQ42)</f>
        <v>0</v>
      </c>
      <c r="AU42" s="6" t="n">
        <v>23.5</v>
      </c>
      <c r="AV42" s="0" t="n">
        <f aca="false">U42+AD42</f>
        <v>0</v>
      </c>
      <c r="AW42" s="0" t="n">
        <f aca="false">V42+AE42</f>
        <v>0</v>
      </c>
      <c r="AX42" s="0" t="n">
        <f aca="false">W42+AF42</f>
        <v>0</v>
      </c>
      <c r="AY42" s="0" t="n">
        <f aca="false">X42+AG42</f>
        <v>0</v>
      </c>
      <c r="AZ42" s="0" t="n">
        <f aca="false">Y42+AH42</f>
        <v>0</v>
      </c>
      <c r="BA42" s="7" t="n">
        <f aca="false">SUM(AV42:AZ42)</f>
        <v>0</v>
      </c>
    </row>
    <row r="43" customFormat="false" ht="15" hidden="false" customHeight="false" outlineLevel="0" collapsed="false">
      <c r="B43" s="6" t="n">
        <v>24</v>
      </c>
      <c r="H43" s="7" t="n">
        <f aca="false">SUM(C43:G43)</f>
        <v>0</v>
      </c>
      <c r="I43" s="8"/>
      <c r="K43" s="6" t="n">
        <v>24</v>
      </c>
      <c r="Q43" s="7" t="n">
        <f aca="false">SUM(L43:P43)</f>
        <v>0</v>
      </c>
      <c r="R43" s="8"/>
      <c r="T43" s="6" t="n">
        <v>24</v>
      </c>
      <c r="Z43" s="7" t="n">
        <f aca="false">SUM(U43:Y43)</f>
        <v>0</v>
      </c>
      <c r="AA43" s="8"/>
      <c r="AC43" s="6" t="n">
        <v>24</v>
      </c>
      <c r="AI43" s="7" t="n">
        <f aca="false">SUM(AD43:AH43)</f>
        <v>0</v>
      </c>
      <c r="AL43" s="6" t="n">
        <v>24</v>
      </c>
      <c r="AM43" s="0" t="n">
        <f aca="false">C43+L43</f>
        <v>0</v>
      </c>
      <c r="AN43" s="0" t="n">
        <f aca="false">D43+M43</f>
        <v>0</v>
      </c>
      <c r="AO43" s="0" t="n">
        <f aca="false">E43+N43</f>
        <v>0</v>
      </c>
      <c r="AP43" s="0" t="n">
        <f aca="false">F43+O43</f>
        <v>0</v>
      </c>
      <c r="AQ43" s="0" t="n">
        <f aca="false">G43+P43</f>
        <v>0</v>
      </c>
      <c r="AR43" s="7" t="n">
        <f aca="false">SUM(AM43:AQ43)</f>
        <v>0</v>
      </c>
      <c r="AU43" s="6" t="n">
        <v>24</v>
      </c>
      <c r="AV43" s="0" t="n">
        <f aca="false">U43+AD43</f>
        <v>0</v>
      </c>
      <c r="AW43" s="0" t="n">
        <f aca="false">V43+AE43</f>
        <v>0</v>
      </c>
      <c r="AX43" s="0" t="n">
        <f aca="false">W43+AF43</f>
        <v>0</v>
      </c>
      <c r="AY43" s="0" t="n">
        <f aca="false">X43+AG43</f>
        <v>0</v>
      </c>
      <c r="AZ43" s="0" t="n">
        <f aca="false">Y43+AH43</f>
        <v>0</v>
      </c>
      <c r="BA43" s="7" t="n">
        <f aca="false">SUM(AV43:AZ43)</f>
        <v>0</v>
      </c>
    </row>
    <row r="44" customFormat="false" ht="15" hidden="false" customHeight="false" outlineLevel="0" collapsed="false">
      <c r="B44" s="2" t="s">
        <v>15</v>
      </c>
      <c r="C44" s="10" t="n">
        <f aca="false">SUM(C6:C43)</f>
        <v>0</v>
      </c>
      <c r="D44" s="10" t="n">
        <f aca="false">SUM(D6:D43)</f>
        <v>158</v>
      </c>
      <c r="E44" s="10" t="n">
        <f aca="false">SUM(E6:E43)</f>
        <v>46</v>
      </c>
      <c r="F44" s="10" t="n">
        <f aca="false">SUM(F6:F43)</f>
        <v>36</v>
      </c>
      <c r="G44" s="10" t="n">
        <f aca="false">SUM(G6:G43)</f>
        <v>1</v>
      </c>
      <c r="H44" s="11" t="n">
        <f aca="false">SUM(H6:H43)</f>
        <v>241</v>
      </c>
      <c r="I44" s="8"/>
      <c r="K44" s="2" t="s">
        <v>15</v>
      </c>
      <c r="L44" s="10" t="n">
        <f aca="false">SUM(L6:L43)</f>
        <v>0</v>
      </c>
      <c r="M44" s="10" t="n">
        <f aca="false">SUM(M6:M43)</f>
        <v>54</v>
      </c>
      <c r="N44" s="10" t="n">
        <f aca="false">SUM(N6:N43)</f>
        <v>23</v>
      </c>
      <c r="O44" s="10" t="n">
        <f aca="false">SUM(O6:O43)</f>
        <v>7</v>
      </c>
      <c r="P44" s="10" t="n">
        <f aca="false">SUM(P6:P43)</f>
        <v>0</v>
      </c>
      <c r="Q44" s="11" t="n">
        <f aca="false">SUM(Q6:Q43)</f>
        <v>84</v>
      </c>
      <c r="R44" s="8"/>
      <c r="T44" s="2" t="s">
        <v>15</v>
      </c>
      <c r="U44" s="10" t="n">
        <f aca="false">SUM(U6:U43)</f>
        <v>0</v>
      </c>
      <c r="V44" s="10" t="n">
        <f aca="false">SUM(V6:V43)</f>
        <v>24</v>
      </c>
      <c r="W44" s="10" t="n">
        <f aca="false">SUM(W6:W43)</f>
        <v>9</v>
      </c>
      <c r="X44" s="10" t="n">
        <f aca="false">SUM(X6:X43)</f>
        <v>0</v>
      </c>
      <c r="Y44" s="10" t="n">
        <f aca="false">SUM(Y6:Y43)</f>
        <v>0</v>
      </c>
      <c r="Z44" s="11" t="n">
        <f aca="false">SUM(Z6:Z43)</f>
        <v>33</v>
      </c>
      <c r="AA44" s="8"/>
      <c r="AC44" s="2" t="s">
        <v>15</v>
      </c>
      <c r="AD44" s="10" t="n">
        <f aca="false">SUM(AD6:AD43)</f>
        <v>0</v>
      </c>
      <c r="AE44" s="10" t="n">
        <f aca="false">SUM(AE6:AE43)</f>
        <v>112</v>
      </c>
      <c r="AF44" s="10" t="n">
        <f aca="false">SUM(AF6:AF43)</f>
        <v>52</v>
      </c>
      <c r="AG44" s="10" t="n">
        <f aca="false">SUM(AG6:AG43)</f>
        <v>22</v>
      </c>
      <c r="AH44" s="10" t="n">
        <f aca="false">SUM(AH6:AH43)</f>
        <v>0</v>
      </c>
      <c r="AI44" s="11" t="n">
        <f aca="false">SUM(AI6:AI43)</f>
        <v>186</v>
      </c>
      <c r="AL44" s="2" t="s">
        <v>15</v>
      </c>
      <c r="AM44" s="10" t="n">
        <f aca="false">SUM(AM6:AM43)</f>
        <v>0</v>
      </c>
      <c r="AN44" s="10" t="n">
        <f aca="false">SUM(AN6:AN43)</f>
        <v>212</v>
      </c>
      <c r="AO44" s="10" t="n">
        <f aca="false">SUM(AO6:AO43)</f>
        <v>69</v>
      </c>
      <c r="AP44" s="10" t="n">
        <f aca="false">SUM(AP6:AP43)</f>
        <v>43</v>
      </c>
      <c r="AQ44" s="10" t="n">
        <f aca="false">SUM(AQ6:AQ43)</f>
        <v>1</v>
      </c>
      <c r="AR44" s="11" t="n">
        <f aca="false">SUM(AR6:AR43)</f>
        <v>325</v>
      </c>
      <c r="AU44" s="2" t="s">
        <v>15</v>
      </c>
      <c r="AV44" s="10" t="n">
        <f aca="false">SUM(AV6:AV43)</f>
        <v>0</v>
      </c>
      <c r="AW44" s="10" t="n">
        <f aca="false">SUM(AW6:AW43)</f>
        <v>136</v>
      </c>
      <c r="AX44" s="10" t="n">
        <f aca="false">SUM(AX6:AX43)</f>
        <v>61</v>
      </c>
      <c r="AY44" s="10" t="n">
        <f aca="false">SUM(AY6:AY43)</f>
        <v>22</v>
      </c>
      <c r="AZ44" s="10" t="n">
        <f aca="false">SUM(AZ6:AZ43)</f>
        <v>0</v>
      </c>
      <c r="BA44" s="11" t="n">
        <f aca="false">SUM(BA6:BA43)</f>
        <v>219</v>
      </c>
    </row>
    <row r="46" customFormat="false" ht="15" hidden="false" customHeight="false" outlineLevel="0" collapsed="false">
      <c r="B46" s="2" t="s">
        <v>14</v>
      </c>
      <c r="C46" s="3" t="n">
        <v>0</v>
      </c>
      <c r="D46" s="4" t="n">
        <v>1</v>
      </c>
      <c r="E46" s="4" t="n">
        <v>2</v>
      </c>
      <c r="F46" s="4" t="n">
        <v>3</v>
      </c>
      <c r="G46" s="4" t="n">
        <v>4</v>
      </c>
      <c r="H46" s="2" t="s">
        <v>15</v>
      </c>
      <c r="I46" s="5"/>
      <c r="K46" s="2" t="s">
        <v>14</v>
      </c>
      <c r="L46" s="3" t="n">
        <v>0</v>
      </c>
      <c r="M46" s="4" t="n">
        <v>1</v>
      </c>
      <c r="N46" s="4" t="n">
        <v>2</v>
      </c>
      <c r="O46" s="4" t="n">
        <v>3</v>
      </c>
      <c r="P46" s="4" t="n">
        <v>4</v>
      </c>
      <c r="Q46" s="2" t="s">
        <v>15</v>
      </c>
      <c r="R46" s="5"/>
      <c r="T46" s="2" t="s">
        <v>14</v>
      </c>
      <c r="U46" s="3" t="n">
        <v>0</v>
      </c>
      <c r="V46" s="4" t="n">
        <v>1</v>
      </c>
      <c r="W46" s="4" t="n">
        <v>2</v>
      </c>
      <c r="X46" s="4" t="n">
        <v>3</v>
      </c>
      <c r="Y46" s="4" t="n">
        <v>4</v>
      </c>
      <c r="Z46" s="2" t="s">
        <v>15</v>
      </c>
      <c r="AA46" s="5"/>
      <c r="AC46" s="2" t="s">
        <v>14</v>
      </c>
      <c r="AD46" s="3" t="n">
        <v>0</v>
      </c>
      <c r="AE46" s="4" t="n">
        <v>1</v>
      </c>
      <c r="AF46" s="4" t="n">
        <v>2</v>
      </c>
      <c r="AG46" s="4" t="n">
        <v>3</v>
      </c>
      <c r="AH46" s="4" t="n">
        <v>4</v>
      </c>
      <c r="AI46" s="2" t="s">
        <v>15</v>
      </c>
      <c r="AL46" s="2" t="s">
        <v>14</v>
      </c>
      <c r="AM46" s="3" t="n">
        <v>0</v>
      </c>
      <c r="AN46" s="4" t="n">
        <v>1</v>
      </c>
      <c r="AO46" s="4" t="n">
        <v>2</v>
      </c>
      <c r="AP46" s="4" t="n">
        <v>3</v>
      </c>
      <c r="AQ46" s="4" t="n">
        <v>4</v>
      </c>
      <c r="AR46" s="2" t="s">
        <v>15</v>
      </c>
      <c r="AU46" s="2" t="s">
        <v>14</v>
      </c>
      <c r="AV46" s="3" t="n">
        <v>0</v>
      </c>
      <c r="AW46" s="4" t="n">
        <v>1</v>
      </c>
      <c r="AX46" s="4" t="n">
        <v>2</v>
      </c>
      <c r="AY46" s="4" t="n">
        <v>3</v>
      </c>
      <c r="AZ46" s="4" t="n">
        <v>4</v>
      </c>
      <c r="BA46" s="2" t="s">
        <v>15</v>
      </c>
    </row>
    <row r="47" customFormat="false" ht="15" hidden="false" customHeight="false" outlineLevel="0" collapsed="false">
      <c r="B47" s="6" t="n">
        <v>5.5</v>
      </c>
      <c r="C47" s="0" t="str">
        <f aca="false">IF(C6=0,"",(C6/$H6))</f>
        <v/>
      </c>
      <c r="D47" s="0" t="str">
        <f aca="false">IF(D6=0,"",(D6/$H6))</f>
        <v/>
      </c>
      <c r="E47" s="0" t="str">
        <f aca="false">IF(E6=0,"",(E6/$H6))</f>
        <v/>
      </c>
      <c r="F47" s="0" t="str">
        <f aca="false">IF(F6=0,"",(F6/$H6))</f>
        <v/>
      </c>
      <c r="G47" s="0" t="str">
        <f aca="false">IF(G6=0,"",(G6/$H6))</f>
        <v/>
      </c>
      <c r="H47" s="7" t="n">
        <f aca="false">SUM(C47:G47)</f>
        <v>0</v>
      </c>
      <c r="I47" s="8"/>
      <c r="K47" s="6" t="n">
        <v>5.5</v>
      </c>
      <c r="L47" s="0" t="str">
        <f aca="false">IF(L6=0,"",(L6/$Q6))</f>
        <v/>
      </c>
      <c r="M47" s="0" t="str">
        <f aca="false">IF(M6=0,"",(M6/$Q6))</f>
        <v/>
      </c>
      <c r="N47" s="0" t="str">
        <f aca="false">IF(N6=0,"",(N6/$Q6))</f>
        <v/>
      </c>
      <c r="O47" s="0" t="str">
        <f aca="false">IF(O6=0,"",(O6/$Q6))</f>
        <v/>
      </c>
      <c r="P47" s="0" t="str">
        <f aca="false">IF(P6=0,"",(P6/$Q6))</f>
        <v/>
      </c>
      <c r="Q47" s="7" t="n">
        <f aca="false">SUM(L47:P47)</f>
        <v>0</v>
      </c>
      <c r="R47" s="8"/>
      <c r="T47" s="6" t="n">
        <v>5.5</v>
      </c>
      <c r="U47" s="0" t="str">
        <f aca="false">IF(U6=0,"",(U6/$Z6))</f>
        <v/>
      </c>
      <c r="V47" s="0" t="str">
        <f aca="false">IF(V6=0,"",(V6/$Z6))</f>
        <v/>
      </c>
      <c r="W47" s="0" t="str">
        <f aca="false">IF(W6=0,"",(W6/$Z6))</f>
        <v/>
      </c>
      <c r="X47" s="0" t="str">
        <f aca="false">IF(X6=0,"",(X6/$Z6))</f>
        <v/>
      </c>
      <c r="Y47" s="0" t="str">
        <f aca="false">IF(Y6=0,"",(Y6/$Z6))</f>
        <v/>
      </c>
      <c r="Z47" s="7" t="n">
        <f aca="false">SUM(U47:Y47)</f>
        <v>0</v>
      </c>
      <c r="AA47" s="8"/>
      <c r="AC47" s="6" t="n">
        <v>5.5</v>
      </c>
      <c r="AD47" s="0" t="str">
        <f aca="false">IF(AD6=0,"",(AD6/$AI6))</f>
        <v/>
      </c>
      <c r="AE47" s="0" t="str">
        <f aca="false">IF(AE6=0,"",(AE6/$AI6))</f>
        <v/>
      </c>
      <c r="AF47" s="0" t="str">
        <f aca="false">IF(AF6=0,"",(AF6/$AI6))</f>
        <v/>
      </c>
      <c r="AG47" s="0" t="str">
        <f aca="false">IF(AG6=0,"",(AG6/$AI6))</f>
        <v/>
      </c>
      <c r="AH47" s="0" t="str">
        <f aca="false">IF(AH6=0,"",(AH6/$AI6))</f>
        <v/>
      </c>
      <c r="AI47" s="7" t="n">
        <f aca="false">SUM(AD47:AH47)</f>
        <v>0</v>
      </c>
      <c r="AL47" s="6" t="n">
        <v>5.5</v>
      </c>
      <c r="AM47" s="0" t="str">
        <f aca="false">IF(AM6=0,"",(AM6/$AR6))</f>
        <v/>
      </c>
      <c r="AN47" s="0" t="str">
        <f aca="false">IF(AN6=0,"",(AN6/$AR6))</f>
        <v/>
      </c>
      <c r="AO47" s="0" t="str">
        <f aca="false">IF(AO6=0,"",(AO6/$AR6))</f>
        <v/>
      </c>
      <c r="AP47" s="0" t="str">
        <f aca="false">IF(AP6=0,"",(AP6/$AR6))</f>
        <v/>
      </c>
      <c r="AQ47" s="0" t="str">
        <f aca="false">IF(AQ6=0,"",(AQ6/$AR6))</f>
        <v/>
      </c>
      <c r="AR47" s="7" t="n">
        <f aca="false">SUM(AM47:AQ47)</f>
        <v>0</v>
      </c>
      <c r="AU47" s="6" t="n">
        <v>5.5</v>
      </c>
      <c r="AV47" s="0" t="str">
        <f aca="false">IF(AV6=0,"",(AV6/$BA6))</f>
        <v/>
      </c>
      <c r="AW47" s="0" t="str">
        <f aca="false">IF(AW6=0,"",(AW6/$BA6))</f>
        <v/>
      </c>
      <c r="AX47" s="0" t="str">
        <f aca="false">IF(AX6=0,"",(AX6/$BA6))</f>
        <v/>
      </c>
      <c r="AY47" s="0" t="str">
        <f aca="false">IF(AY6=0,"",(AY6/$BA6))</f>
        <v/>
      </c>
      <c r="AZ47" s="0" t="str">
        <f aca="false">IF(AZ6=0,"",(AZ6/$BA6))</f>
        <v/>
      </c>
      <c r="BA47" s="7" t="n">
        <f aca="false">SUM(AV47:AZ47)</f>
        <v>0</v>
      </c>
    </row>
    <row r="48" customFormat="false" ht="15" hidden="false" customHeight="false" outlineLevel="0" collapsed="false">
      <c r="B48" s="6" t="n">
        <v>6</v>
      </c>
      <c r="C48" s="0" t="str">
        <f aca="false">IF(C7=0,"",(C7/$H7))</f>
        <v/>
      </c>
      <c r="D48" s="0" t="str">
        <f aca="false">IF(D7=0,"",(D7/$H7))</f>
        <v/>
      </c>
      <c r="E48" s="0" t="str">
        <f aca="false">IF(E7=0,"",(E7/$H7))</f>
        <v/>
      </c>
      <c r="F48" s="0" t="str">
        <f aca="false">IF(F7=0,"",(F7/$H7))</f>
        <v/>
      </c>
      <c r="G48" s="0" t="str">
        <f aca="false">IF(G7=0,"",(G7/$H7))</f>
        <v/>
      </c>
      <c r="H48" s="7" t="n">
        <f aca="false">SUM(C48:G48)</f>
        <v>0</v>
      </c>
      <c r="I48" s="8"/>
      <c r="K48" s="6" t="n">
        <v>6</v>
      </c>
      <c r="L48" s="0" t="str">
        <f aca="false">IF(L7=0,"",(L7/$Q7))</f>
        <v/>
      </c>
      <c r="M48" s="0" t="str">
        <f aca="false">IF(M7=0,"",(M7/$Q7))</f>
        <v/>
      </c>
      <c r="N48" s="0" t="str">
        <f aca="false">IF(N7=0,"",(N7/$Q7))</f>
        <v/>
      </c>
      <c r="O48" s="0" t="str">
        <f aca="false">IF(O7=0,"",(O7/$Q7))</f>
        <v/>
      </c>
      <c r="P48" s="0" t="str">
        <f aca="false">IF(P7=0,"",(P7/$Q7))</f>
        <v/>
      </c>
      <c r="Q48" s="7" t="n">
        <f aca="false">SUM(L48:P48)</f>
        <v>0</v>
      </c>
      <c r="R48" s="8"/>
      <c r="T48" s="6" t="n">
        <v>6</v>
      </c>
      <c r="U48" s="0" t="str">
        <f aca="false">IF(U7=0,"",(U7/$Z7))</f>
        <v/>
      </c>
      <c r="V48" s="0" t="str">
        <f aca="false">IF(V7=0,"",(V7/$Z7))</f>
        <v/>
      </c>
      <c r="W48" s="0" t="str">
        <f aca="false">IF(W7=0,"",(W7/$Z7))</f>
        <v/>
      </c>
      <c r="X48" s="0" t="str">
        <f aca="false">IF(X7=0,"",(X7/$Z7))</f>
        <v/>
      </c>
      <c r="Y48" s="0" t="str">
        <f aca="false">IF(Y7=0,"",(Y7/$Z7))</f>
        <v/>
      </c>
      <c r="Z48" s="7" t="n">
        <f aca="false">SUM(U48:Y48)</f>
        <v>0</v>
      </c>
      <c r="AA48" s="8"/>
      <c r="AC48" s="6" t="n">
        <v>6</v>
      </c>
      <c r="AD48" s="0" t="str">
        <f aca="false">IF(AD7=0,"",(AD7/$AI7))</f>
        <v/>
      </c>
      <c r="AE48" s="0" t="str">
        <f aca="false">IF(AE7=0,"",(AE7/$AI7))</f>
        <v/>
      </c>
      <c r="AF48" s="0" t="str">
        <f aca="false">IF(AF7=0,"",(AF7/$AI7))</f>
        <v/>
      </c>
      <c r="AG48" s="0" t="str">
        <f aca="false">IF(AG7=0,"",(AG7/$AI7))</f>
        <v/>
      </c>
      <c r="AH48" s="0" t="str">
        <f aca="false">IF(AH7=0,"",(AH7/$AI7))</f>
        <v/>
      </c>
      <c r="AI48" s="7" t="n">
        <f aca="false">SUM(AD48:AH48)</f>
        <v>0</v>
      </c>
      <c r="AL48" s="6" t="n">
        <v>6</v>
      </c>
      <c r="AM48" s="0" t="str">
        <f aca="false">IF(AM7=0,"",(AM7/$AR7))</f>
        <v/>
      </c>
      <c r="AN48" s="0" t="str">
        <f aca="false">IF(AN7=0,"",(AN7/$AR7))</f>
        <v/>
      </c>
      <c r="AO48" s="0" t="str">
        <f aca="false">IF(AO7=0,"",(AO7/$AR7))</f>
        <v/>
      </c>
      <c r="AP48" s="0" t="str">
        <f aca="false">IF(AP7=0,"",(AP7/$AR7))</f>
        <v/>
      </c>
      <c r="AQ48" s="0" t="str">
        <f aca="false">IF(AQ7=0,"",(AQ7/$AR7))</f>
        <v/>
      </c>
      <c r="AR48" s="7" t="n">
        <f aca="false">SUM(AM48:AQ48)</f>
        <v>0</v>
      </c>
      <c r="AU48" s="6" t="n">
        <v>6</v>
      </c>
      <c r="AV48" s="0" t="str">
        <f aca="false">IF(AV7=0,"",(AV7/$BA7))</f>
        <v/>
      </c>
      <c r="AW48" s="0" t="str">
        <f aca="false">IF(AW7=0,"",(AW7/$BA7))</f>
        <v/>
      </c>
      <c r="AX48" s="0" t="str">
        <f aca="false">IF(AX7=0,"",(AX7/$BA7))</f>
        <v/>
      </c>
      <c r="AY48" s="0" t="str">
        <f aca="false">IF(AY7=0,"",(AY7/$BA7))</f>
        <v/>
      </c>
      <c r="AZ48" s="0" t="str">
        <f aca="false">IF(AZ7=0,"",(AZ7/$BA7))</f>
        <v/>
      </c>
      <c r="BA48" s="7" t="n">
        <f aca="false">SUM(AV48:AZ48)</f>
        <v>0</v>
      </c>
    </row>
    <row r="49" customFormat="false" ht="15" hidden="false" customHeight="false" outlineLevel="0" collapsed="false">
      <c r="B49" s="6" t="n">
        <v>6.5</v>
      </c>
      <c r="C49" s="0" t="str">
        <f aca="false">IF(C8=0,"",(C8/$H8))</f>
        <v/>
      </c>
      <c r="D49" s="0" t="str">
        <f aca="false">IF(D8=0,"",(D8/$H8))</f>
        <v/>
      </c>
      <c r="E49" s="0" t="str">
        <f aca="false">IF(E8=0,"",(E8/$H8))</f>
        <v/>
      </c>
      <c r="F49" s="0" t="str">
        <f aca="false">IF(F8=0,"",(F8/$H8))</f>
        <v/>
      </c>
      <c r="G49" s="0" t="str">
        <f aca="false">IF(G8=0,"",(G8/$H8))</f>
        <v/>
      </c>
      <c r="H49" s="7" t="n">
        <f aca="false">SUM(C49:G49)</f>
        <v>0</v>
      </c>
      <c r="I49" s="8"/>
      <c r="K49" s="6" t="n">
        <v>6.5</v>
      </c>
      <c r="L49" s="0" t="str">
        <f aca="false">IF(L8=0,"",(L8/$Q8))</f>
        <v/>
      </c>
      <c r="M49" s="0" t="str">
        <f aca="false">IF(M8=0,"",(M8/$Q8))</f>
        <v/>
      </c>
      <c r="N49" s="0" t="str">
        <f aca="false">IF(N8=0,"",(N8/$Q8))</f>
        <v/>
      </c>
      <c r="O49" s="0" t="str">
        <f aca="false">IF(O8=0,"",(O8/$Q8))</f>
        <v/>
      </c>
      <c r="P49" s="0" t="str">
        <f aca="false">IF(P8=0,"",(P8/$Q8))</f>
        <v/>
      </c>
      <c r="Q49" s="7" t="n">
        <f aca="false">SUM(L49:P49)</f>
        <v>0</v>
      </c>
      <c r="R49" s="8"/>
      <c r="T49" s="6" t="n">
        <v>6.5</v>
      </c>
      <c r="U49" s="0" t="str">
        <f aca="false">IF(U8=0,"",(U8/$Z8))</f>
        <v/>
      </c>
      <c r="V49" s="0" t="str">
        <f aca="false">IF(V8=0,"",(V8/$Z8))</f>
        <v/>
      </c>
      <c r="W49" s="0" t="str">
        <f aca="false">IF(W8=0,"",(W8/$Z8))</f>
        <v/>
      </c>
      <c r="X49" s="0" t="str">
        <f aca="false">IF(X8=0,"",(X8/$Z8))</f>
        <v/>
      </c>
      <c r="Y49" s="0" t="str">
        <f aca="false">IF(Y8=0,"",(Y8/$Z8))</f>
        <v/>
      </c>
      <c r="Z49" s="7" t="n">
        <f aca="false">SUM(U49:Y49)</f>
        <v>0</v>
      </c>
      <c r="AA49" s="8"/>
      <c r="AC49" s="6" t="n">
        <v>6.5</v>
      </c>
      <c r="AD49" s="0" t="str">
        <f aca="false">IF(AD8=0,"",(AD8/$AI8))</f>
        <v/>
      </c>
      <c r="AE49" s="0" t="str">
        <f aca="false">IF(AE8=0,"",(AE8/$AI8))</f>
        <v/>
      </c>
      <c r="AF49" s="0" t="str">
        <f aca="false">IF(AF8=0,"",(AF8/$AI8))</f>
        <v/>
      </c>
      <c r="AG49" s="0" t="str">
        <f aca="false">IF(AG8=0,"",(AG8/$AI8))</f>
        <v/>
      </c>
      <c r="AH49" s="0" t="str">
        <f aca="false">IF(AH8=0,"",(AH8/$AI8))</f>
        <v/>
      </c>
      <c r="AI49" s="7" t="n">
        <f aca="false">SUM(AD49:AH49)</f>
        <v>0</v>
      </c>
      <c r="AL49" s="6" t="n">
        <v>6.5</v>
      </c>
      <c r="AM49" s="0" t="str">
        <f aca="false">IF(AM8=0,"",(AM8/$AR8))</f>
        <v/>
      </c>
      <c r="AN49" s="0" t="str">
        <f aca="false">IF(AN8=0,"",(AN8/$AR8))</f>
        <v/>
      </c>
      <c r="AO49" s="0" t="str">
        <f aca="false">IF(AO8=0,"",(AO8/$AR8))</f>
        <v/>
      </c>
      <c r="AP49" s="0" t="str">
        <f aca="false">IF(AP8=0,"",(AP8/$AR8))</f>
        <v/>
      </c>
      <c r="AQ49" s="0" t="str">
        <f aca="false">IF(AQ8=0,"",(AQ8/$AR8))</f>
        <v/>
      </c>
      <c r="AR49" s="7" t="n">
        <f aca="false">SUM(AM49:AQ49)</f>
        <v>0</v>
      </c>
      <c r="AU49" s="6" t="n">
        <v>6.5</v>
      </c>
      <c r="AV49" s="0" t="str">
        <f aca="false">IF(AV8=0,"",(AV8/$BA8))</f>
        <v/>
      </c>
      <c r="AW49" s="0" t="str">
        <f aca="false">IF(AW8=0,"",(AW8/$BA8))</f>
        <v/>
      </c>
      <c r="AX49" s="0" t="str">
        <f aca="false">IF(AX8=0,"",(AX8/$BA8))</f>
        <v/>
      </c>
      <c r="AY49" s="0" t="str">
        <f aca="false">IF(AY8=0,"",(AY8/$BA8))</f>
        <v/>
      </c>
      <c r="AZ49" s="0" t="str">
        <f aca="false">IF(AZ8=0,"",(AZ8/$BA8))</f>
        <v/>
      </c>
      <c r="BA49" s="7" t="n">
        <f aca="false">SUM(AV49:AZ49)</f>
        <v>0</v>
      </c>
    </row>
    <row r="50" customFormat="false" ht="15" hidden="false" customHeight="false" outlineLevel="0" collapsed="false">
      <c r="B50" s="6" t="n">
        <v>7</v>
      </c>
      <c r="C50" s="0" t="str">
        <f aca="false">IF(C9=0,"",(C9/$H9))</f>
        <v/>
      </c>
      <c r="D50" s="0" t="str">
        <f aca="false">IF(D9=0,"",(D9/$H9))</f>
        <v/>
      </c>
      <c r="E50" s="0" t="str">
        <f aca="false">IF(E9=0,"",(E9/$H9))</f>
        <v/>
      </c>
      <c r="F50" s="0" t="str">
        <f aca="false">IF(F9=0,"",(F9/$H9))</f>
        <v/>
      </c>
      <c r="G50" s="0" t="str">
        <f aca="false">IF(G9=0,"",(G9/$H9))</f>
        <v/>
      </c>
      <c r="H50" s="7" t="n">
        <f aca="false">SUM(C50:G50)</f>
        <v>0</v>
      </c>
      <c r="I50" s="8"/>
      <c r="K50" s="6" t="n">
        <v>7</v>
      </c>
      <c r="L50" s="0" t="str">
        <f aca="false">IF(L9=0,"",(L9/$Q9))</f>
        <v/>
      </c>
      <c r="M50" s="0" t="str">
        <f aca="false">IF(M9=0,"",(M9/$Q9))</f>
        <v/>
      </c>
      <c r="N50" s="0" t="str">
        <f aca="false">IF(N9=0,"",(N9/$Q9))</f>
        <v/>
      </c>
      <c r="O50" s="0" t="str">
        <f aca="false">IF(O9=0,"",(O9/$Q9))</f>
        <v/>
      </c>
      <c r="P50" s="0" t="str">
        <f aca="false">IF(P9=0,"",(P9/$Q9))</f>
        <v/>
      </c>
      <c r="Q50" s="7" t="n">
        <f aca="false">SUM(L50:P50)</f>
        <v>0</v>
      </c>
      <c r="R50" s="8"/>
      <c r="T50" s="6" t="n">
        <v>7</v>
      </c>
      <c r="U50" s="0" t="str">
        <f aca="false">IF(U9=0,"",(U9/$Z9))</f>
        <v/>
      </c>
      <c r="V50" s="0" t="str">
        <f aca="false">IF(V9=0,"",(V9/$Z9))</f>
        <v/>
      </c>
      <c r="W50" s="0" t="str">
        <f aca="false">IF(W9=0,"",(W9/$Z9))</f>
        <v/>
      </c>
      <c r="X50" s="0" t="str">
        <f aca="false">IF(X9=0,"",(X9/$Z9))</f>
        <v/>
      </c>
      <c r="Y50" s="0" t="str">
        <f aca="false">IF(Y9=0,"",(Y9/$Z9))</f>
        <v/>
      </c>
      <c r="Z50" s="7" t="n">
        <f aca="false">SUM(U50:Y50)</f>
        <v>0</v>
      </c>
      <c r="AA50" s="8"/>
      <c r="AC50" s="6" t="n">
        <v>7</v>
      </c>
      <c r="AD50" s="0" t="str">
        <f aca="false">IF(AD9=0,"",(AD9/$AI9))</f>
        <v/>
      </c>
      <c r="AE50" s="0" t="str">
        <f aca="false">IF(AE9=0,"",(AE9/$AI9))</f>
        <v/>
      </c>
      <c r="AF50" s="0" t="str">
        <f aca="false">IF(AF9=0,"",(AF9/$AI9))</f>
        <v/>
      </c>
      <c r="AG50" s="0" t="str">
        <f aca="false">IF(AG9=0,"",(AG9/$AI9))</f>
        <v/>
      </c>
      <c r="AH50" s="0" t="str">
        <f aca="false">IF(AH9=0,"",(AH9/$AI9))</f>
        <v/>
      </c>
      <c r="AI50" s="7" t="n">
        <f aca="false">SUM(AD50:AH50)</f>
        <v>0</v>
      </c>
      <c r="AL50" s="6" t="n">
        <v>7</v>
      </c>
      <c r="AM50" s="0" t="str">
        <f aca="false">IF(AM9=0,"",(AM9/$AR9))</f>
        <v/>
      </c>
      <c r="AN50" s="0" t="str">
        <f aca="false">IF(AN9=0,"",(AN9/$AR9))</f>
        <v/>
      </c>
      <c r="AO50" s="0" t="str">
        <f aca="false">IF(AO9=0,"",(AO9/$AR9))</f>
        <v/>
      </c>
      <c r="AP50" s="0" t="str">
        <f aca="false">IF(AP9=0,"",(AP9/$AR9))</f>
        <v/>
      </c>
      <c r="AQ50" s="0" t="str">
        <f aca="false">IF(AQ9=0,"",(AQ9/$AR9))</f>
        <v/>
      </c>
      <c r="AR50" s="7" t="n">
        <f aca="false">SUM(AM50:AQ50)</f>
        <v>0</v>
      </c>
      <c r="AU50" s="6" t="n">
        <v>7</v>
      </c>
      <c r="AV50" s="0" t="str">
        <f aca="false">IF(AV9=0,"",(AV9/$BA9))</f>
        <v/>
      </c>
      <c r="AW50" s="0" t="str">
        <f aca="false">IF(AW9=0,"",(AW9/$BA9))</f>
        <v/>
      </c>
      <c r="AX50" s="0" t="str">
        <f aca="false">IF(AX9=0,"",(AX9/$BA9))</f>
        <v/>
      </c>
      <c r="AY50" s="0" t="str">
        <f aca="false">IF(AY9=0,"",(AY9/$BA9))</f>
        <v/>
      </c>
      <c r="AZ50" s="0" t="str">
        <f aca="false">IF(AZ9=0,"",(AZ9/$BA9))</f>
        <v/>
      </c>
      <c r="BA50" s="7" t="n">
        <f aca="false">SUM(AV50:AZ50)</f>
        <v>0</v>
      </c>
    </row>
    <row r="51" customFormat="false" ht="15" hidden="false" customHeight="false" outlineLevel="0" collapsed="false">
      <c r="B51" s="6" t="n">
        <v>7.5</v>
      </c>
      <c r="C51" s="0" t="str">
        <f aca="false">IF(C10=0,"",(C10/$H10))</f>
        <v/>
      </c>
      <c r="D51" s="0" t="str">
        <f aca="false">IF(D10=0,"",(D10/$H10))</f>
        <v/>
      </c>
      <c r="E51" s="0" t="str">
        <f aca="false">IF(E10=0,"",(E10/$H10))</f>
        <v/>
      </c>
      <c r="F51" s="0" t="str">
        <f aca="false">IF(F10=0,"",(F10/$H10))</f>
        <v/>
      </c>
      <c r="G51" s="0" t="str">
        <f aca="false">IF(G10=0,"",(G10/$H10))</f>
        <v/>
      </c>
      <c r="H51" s="7" t="n">
        <f aca="false">SUM(C51:G51)</f>
        <v>0</v>
      </c>
      <c r="I51" s="8"/>
      <c r="K51" s="6" t="n">
        <v>7.5</v>
      </c>
      <c r="L51" s="0" t="str">
        <f aca="false">IF(L10=0,"",(L10/$Q10))</f>
        <v/>
      </c>
      <c r="M51" s="0" t="str">
        <f aca="false">IF(M10=0,"",(M10/$Q10))</f>
        <v/>
      </c>
      <c r="N51" s="0" t="str">
        <f aca="false">IF(N10=0,"",(N10/$Q10))</f>
        <v/>
      </c>
      <c r="O51" s="0" t="str">
        <f aca="false">IF(O10=0,"",(O10/$Q10))</f>
        <v/>
      </c>
      <c r="P51" s="0" t="str">
        <f aca="false">IF(P10=0,"",(P10/$Q10))</f>
        <v/>
      </c>
      <c r="Q51" s="7" t="n">
        <f aca="false">SUM(L51:P51)</f>
        <v>0</v>
      </c>
      <c r="R51" s="8"/>
      <c r="T51" s="6" t="n">
        <v>7.5</v>
      </c>
      <c r="U51" s="0" t="str">
        <f aca="false">IF(U10=0,"",(U10/$Z10))</f>
        <v/>
      </c>
      <c r="V51" s="0" t="str">
        <f aca="false">IF(V10=0,"",(V10/$Z10))</f>
        <v/>
      </c>
      <c r="W51" s="0" t="str">
        <f aca="false">IF(W10=0,"",(W10/$Z10))</f>
        <v/>
      </c>
      <c r="X51" s="0" t="str">
        <f aca="false">IF(X10=0,"",(X10/$Z10))</f>
        <v/>
      </c>
      <c r="Y51" s="0" t="str">
        <f aca="false">IF(Y10=0,"",(Y10/$Z10))</f>
        <v/>
      </c>
      <c r="Z51" s="7" t="n">
        <f aca="false">SUM(U51:Y51)</f>
        <v>0</v>
      </c>
      <c r="AA51" s="8"/>
      <c r="AC51" s="6" t="n">
        <v>7.5</v>
      </c>
      <c r="AD51" s="0" t="str">
        <f aca="false">IF(AD10=0,"",(AD10/$AI10))</f>
        <v/>
      </c>
      <c r="AE51" s="0" t="str">
        <f aca="false">IF(AE10=0,"",(AE10/$AI10))</f>
        <v/>
      </c>
      <c r="AF51" s="0" t="str">
        <f aca="false">IF(AF10=0,"",(AF10/$AI10))</f>
        <v/>
      </c>
      <c r="AG51" s="0" t="str">
        <f aca="false">IF(AG10=0,"",(AG10/$AI10))</f>
        <v/>
      </c>
      <c r="AH51" s="0" t="str">
        <f aca="false">IF(AH10=0,"",(AH10/$AI10))</f>
        <v/>
      </c>
      <c r="AI51" s="7" t="n">
        <f aca="false">SUM(AD51:AH51)</f>
        <v>0</v>
      </c>
      <c r="AL51" s="6" t="n">
        <v>7.5</v>
      </c>
      <c r="AM51" s="0" t="str">
        <f aca="false">IF(AM10=0,"",(AM10/$AR10))</f>
        <v/>
      </c>
      <c r="AN51" s="0" t="str">
        <f aca="false">IF(AN10=0,"",(AN10/$AR10))</f>
        <v/>
      </c>
      <c r="AO51" s="0" t="str">
        <f aca="false">IF(AO10=0,"",(AO10/$AR10))</f>
        <v/>
      </c>
      <c r="AP51" s="0" t="str">
        <f aca="false">IF(AP10=0,"",(AP10/$AR10))</f>
        <v/>
      </c>
      <c r="AQ51" s="0" t="str">
        <f aca="false">IF(AQ10=0,"",(AQ10/$AR10))</f>
        <v/>
      </c>
      <c r="AR51" s="7" t="n">
        <f aca="false">SUM(AM51:AQ51)</f>
        <v>0</v>
      </c>
      <c r="AU51" s="6" t="n">
        <v>7.5</v>
      </c>
      <c r="AV51" s="0" t="str">
        <f aca="false">IF(AV10=0,"",(AV10/$BA10))</f>
        <v/>
      </c>
      <c r="AW51" s="0" t="str">
        <f aca="false">IF(AW10=0,"",(AW10/$BA10))</f>
        <v/>
      </c>
      <c r="AX51" s="0" t="str">
        <f aca="false">IF(AX10=0,"",(AX10/$BA10))</f>
        <v/>
      </c>
      <c r="AY51" s="0" t="str">
        <f aca="false">IF(AY10=0,"",(AY10/$BA10))</f>
        <v/>
      </c>
      <c r="AZ51" s="0" t="str">
        <f aca="false">IF(AZ10=0,"",(AZ10/$BA10))</f>
        <v/>
      </c>
      <c r="BA51" s="7" t="n">
        <f aca="false">SUM(AV51:AZ51)</f>
        <v>0</v>
      </c>
    </row>
    <row r="52" customFormat="false" ht="15" hidden="false" customHeight="false" outlineLevel="0" collapsed="false">
      <c r="B52" s="6" t="n">
        <v>8</v>
      </c>
      <c r="C52" s="0" t="str">
        <f aca="false">IF(C11=0,"",(C11/$H11))</f>
        <v/>
      </c>
      <c r="D52" s="0" t="str">
        <f aca="false">IF(D11=0,"",(D11/$H11))</f>
        <v/>
      </c>
      <c r="E52" s="0" t="str">
        <f aca="false">IF(E11=0,"",(E11/$H11))</f>
        <v/>
      </c>
      <c r="F52" s="0" t="str">
        <f aca="false">IF(F11=0,"",(F11/$H11))</f>
        <v/>
      </c>
      <c r="G52" s="0" t="str">
        <f aca="false">IF(G11=0,"",(G11/$H11))</f>
        <v/>
      </c>
      <c r="H52" s="7" t="n">
        <f aca="false">SUM(C52:G52)</f>
        <v>0</v>
      </c>
      <c r="I52" s="8"/>
      <c r="K52" s="6" t="n">
        <v>8</v>
      </c>
      <c r="L52" s="0" t="str">
        <f aca="false">IF(L11=0,"",(L11/$Q11))</f>
        <v/>
      </c>
      <c r="M52" s="0" t="str">
        <f aca="false">IF(M11=0,"",(M11/$Q11))</f>
        <v/>
      </c>
      <c r="N52" s="0" t="str">
        <f aca="false">IF(N11=0,"",(N11/$Q11))</f>
        <v/>
      </c>
      <c r="O52" s="0" t="str">
        <f aca="false">IF(O11=0,"",(O11/$Q11))</f>
        <v/>
      </c>
      <c r="P52" s="0" t="str">
        <f aca="false">IF(P11=0,"",(P11/$Q11))</f>
        <v/>
      </c>
      <c r="Q52" s="7" t="n">
        <f aca="false">SUM(L52:P52)</f>
        <v>0</v>
      </c>
      <c r="R52" s="8"/>
      <c r="T52" s="6" t="n">
        <v>8</v>
      </c>
      <c r="U52" s="0" t="str">
        <f aca="false">IF(U11=0,"",(U11/$Z11))</f>
        <v/>
      </c>
      <c r="V52" s="0" t="str">
        <f aca="false">IF(V11=0,"",(V11/$Z11))</f>
        <v/>
      </c>
      <c r="W52" s="0" t="str">
        <f aca="false">IF(W11=0,"",(W11/$Z11))</f>
        <v/>
      </c>
      <c r="X52" s="0" t="str">
        <f aca="false">IF(X11=0,"",(X11/$Z11))</f>
        <v/>
      </c>
      <c r="Y52" s="0" t="str">
        <f aca="false">IF(Y11=0,"",(Y11/$Z11))</f>
        <v/>
      </c>
      <c r="Z52" s="7" t="n">
        <f aca="false">SUM(U52:Y52)</f>
        <v>0</v>
      </c>
      <c r="AA52" s="8"/>
      <c r="AC52" s="6" t="n">
        <v>8</v>
      </c>
      <c r="AD52" s="0" t="str">
        <f aca="false">IF(AD11=0,"",(AD11/$AI11))</f>
        <v/>
      </c>
      <c r="AE52" s="0" t="str">
        <f aca="false">IF(AE11=0,"",(AE11/$AI11))</f>
        <v/>
      </c>
      <c r="AF52" s="0" t="str">
        <f aca="false">IF(AF11=0,"",(AF11/$AI11))</f>
        <v/>
      </c>
      <c r="AG52" s="0" t="str">
        <f aca="false">IF(AG11=0,"",(AG11/$AI11))</f>
        <v/>
      </c>
      <c r="AH52" s="0" t="str">
        <f aca="false">IF(AH11=0,"",(AH11/$AI11))</f>
        <v/>
      </c>
      <c r="AI52" s="7" t="n">
        <f aca="false">SUM(AD52:AH52)</f>
        <v>0</v>
      </c>
      <c r="AL52" s="6" t="n">
        <v>8</v>
      </c>
      <c r="AM52" s="0" t="str">
        <f aca="false">IF(AM11=0,"",(AM11/$AR11))</f>
        <v/>
      </c>
      <c r="AN52" s="0" t="str">
        <f aca="false">IF(AN11=0,"",(AN11/$AR11))</f>
        <v/>
      </c>
      <c r="AO52" s="0" t="str">
        <f aca="false">IF(AO11=0,"",(AO11/$AR11))</f>
        <v/>
      </c>
      <c r="AP52" s="0" t="str">
        <f aca="false">IF(AP11=0,"",(AP11/$AR11))</f>
        <v/>
      </c>
      <c r="AQ52" s="0" t="str">
        <f aca="false">IF(AQ11=0,"",(AQ11/$AR11))</f>
        <v/>
      </c>
      <c r="AR52" s="7" t="n">
        <f aca="false">SUM(AM52:AQ52)</f>
        <v>0</v>
      </c>
      <c r="AU52" s="6" t="n">
        <v>8</v>
      </c>
      <c r="AV52" s="0" t="str">
        <f aca="false">IF(AV11=0,"",(AV11/$BA11))</f>
        <v/>
      </c>
      <c r="AW52" s="0" t="str">
        <f aca="false">IF(AW11=0,"",(AW11/$BA11))</f>
        <v/>
      </c>
      <c r="AX52" s="0" t="str">
        <f aca="false">IF(AX11=0,"",(AX11/$BA11))</f>
        <v/>
      </c>
      <c r="AY52" s="0" t="str">
        <f aca="false">IF(AY11=0,"",(AY11/$BA11))</f>
        <v/>
      </c>
      <c r="AZ52" s="0" t="str">
        <f aca="false">IF(AZ11=0,"",(AZ11/$BA11))</f>
        <v/>
      </c>
      <c r="BA52" s="7" t="n">
        <f aca="false">SUM(AV52:AZ52)</f>
        <v>0</v>
      </c>
    </row>
    <row r="53" customFormat="false" ht="15" hidden="false" customHeight="false" outlineLevel="0" collapsed="false">
      <c r="B53" s="6" t="n">
        <v>8.5</v>
      </c>
      <c r="C53" s="0" t="str">
        <f aca="false">IF(C12=0,"",(C12/$H12))</f>
        <v/>
      </c>
      <c r="D53" s="0" t="str">
        <f aca="false">IF(D12=0,"",(D12/$H12))</f>
        <v/>
      </c>
      <c r="E53" s="0" t="str">
        <f aca="false">IF(E12=0,"",(E12/$H12))</f>
        <v/>
      </c>
      <c r="F53" s="0" t="str">
        <f aca="false">IF(F12=0,"",(F12/$H12))</f>
        <v/>
      </c>
      <c r="G53" s="0" t="str">
        <f aca="false">IF(G12=0,"",(G12/$H12))</f>
        <v/>
      </c>
      <c r="H53" s="7" t="n">
        <f aca="false">SUM(C53:G53)</f>
        <v>0</v>
      </c>
      <c r="I53" s="8"/>
      <c r="K53" s="6" t="n">
        <v>8.5</v>
      </c>
      <c r="L53" s="0" t="str">
        <f aca="false">IF(L12=0,"",(L12/$Q12))</f>
        <v/>
      </c>
      <c r="M53" s="0" t="str">
        <f aca="false">IF(M12=0,"",(M12/$Q12))</f>
        <v/>
      </c>
      <c r="N53" s="0" t="str">
        <f aca="false">IF(N12=0,"",(N12/$Q12))</f>
        <v/>
      </c>
      <c r="O53" s="0" t="str">
        <f aca="false">IF(O12=0,"",(O12/$Q12))</f>
        <v/>
      </c>
      <c r="P53" s="0" t="str">
        <f aca="false">IF(P12=0,"",(P12/$Q12))</f>
        <v/>
      </c>
      <c r="Q53" s="7" t="n">
        <f aca="false">SUM(L53:P53)</f>
        <v>0</v>
      </c>
      <c r="R53" s="8"/>
      <c r="T53" s="6" t="n">
        <v>8.5</v>
      </c>
      <c r="U53" s="0" t="str">
        <f aca="false">IF(U12=0,"",(U12/$Z12))</f>
        <v/>
      </c>
      <c r="V53" s="0" t="str">
        <f aca="false">IF(V12=0,"",(V12/$Z12))</f>
        <v/>
      </c>
      <c r="W53" s="0" t="str">
        <f aca="false">IF(W12=0,"",(W12/$Z12))</f>
        <v/>
      </c>
      <c r="X53" s="0" t="str">
        <f aca="false">IF(X12=0,"",(X12/$Z12))</f>
        <v/>
      </c>
      <c r="Y53" s="0" t="str">
        <f aca="false">IF(Y12=0,"",(Y12/$Z12))</f>
        <v/>
      </c>
      <c r="Z53" s="7" t="n">
        <f aca="false">SUM(U53:Y53)</f>
        <v>0</v>
      </c>
      <c r="AA53" s="8"/>
      <c r="AC53" s="6" t="n">
        <v>8.5</v>
      </c>
      <c r="AD53" s="0" t="str">
        <f aca="false">IF(AD12=0,"",(AD12/$AI12))</f>
        <v/>
      </c>
      <c r="AE53" s="0" t="n">
        <f aca="false">IF(AE12=0,"",(AE12/$AI12))</f>
        <v>1</v>
      </c>
      <c r="AF53" s="0" t="str">
        <f aca="false">IF(AF12=0,"",(AF12/$AI12))</f>
        <v/>
      </c>
      <c r="AG53" s="0" t="str">
        <f aca="false">IF(AG12=0,"",(AG12/$AI12))</f>
        <v/>
      </c>
      <c r="AH53" s="0" t="str">
        <f aca="false">IF(AH12=0,"",(AH12/$AI12))</f>
        <v/>
      </c>
      <c r="AI53" s="7" t="n">
        <f aca="false">SUM(AD53:AH53)</f>
        <v>1</v>
      </c>
      <c r="AL53" s="6" t="n">
        <v>8.5</v>
      </c>
      <c r="AM53" s="0" t="str">
        <f aca="false">IF(AM12=0,"",(AM12/$AR12))</f>
        <v/>
      </c>
      <c r="AN53" s="0" t="str">
        <f aca="false">IF(AN12=0,"",(AN12/$AR12))</f>
        <v/>
      </c>
      <c r="AO53" s="0" t="str">
        <f aca="false">IF(AO12=0,"",(AO12/$AR12))</f>
        <v/>
      </c>
      <c r="AP53" s="0" t="str">
        <f aca="false">IF(AP12=0,"",(AP12/$AR12))</f>
        <v/>
      </c>
      <c r="AQ53" s="0" t="str">
        <f aca="false">IF(AQ12=0,"",(AQ12/$AR12))</f>
        <v/>
      </c>
      <c r="AR53" s="7" t="n">
        <f aca="false">SUM(AM53:AQ53)</f>
        <v>0</v>
      </c>
      <c r="AU53" s="6" t="n">
        <v>8.5</v>
      </c>
      <c r="AV53" s="0" t="str">
        <f aca="false">IF(AV12=0,"",(AV12/$BA12))</f>
        <v/>
      </c>
      <c r="AW53" s="0" t="n">
        <f aca="false">IF(AW12=0,"",(AW12/$BA12))</f>
        <v>1</v>
      </c>
      <c r="AX53" s="0" t="str">
        <f aca="false">IF(AX12=0,"",(AX12/$BA12))</f>
        <v/>
      </c>
      <c r="AY53" s="0" t="str">
        <f aca="false">IF(AY12=0,"",(AY12/$BA12))</f>
        <v/>
      </c>
      <c r="AZ53" s="0" t="str">
        <f aca="false">IF(AZ12=0,"",(AZ12/$BA12))</f>
        <v/>
      </c>
      <c r="BA53" s="7" t="n">
        <f aca="false">SUM(AV53:AZ53)</f>
        <v>1</v>
      </c>
    </row>
    <row r="54" customFormat="false" ht="15" hidden="false" customHeight="false" outlineLevel="0" collapsed="false">
      <c r="B54" s="6" t="n">
        <v>9</v>
      </c>
      <c r="C54" s="0" t="str">
        <f aca="false">IF(C13=0,"",(C13/$H13))</f>
        <v/>
      </c>
      <c r="D54" s="0" t="n">
        <f aca="false">IF(D13=0,"",(D13/$H13))</f>
        <v>1</v>
      </c>
      <c r="E54" s="0" t="str">
        <f aca="false">IF(E13=0,"",(E13/$H13))</f>
        <v/>
      </c>
      <c r="F54" s="0" t="str">
        <f aca="false">IF(F13=0,"",(F13/$H13))</f>
        <v/>
      </c>
      <c r="G54" s="0" t="str">
        <f aca="false">IF(G13=0,"",(G13/$H13))</f>
        <v/>
      </c>
      <c r="H54" s="7" t="n">
        <f aca="false">SUM(C54:G54)</f>
        <v>1</v>
      </c>
      <c r="I54" s="8"/>
      <c r="K54" s="6" t="n">
        <v>9</v>
      </c>
      <c r="L54" s="0" t="str">
        <f aca="false">IF(L13=0,"",(L13/$Q13))</f>
        <v/>
      </c>
      <c r="M54" s="0" t="str">
        <f aca="false">IF(M13=0,"",(M13/$Q13))</f>
        <v/>
      </c>
      <c r="N54" s="0" t="str">
        <f aca="false">IF(N13=0,"",(N13/$Q13))</f>
        <v/>
      </c>
      <c r="O54" s="0" t="str">
        <f aca="false">IF(O13=0,"",(O13/$Q13))</f>
        <v/>
      </c>
      <c r="P54" s="0" t="str">
        <f aca="false">IF(P13=0,"",(P13/$Q13))</f>
        <v/>
      </c>
      <c r="Q54" s="7" t="n">
        <f aca="false">SUM(L54:P54)</f>
        <v>0</v>
      </c>
      <c r="R54" s="8"/>
      <c r="T54" s="6" t="n">
        <v>9</v>
      </c>
      <c r="U54" s="0" t="str">
        <f aca="false">IF(U13=0,"",(U13/$Z13))</f>
        <v/>
      </c>
      <c r="V54" s="0" t="str">
        <f aca="false">IF(V13=0,"",(V13/$Z13))</f>
        <v/>
      </c>
      <c r="W54" s="0" t="str">
        <f aca="false">IF(W13=0,"",(W13/$Z13))</f>
        <v/>
      </c>
      <c r="X54" s="0" t="str">
        <f aca="false">IF(X13=0,"",(X13/$Z13))</f>
        <v/>
      </c>
      <c r="Y54" s="0" t="str">
        <f aca="false">IF(Y13=0,"",(Y13/$Z13))</f>
        <v/>
      </c>
      <c r="Z54" s="7" t="n">
        <f aca="false">SUM(U54:Y54)</f>
        <v>0</v>
      </c>
      <c r="AA54" s="8"/>
      <c r="AC54" s="6" t="n">
        <v>9</v>
      </c>
      <c r="AD54" s="0" t="str">
        <f aca="false">IF(AD13=0,"",(AD13/$AI13))</f>
        <v/>
      </c>
      <c r="AE54" s="0" t="n">
        <f aca="false">IF(AE13=0,"",(AE13/$AI13))</f>
        <v>1</v>
      </c>
      <c r="AF54" s="0" t="str">
        <f aca="false">IF(AF13=0,"",(AF13/$AI13))</f>
        <v/>
      </c>
      <c r="AG54" s="0" t="str">
        <f aca="false">IF(AG13=0,"",(AG13/$AI13))</f>
        <v/>
      </c>
      <c r="AH54" s="0" t="str">
        <f aca="false">IF(AH13=0,"",(AH13/$AI13))</f>
        <v/>
      </c>
      <c r="AI54" s="7" t="n">
        <f aca="false">SUM(AD54:AH54)</f>
        <v>1</v>
      </c>
      <c r="AL54" s="6" t="n">
        <v>9</v>
      </c>
      <c r="AM54" s="0" t="str">
        <f aca="false">IF(AM13=0,"",(AM13/$AR13))</f>
        <v/>
      </c>
      <c r="AN54" s="0" t="n">
        <f aca="false">IF(AN13=0,"",(AN13/$AR13))</f>
        <v>1</v>
      </c>
      <c r="AO54" s="0" t="str">
        <f aca="false">IF(AO13=0,"",(AO13/$AR13))</f>
        <v/>
      </c>
      <c r="AP54" s="0" t="str">
        <f aca="false">IF(AP13=0,"",(AP13/$AR13))</f>
        <v/>
      </c>
      <c r="AQ54" s="0" t="str">
        <f aca="false">IF(AQ13=0,"",(AQ13/$AR13))</f>
        <v/>
      </c>
      <c r="AR54" s="7" t="n">
        <f aca="false">SUM(AM54:AQ54)</f>
        <v>1</v>
      </c>
      <c r="AU54" s="6" t="n">
        <v>9</v>
      </c>
      <c r="AV54" s="0" t="str">
        <f aca="false">IF(AV13=0,"",(AV13/$BA13))</f>
        <v/>
      </c>
      <c r="AW54" s="0" t="n">
        <f aca="false">IF(AW13=0,"",(AW13/$BA13))</f>
        <v>1</v>
      </c>
      <c r="AX54" s="0" t="str">
        <f aca="false">IF(AX13=0,"",(AX13/$BA13))</f>
        <v/>
      </c>
      <c r="AY54" s="0" t="str">
        <f aca="false">IF(AY13=0,"",(AY13/$BA13))</f>
        <v/>
      </c>
      <c r="AZ54" s="0" t="str">
        <f aca="false">IF(AZ13=0,"",(AZ13/$BA13))</f>
        <v/>
      </c>
      <c r="BA54" s="7" t="n">
        <f aca="false">SUM(AV54:AZ54)</f>
        <v>1</v>
      </c>
    </row>
    <row r="55" customFormat="false" ht="15" hidden="false" customHeight="false" outlineLevel="0" collapsed="false">
      <c r="B55" s="6" t="n">
        <v>9.5</v>
      </c>
      <c r="C55" s="0" t="str">
        <f aca="false">IF(C14=0,"",(C14/$H14))</f>
        <v/>
      </c>
      <c r="D55" s="0" t="n">
        <f aca="false">IF(D14=0,"",(D14/$H14))</f>
        <v>1</v>
      </c>
      <c r="E55" s="0" t="str">
        <f aca="false">IF(E14=0,"",(E14/$H14))</f>
        <v/>
      </c>
      <c r="F55" s="0" t="str">
        <f aca="false">IF(F14=0,"",(F14/$H14))</f>
        <v/>
      </c>
      <c r="G55" s="0" t="str">
        <f aca="false">IF(G14=0,"",(G14/$H14))</f>
        <v/>
      </c>
      <c r="H55" s="7" t="n">
        <f aca="false">SUM(C55:G55)</f>
        <v>1</v>
      </c>
      <c r="I55" s="8"/>
      <c r="K55" s="6" t="n">
        <v>9.5</v>
      </c>
      <c r="L55" s="0" t="str">
        <f aca="false">IF(L14=0,"",(L14/$Q14))</f>
        <v/>
      </c>
      <c r="M55" s="0" t="str">
        <f aca="false">IF(M14=0,"",(M14/$Q14))</f>
        <v/>
      </c>
      <c r="N55" s="0" t="str">
        <f aca="false">IF(N14=0,"",(N14/$Q14))</f>
        <v/>
      </c>
      <c r="O55" s="0" t="str">
        <f aca="false">IF(O14=0,"",(O14/$Q14))</f>
        <v/>
      </c>
      <c r="P55" s="0" t="str">
        <f aca="false">IF(P14=0,"",(P14/$Q14))</f>
        <v/>
      </c>
      <c r="Q55" s="7" t="n">
        <f aca="false">SUM(L55:P55)</f>
        <v>0</v>
      </c>
      <c r="R55" s="8"/>
      <c r="T55" s="6" t="n">
        <v>9.5</v>
      </c>
      <c r="U55" s="0" t="str">
        <f aca="false">IF(U14=0,"",(U14/$Z14))</f>
        <v/>
      </c>
      <c r="V55" s="0" t="str">
        <f aca="false">IF(V14=0,"",(V14/$Z14))</f>
        <v/>
      </c>
      <c r="W55" s="0" t="str">
        <f aca="false">IF(W14=0,"",(W14/$Z14))</f>
        <v/>
      </c>
      <c r="X55" s="0" t="str">
        <f aca="false">IF(X14=0,"",(X14/$Z14))</f>
        <v/>
      </c>
      <c r="Y55" s="0" t="str">
        <f aca="false">IF(Y14=0,"",(Y14/$Z14))</f>
        <v/>
      </c>
      <c r="Z55" s="7" t="n">
        <f aca="false">SUM(U55:Y55)</f>
        <v>0</v>
      </c>
      <c r="AA55" s="8"/>
      <c r="AC55" s="6" t="n">
        <v>9.5</v>
      </c>
      <c r="AD55" s="0" t="str">
        <f aca="false">IF(AD14=0,"",(AD14/$AI14))</f>
        <v/>
      </c>
      <c r="AE55" s="0" t="n">
        <f aca="false">IF(AE14=0,"",(AE14/$AI14))</f>
        <v>1</v>
      </c>
      <c r="AF55" s="0" t="str">
        <f aca="false">IF(AF14=0,"",(AF14/$AI14))</f>
        <v/>
      </c>
      <c r="AG55" s="0" t="str">
        <f aca="false">IF(AG14=0,"",(AG14/$AI14))</f>
        <v/>
      </c>
      <c r="AH55" s="0" t="str">
        <f aca="false">IF(AH14=0,"",(AH14/$AI14))</f>
        <v/>
      </c>
      <c r="AI55" s="7" t="n">
        <f aca="false">SUM(AD55:AH55)</f>
        <v>1</v>
      </c>
      <c r="AL55" s="6" t="n">
        <v>9.5</v>
      </c>
      <c r="AM55" s="0" t="str">
        <f aca="false">IF(AM14=0,"",(AM14/$AR14))</f>
        <v/>
      </c>
      <c r="AN55" s="0" t="n">
        <f aca="false">IF(AN14=0,"",(AN14/$AR14))</f>
        <v>1</v>
      </c>
      <c r="AO55" s="0" t="str">
        <f aca="false">IF(AO14=0,"",(AO14/$AR14))</f>
        <v/>
      </c>
      <c r="AP55" s="0" t="str">
        <f aca="false">IF(AP14=0,"",(AP14/$AR14))</f>
        <v/>
      </c>
      <c r="AQ55" s="0" t="str">
        <f aca="false">IF(AQ14=0,"",(AQ14/$AR14))</f>
        <v/>
      </c>
      <c r="AR55" s="7" t="n">
        <f aca="false">SUM(AM55:AQ55)</f>
        <v>1</v>
      </c>
      <c r="AU55" s="6" t="n">
        <v>9.5</v>
      </c>
      <c r="AV55" s="0" t="str">
        <f aca="false">IF(AV14=0,"",(AV14/$BA14))</f>
        <v/>
      </c>
      <c r="AW55" s="0" t="n">
        <f aca="false">IF(AW14=0,"",(AW14/$BA14))</f>
        <v>1</v>
      </c>
      <c r="AX55" s="0" t="str">
        <f aca="false">IF(AX14=0,"",(AX14/$BA14))</f>
        <v/>
      </c>
      <c r="AY55" s="0" t="str">
        <f aca="false">IF(AY14=0,"",(AY14/$BA14))</f>
        <v/>
      </c>
      <c r="AZ55" s="0" t="str">
        <f aca="false">IF(AZ14=0,"",(AZ14/$BA14))</f>
        <v/>
      </c>
      <c r="BA55" s="7" t="n">
        <f aca="false">SUM(AV55:AZ55)</f>
        <v>1</v>
      </c>
    </row>
    <row r="56" customFormat="false" ht="15" hidden="false" customHeight="false" outlineLevel="0" collapsed="false">
      <c r="B56" s="6" t="n">
        <v>10</v>
      </c>
      <c r="C56" s="0" t="str">
        <f aca="false">IF(C15=0,"",(C15/$H15))</f>
        <v/>
      </c>
      <c r="D56" s="0" t="n">
        <f aca="false">IF(D15=0,"",(D15/$H15))</f>
        <v>1</v>
      </c>
      <c r="E56" s="0" t="str">
        <f aca="false">IF(E15=0,"",(E15/$H15))</f>
        <v/>
      </c>
      <c r="F56" s="0" t="str">
        <f aca="false">IF(F15=0,"",(F15/$H15))</f>
        <v/>
      </c>
      <c r="G56" s="0" t="str">
        <f aca="false">IF(G15=0,"",(G15/$H15))</f>
        <v/>
      </c>
      <c r="H56" s="7" t="n">
        <f aca="false">SUM(C56:G56)</f>
        <v>1</v>
      </c>
      <c r="I56" s="8"/>
      <c r="K56" s="6" t="n">
        <v>10</v>
      </c>
      <c r="L56" s="0" t="str">
        <f aca="false">IF(L15=0,"",(L15/$Q15))</f>
        <v/>
      </c>
      <c r="M56" s="0" t="str">
        <f aca="false">IF(M15=0,"",(M15/$Q15))</f>
        <v/>
      </c>
      <c r="N56" s="0" t="str">
        <f aca="false">IF(N15=0,"",(N15/$Q15))</f>
        <v/>
      </c>
      <c r="O56" s="0" t="str">
        <f aca="false">IF(O15=0,"",(O15/$Q15))</f>
        <v/>
      </c>
      <c r="P56" s="0" t="str">
        <f aca="false">IF(P15=0,"",(P15/$Q15))</f>
        <v/>
      </c>
      <c r="Q56" s="7" t="n">
        <f aca="false">SUM(L56:P56)</f>
        <v>0</v>
      </c>
      <c r="R56" s="8"/>
      <c r="T56" s="6" t="n">
        <v>10</v>
      </c>
      <c r="U56" s="0" t="str">
        <f aca="false">IF(U15=0,"",(U15/$Z15))</f>
        <v/>
      </c>
      <c r="V56" s="0" t="str">
        <f aca="false">IF(V15=0,"",(V15/$Z15))</f>
        <v/>
      </c>
      <c r="W56" s="0" t="str">
        <f aca="false">IF(W15=0,"",(W15/$Z15))</f>
        <v/>
      </c>
      <c r="X56" s="0" t="str">
        <f aca="false">IF(X15=0,"",(X15/$Z15))</f>
        <v/>
      </c>
      <c r="Y56" s="0" t="str">
        <f aca="false">IF(Y15=0,"",(Y15/$Z15))</f>
        <v/>
      </c>
      <c r="Z56" s="7" t="n">
        <f aca="false">SUM(U56:Y56)</f>
        <v>0</v>
      </c>
      <c r="AA56" s="8"/>
      <c r="AC56" s="6" t="n">
        <v>10</v>
      </c>
      <c r="AD56" s="0" t="str">
        <f aca="false">IF(AD15=0,"",(AD15/$AI15))</f>
        <v/>
      </c>
      <c r="AE56" s="0" t="n">
        <f aca="false">IF(AE15=0,"",(AE15/$AI15))</f>
        <v>0.923076923076923</v>
      </c>
      <c r="AF56" s="0" t="n">
        <f aca="false">IF(AF15=0,"",(AF15/$AI15))</f>
        <v>0.0769230769230769</v>
      </c>
      <c r="AG56" s="0" t="str">
        <f aca="false">IF(AG15=0,"",(AG15/$AI15))</f>
        <v/>
      </c>
      <c r="AH56" s="0" t="str">
        <f aca="false">IF(AH15=0,"",(AH15/$AI15))</f>
        <v/>
      </c>
      <c r="AI56" s="7" t="n">
        <f aca="false">SUM(AD56:AH56)</f>
        <v>1</v>
      </c>
      <c r="AL56" s="6" t="n">
        <v>10</v>
      </c>
      <c r="AM56" s="0" t="str">
        <f aca="false">IF(AM15=0,"",(AM15/$AR15))</f>
        <v/>
      </c>
      <c r="AN56" s="0" t="n">
        <f aca="false">IF(AN15=0,"",(AN15/$AR15))</f>
        <v>1</v>
      </c>
      <c r="AO56" s="0" t="str">
        <f aca="false">IF(AO15=0,"",(AO15/$AR15))</f>
        <v/>
      </c>
      <c r="AP56" s="0" t="str">
        <f aca="false">IF(AP15=0,"",(AP15/$AR15))</f>
        <v/>
      </c>
      <c r="AQ56" s="0" t="str">
        <f aca="false">IF(AQ15=0,"",(AQ15/$AR15))</f>
        <v/>
      </c>
      <c r="AR56" s="7" t="n">
        <f aca="false">SUM(AM56:AQ56)</f>
        <v>1</v>
      </c>
      <c r="AU56" s="6" t="n">
        <v>10</v>
      </c>
      <c r="AV56" s="0" t="str">
        <f aca="false">IF(AV15=0,"",(AV15/$BA15))</f>
        <v/>
      </c>
      <c r="AW56" s="0" t="n">
        <f aca="false">IF(AW15=0,"",(AW15/$BA15))</f>
        <v>0.923076923076923</v>
      </c>
      <c r="AX56" s="0" t="n">
        <f aca="false">IF(AX15=0,"",(AX15/$BA15))</f>
        <v>0.0769230769230769</v>
      </c>
      <c r="AY56" s="0" t="str">
        <f aca="false">IF(AY15=0,"",(AY15/$BA15))</f>
        <v/>
      </c>
      <c r="AZ56" s="0" t="str">
        <f aca="false">IF(AZ15=0,"",(AZ15/$BA15))</f>
        <v/>
      </c>
      <c r="BA56" s="7" t="n">
        <f aca="false">SUM(AV56:AZ56)</f>
        <v>1</v>
      </c>
    </row>
    <row r="57" customFormat="false" ht="15" hidden="false" customHeight="false" outlineLevel="0" collapsed="false">
      <c r="B57" s="6" t="n">
        <v>10.5</v>
      </c>
      <c r="C57" s="0" t="str">
        <f aca="false">IF(C16=0,"",(C16/$H16))</f>
        <v/>
      </c>
      <c r="D57" s="0" t="n">
        <f aca="false">IF(D16=0,"",(D16/$H16))</f>
        <v>1</v>
      </c>
      <c r="E57" s="0" t="str">
        <f aca="false">IF(E16=0,"",(E16/$H16))</f>
        <v/>
      </c>
      <c r="F57" s="0" t="str">
        <f aca="false">IF(F16=0,"",(F16/$H16))</f>
        <v/>
      </c>
      <c r="G57" s="0" t="str">
        <f aca="false">IF(G16=0,"",(G16/$H16))</f>
        <v/>
      </c>
      <c r="H57" s="7" t="n">
        <f aca="false">SUM(C57:G57)</f>
        <v>1</v>
      </c>
      <c r="I57" s="8"/>
      <c r="K57" s="6" t="n">
        <v>10.5</v>
      </c>
      <c r="L57" s="0" t="str">
        <f aca="false">IF(L16=0,"",(L16/$Q16))</f>
        <v/>
      </c>
      <c r="M57" s="0" t="n">
        <f aca="false">IF(M16=0,"",(M16/$Q16))</f>
        <v>1</v>
      </c>
      <c r="N57" s="0" t="str">
        <f aca="false">IF(N16=0,"",(N16/$Q16))</f>
        <v/>
      </c>
      <c r="O57" s="0" t="str">
        <f aca="false">IF(O16=0,"",(O16/$Q16))</f>
        <v/>
      </c>
      <c r="P57" s="0" t="str">
        <f aca="false">IF(P16=0,"",(P16/$Q16))</f>
        <v/>
      </c>
      <c r="Q57" s="7" t="n">
        <f aca="false">SUM(L57:P57)</f>
        <v>1</v>
      </c>
      <c r="R57" s="8"/>
      <c r="T57" s="6" t="n">
        <v>10.5</v>
      </c>
      <c r="U57" s="0" t="str">
        <f aca="false">IF(U16=0,"",(U16/$Z16))</f>
        <v/>
      </c>
      <c r="V57" s="0" t="str">
        <f aca="false">IF(V16=0,"",(V16/$Z16))</f>
        <v/>
      </c>
      <c r="W57" s="0" t="str">
        <f aca="false">IF(W16=0,"",(W16/$Z16))</f>
        <v/>
      </c>
      <c r="X57" s="0" t="str">
        <f aca="false">IF(X16=0,"",(X16/$Z16))</f>
        <v/>
      </c>
      <c r="Y57" s="0" t="str">
        <f aca="false">IF(Y16=0,"",(Y16/$Z16))</f>
        <v/>
      </c>
      <c r="Z57" s="7" t="n">
        <f aca="false">SUM(U57:Y57)</f>
        <v>0</v>
      </c>
      <c r="AA57" s="8"/>
      <c r="AC57" s="6" t="n">
        <v>10.5</v>
      </c>
      <c r="AD57" s="0" t="str">
        <f aca="false">IF(AD16=0,"",(AD16/$AI16))</f>
        <v/>
      </c>
      <c r="AE57" s="0" t="n">
        <f aca="false">IF(AE16=0,"",(AE16/$AI16))</f>
        <v>0.75</v>
      </c>
      <c r="AF57" s="0" t="n">
        <f aca="false">IF(AF16=0,"",(AF16/$AI16))</f>
        <v>0.25</v>
      </c>
      <c r="AG57" s="0" t="str">
        <f aca="false">IF(AG16=0,"",(AG16/$AI16))</f>
        <v/>
      </c>
      <c r="AH57" s="0" t="str">
        <f aca="false">IF(AH16=0,"",(AH16/$AI16))</f>
        <v/>
      </c>
      <c r="AI57" s="7" t="n">
        <f aca="false">SUM(AD57:AH57)</f>
        <v>1</v>
      </c>
      <c r="AL57" s="6" t="n">
        <v>10.5</v>
      </c>
      <c r="AM57" s="0" t="str">
        <f aca="false">IF(AM16=0,"",(AM16/$AR16))</f>
        <v/>
      </c>
      <c r="AN57" s="0" t="n">
        <f aca="false">IF(AN16=0,"",(AN16/$AR16))</f>
        <v>1</v>
      </c>
      <c r="AO57" s="0" t="str">
        <f aca="false">IF(AO16=0,"",(AO16/$AR16))</f>
        <v/>
      </c>
      <c r="AP57" s="0" t="str">
        <f aca="false">IF(AP16=0,"",(AP16/$AR16))</f>
        <v/>
      </c>
      <c r="AQ57" s="0" t="str">
        <f aca="false">IF(AQ16=0,"",(AQ16/$AR16))</f>
        <v/>
      </c>
      <c r="AR57" s="7" t="n">
        <f aca="false">SUM(AM57:AQ57)</f>
        <v>1</v>
      </c>
      <c r="AU57" s="6" t="n">
        <v>10.5</v>
      </c>
      <c r="AV57" s="0" t="str">
        <f aca="false">IF(AV16=0,"",(AV16/$BA16))</f>
        <v/>
      </c>
      <c r="AW57" s="0" t="n">
        <f aca="false">IF(AW16=0,"",(AW16/$BA16))</f>
        <v>0.75</v>
      </c>
      <c r="AX57" s="0" t="n">
        <f aca="false">IF(AX16=0,"",(AX16/$BA16))</f>
        <v>0.25</v>
      </c>
      <c r="AY57" s="0" t="str">
        <f aca="false">IF(AY16=0,"",(AY16/$BA16))</f>
        <v/>
      </c>
      <c r="AZ57" s="0" t="str">
        <f aca="false">IF(AZ16=0,"",(AZ16/$BA16))</f>
        <v/>
      </c>
      <c r="BA57" s="7" t="n">
        <f aca="false">SUM(AV57:AZ57)</f>
        <v>1</v>
      </c>
    </row>
    <row r="58" customFormat="false" ht="15" hidden="false" customHeight="false" outlineLevel="0" collapsed="false">
      <c r="B58" s="6" t="n">
        <v>11</v>
      </c>
      <c r="C58" s="0" t="str">
        <f aca="false">IF(C17=0,"",(C17/$H17))</f>
        <v/>
      </c>
      <c r="D58" s="0" t="n">
        <f aca="false">IF(D17=0,"",(D17/$H17))</f>
        <v>1</v>
      </c>
      <c r="E58" s="0" t="str">
        <f aca="false">IF(E17=0,"",(E17/$H17))</f>
        <v/>
      </c>
      <c r="F58" s="0" t="str">
        <f aca="false">IF(F17=0,"",(F17/$H17))</f>
        <v/>
      </c>
      <c r="G58" s="0" t="str">
        <f aca="false">IF(G17=0,"",(G17/$H17))</f>
        <v/>
      </c>
      <c r="H58" s="7" t="n">
        <f aca="false">SUM(C58:G58)</f>
        <v>1</v>
      </c>
      <c r="I58" s="8"/>
      <c r="K58" s="6" t="n">
        <v>11</v>
      </c>
      <c r="L58" s="0" t="str">
        <f aca="false">IF(L17=0,"",(L17/$Q17))</f>
        <v/>
      </c>
      <c r="M58" s="0" t="n">
        <f aca="false">IF(M17=0,"",(M17/$Q17))</f>
        <v>1</v>
      </c>
      <c r="N58" s="0" t="str">
        <f aca="false">IF(N17=0,"",(N17/$Q17))</f>
        <v/>
      </c>
      <c r="O58" s="0" t="str">
        <f aca="false">IF(O17=0,"",(O17/$Q17))</f>
        <v/>
      </c>
      <c r="P58" s="0" t="str">
        <f aca="false">IF(P17=0,"",(P17/$Q17))</f>
        <v/>
      </c>
      <c r="Q58" s="7" t="n">
        <f aca="false">SUM(L58:P58)</f>
        <v>1</v>
      </c>
      <c r="R58" s="8"/>
      <c r="T58" s="6" t="n">
        <v>11</v>
      </c>
      <c r="U58" s="0" t="str">
        <f aca="false">IF(U17=0,"",(U17/$Z17))</f>
        <v/>
      </c>
      <c r="V58" s="0" t="n">
        <f aca="false">IF(V17=0,"",(V17/$Z17))</f>
        <v>1</v>
      </c>
      <c r="W58" s="0" t="str">
        <f aca="false">IF(W17=0,"",(W17/$Z17))</f>
        <v/>
      </c>
      <c r="X58" s="0" t="str">
        <f aca="false">IF(X17=0,"",(X17/$Z17))</f>
        <v/>
      </c>
      <c r="Y58" s="0" t="str">
        <f aca="false">IF(Y17=0,"",(Y17/$Z17))</f>
        <v/>
      </c>
      <c r="Z58" s="7" t="n">
        <f aca="false">SUM(U58:Y58)</f>
        <v>1</v>
      </c>
      <c r="AA58" s="8"/>
      <c r="AC58" s="6" t="n">
        <v>11</v>
      </c>
      <c r="AD58" s="0" t="str">
        <f aca="false">IF(AD17=0,"",(AD17/$AI17))</f>
        <v/>
      </c>
      <c r="AE58" s="0" t="n">
        <f aca="false">IF(AE17=0,"",(AE17/$AI17))</f>
        <v>0.6875</v>
      </c>
      <c r="AF58" s="0" t="n">
        <f aca="false">IF(AF17=0,"",(AF17/$AI17))</f>
        <v>0.3125</v>
      </c>
      <c r="AG58" s="0" t="str">
        <f aca="false">IF(AG17=0,"",(AG17/$AI17))</f>
        <v/>
      </c>
      <c r="AH58" s="0" t="str">
        <f aca="false">IF(AH17=0,"",(AH17/$AI17))</f>
        <v/>
      </c>
      <c r="AI58" s="7" t="n">
        <f aca="false">SUM(AD58:AH58)</f>
        <v>1</v>
      </c>
      <c r="AL58" s="6" t="n">
        <v>11</v>
      </c>
      <c r="AM58" s="0" t="str">
        <f aca="false">IF(AM17=0,"",(AM17/$AR17))</f>
        <v/>
      </c>
      <c r="AN58" s="0" t="n">
        <f aca="false">IF(AN17=0,"",(AN17/$AR17))</f>
        <v>1</v>
      </c>
      <c r="AO58" s="0" t="str">
        <f aca="false">IF(AO17=0,"",(AO17/$AR17))</f>
        <v/>
      </c>
      <c r="AP58" s="0" t="str">
        <f aca="false">IF(AP17=0,"",(AP17/$AR17))</f>
        <v/>
      </c>
      <c r="AQ58" s="0" t="str">
        <f aca="false">IF(AQ17=0,"",(AQ17/$AR17))</f>
        <v/>
      </c>
      <c r="AR58" s="7" t="n">
        <f aca="false">SUM(AM58:AQ58)</f>
        <v>1</v>
      </c>
      <c r="AU58" s="6" t="n">
        <v>11</v>
      </c>
      <c r="AV58" s="0" t="str">
        <f aca="false">IF(AV17=0,"",(AV17/$BA17))</f>
        <v/>
      </c>
      <c r="AW58" s="0" t="n">
        <f aca="false">IF(AW17=0,"",(AW17/$BA17))</f>
        <v>0.705882352941176</v>
      </c>
      <c r="AX58" s="0" t="n">
        <f aca="false">IF(AX17=0,"",(AX17/$BA17))</f>
        <v>0.294117647058823</v>
      </c>
      <c r="AY58" s="0" t="str">
        <f aca="false">IF(AY17=0,"",(AY17/$BA17))</f>
        <v/>
      </c>
      <c r="AZ58" s="0" t="str">
        <f aca="false">IF(AZ17=0,"",(AZ17/$BA17))</f>
        <v/>
      </c>
      <c r="BA58" s="7" t="n">
        <f aca="false">SUM(AV58:AZ58)</f>
        <v>1</v>
      </c>
    </row>
    <row r="59" customFormat="false" ht="15" hidden="false" customHeight="false" outlineLevel="0" collapsed="false">
      <c r="B59" s="6" t="n">
        <v>11.5</v>
      </c>
      <c r="C59" s="0" t="str">
        <f aca="false">IF(C18=0,"",(C18/$H18))</f>
        <v/>
      </c>
      <c r="D59" s="0" t="n">
        <f aca="false">IF(D18=0,"",(D18/$H18))</f>
        <v>1</v>
      </c>
      <c r="E59" s="0" t="str">
        <f aca="false">IF(E18=0,"",(E18/$H18))</f>
        <v/>
      </c>
      <c r="F59" s="0" t="str">
        <f aca="false">IF(F18=0,"",(F18/$H18))</f>
        <v/>
      </c>
      <c r="G59" s="0" t="str">
        <f aca="false">IF(G18=0,"",(G18/$H18))</f>
        <v/>
      </c>
      <c r="H59" s="7" t="n">
        <f aca="false">SUM(C59:G59)</f>
        <v>1</v>
      </c>
      <c r="I59" s="8"/>
      <c r="K59" s="6" t="n">
        <v>11.5</v>
      </c>
      <c r="L59" s="0" t="str">
        <f aca="false">IF(L18=0,"",(L18/$Q18))</f>
        <v/>
      </c>
      <c r="M59" s="0" t="n">
        <f aca="false">IF(M18=0,"",(M18/$Q18))</f>
        <v>1</v>
      </c>
      <c r="N59" s="0" t="str">
        <f aca="false">IF(N18=0,"",(N18/$Q18))</f>
        <v/>
      </c>
      <c r="O59" s="0" t="str">
        <f aca="false">IF(O18=0,"",(O18/$Q18))</f>
        <v/>
      </c>
      <c r="P59" s="0" t="str">
        <f aca="false">IF(P18=0,"",(P18/$Q18))</f>
        <v/>
      </c>
      <c r="Q59" s="7" t="n">
        <f aca="false">SUM(L59:P59)</f>
        <v>1</v>
      </c>
      <c r="R59" s="8"/>
      <c r="T59" s="6" t="n">
        <v>11.5</v>
      </c>
      <c r="U59" s="0" t="str">
        <f aca="false">IF(U18=0,"",(U18/$Z18))</f>
        <v/>
      </c>
      <c r="V59" s="0" t="n">
        <f aca="false">IF(V18=0,"",(V18/$Z18))</f>
        <v>1</v>
      </c>
      <c r="W59" s="0" t="str">
        <f aca="false">IF(W18=0,"",(W18/$Z18))</f>
        <v/>
      </c>
      <c r="X59" s="0" t="str">
        <f aca="false">IF(X18=0,"",(X18/$Z18))</f>
        <v/>
      </c>
      <c r="Y59" s="0" t="str">
        <f aca="false">IF(Y18=0,"",(Y18/$Z18))</f>
        <v/>
      </c>
      <c r="Z59" s="7" t="n">
        <f aca="false">SUM(U59:Y59)</f>
        <v>1</v>
      </c>
      <c r="AA59" s="8"/>
      <c r="AC59" s="6" t="n">
        <v>11.5</v>
      </c>
      <c r="AD59" s="0" t="str">
        <f aca="false">IF(AD18=0,"",(AD18/$AI18))</f>
        <v/>
      </c>
      <c r="AE59" s="0" t="n">
        <f aca="false">IF(AE18=0,"",(AE18/$AI18))</f>
        <v>0.733333333333333</v>
      </c>
      <c r="AF59" s="0" t="n">
        <f aca="false">IF(AF18=0,"",(AF18/$AI18))</f>
        <v>0.266666666666667</v>
      </c>
      <c r="AG59" s="0" t="str">
        <f aca="false">IF(AG18=0,"",(AG18/$AI18))</f>
        <v/>
      </c>
      <c r="AH59" s="0" t="str">
        <f aca="false">IF(AH18=0,"",(AH18/$AI18))</f>
        <v/>
      </c>
      <c r="AI59" s="7" t="n">
        <f aca="false">SUM(AD59:AH59)</f>
        <v>1</v>
      </c>
      <c r="AL59" s="6" t="n">
        <v>11.5</v>
      </c>
      <c r="AM59" s="0" t="str">
        <f aca="false">IF(AM18=0,"",(AM18/$AR18))</f>
        <v/>
      </c>
      <c r="AN59" s="0" t="n">
        <f aca="false">IF(AN18=0,"",(AN18/$AR18))</f>
        <v>1</v>
      </c>
      <c r="AO59" s="0" t="str">
        <f aca="false">IF(AO18=0,"",(AO18/$AR18))</f>
        <v/>
      </c>
      <c r="AP59" s="0" t="str">
        <f aca="false">IF(AP18=0,"",(AP18/$AR18))</f>
        <v/>
      </c>
      <c r="AQ59" s="0" t="str">
        <f aca="false">IF(AQ18=0,"",(AQ18/$AR18))</f>
        <v/>
      </c>
      <c r="AR59" s="7" t="n">
        <f aca="false">SUM(AM59:AQ59)</f>
        <v>1</v>
      </c>
      <c r="AU59" s="6" t="n">
        <v>11.5</v>
      </c>
      <c r="AV59" s="0" t="str">
        <f aca="false">IF(AV18=0,"",(AV18/$BA18))</f>
        <v/>
      </c>
      <c r="AW59" s="0" t="n">
        <f aca="false">IF(AW18=0,"",(AW18/$BA18))</f>
        <v>0.789473684210526</v>
      </c>
      <c r="AX59" s="0" t="n">
        <f aca="false">IF(AX18=0,"",(AX18/$BA18))</f>
        <v>0.210526315789474</v>
      </c>
      <c r="AY59" s="0" t="str">
        <f aca="false">IF(AY18=0,"",(AY18/$BA18))</f>
        <v/>
      </c>
      <c r="AZ59" s="0" t="str">
        <f aca="false">IF(AZ18=0,"",(AZ18/$BA18))</f>
        <v/>
      </c>
      <c r="BA59" s="7" t="n">
        <f aca="false">SUM(AV59:AZ59)</f>
        <v>1</v>
      </c>
    </row>
    <row r="60" customFormat="false" ht="15" hidden="false" customHeight="false" outlineLevel="0" collapsed="false">
      <c r="B60" s="6" t="n">
        <v>12</v>
      </c>
      <c r="C60" s="0" t="str">
        <f aca="false">IF(C19=0,"",(C19/$H19))</f>
        <v/>
      </c>
      <c r="D60" s="0" t="n">
        <f aca="false">IF(D19=0,"",(D19/$H19))</f>
        <v>1</v>
      </c>
      <c r="E60" s="0" t="str">
        <f aca="false">IF(E19=0,"",(E19/$H19))</f>
        <v/>
      </c>
      <c r="F60" s="0" t="str">
        <f aca="false">IF(F19=0,"",(F19/$H19))</f>
        <v/>
      </c>
      <c r="G60" s="0" t="str">
        <f aca="false">IF(G19=0,"",(G19/$H19))</f>
        <v/>
      </c>
      <c r="H60" s="7" t="n">
        <f aca="false">SUM(C60:G60)</f>
        <v>1</v>
      </c>
      <c r="I60" s="8"/>
      <c r="K60" s="6" t="n">
        <v>12</v>
      </c>
      <c r="L60" s="0" t="str">
        <f aca="false">IF(L19=0,"",(L19/$Q19))</f>
        <v/>
      </c>
      <c r="M60" s="0" t="n">
        <f aca="false">IF(M19=0,"",(M19/$Q19))</f>
        <v>1</v>
      </c>
      <c r="N60" s="0" t="str">
        <f aca="false">IF(N19=0,"",(N19/$Q19))</f>
        <v/>
      </c>
      <c r="O60" s="0" t="str">
        <f aca="false">IF(O19=0,"",(O19/$Q19))</f>
        <v/>
      </c>
      <c r="P60" s="0" t="str">
        <f aca="false">IF(P19=0,"",(P19/$Q19))</f>
        <v/>
      </c>
      <c r="Q60" s="7" t="n">
        <f aca="false">SUM(L60:P60)</f>
        <v>1</v>
      </c>
      <c r="R60" s="8"/>
      <c r="T60" s="6" t="n">
        <v>12</v>
      </c>
      <c r="U60" s="0" t="str">
        <f aca="false">IF(U19=0,"",(U19/$Z19))</f>
        <v/>
      </c>
      <c r="V60" s="0" t="n">
        <f aca="false">IF(V19=0,"",(V19/$Z19))</f>
        <v>1</v>
      </c>
      <c r="W60" s="0" t="str">
        <f aca="false">IF(W19=0,"",(W19/$Z19))</f>
        <v/>
      </c>
      <c r="X60" s="0" t="str">
        <f aca="false">IF(X19=0,"",(X19/$Z19))</f>
        <v/>
      </c>
      <c r="Y60" s="0" t="str">
        <f aca="false">IF(Y19=0,"",(Y19/$Z19))</f>
        <v/>
      </c>
      <c r="Z60" s="7" t="n">
        <f aca="false">SUM(U60:Y60)</f>
        <v>1</v>
      </c>
      <c r="AA60" s="8"/>
      <c r="AC60" s="6" t="n">
        <v>12</v>
      </c>
      <c r="AD60" s="0" t="str">
        <f aca="false">IF(AD19=0,"",(AD19/$AI19))</f>
        <v/>
      </c>
      <c r="AE60" s="0" t="n">
        <f aca="false">IF(AE19=0,"",(AE19/$AI19))</f>
        <v>0.875</v>
      </c>
      <c r="AF60" s="0" t="n">
        <f aca="false">IF(AF19=0,"",(AF19/$AI19))</f>
        <v>0.125</v>
      </c>
      <c r="AG60" s="0" t="str">
        <f aca="false">IF(AG19=0,"",(AG19/$AI19))</f>
        <v/>
      </c>
      <c r="AH60" s="0" t="str">
        <f aca="false">IF(AH19=0,"",(AH19/$AI19))</f>
        <v/>
      </c>
      <c r="AI60" s="7" t="n">
        <f aca="false">SUM(AD60:AH60)</f>
        <v>1</v>
      </c>
      <c r="AL60" s="6" t="n">
        <v>12</v>
      </c>
      <c r="AM60" s="0" t="str">
        <f aca="false">IF(AM19=0,"",(AM19/$AR19))</f>
        <v/>
      </c>
      <c r="AN60" s="0" t="n">
        <f aca="false">IF(AN19=0,"",(AN19/$AR19))</f>
        <v>1</v>
      </c>
      <c r="AO60" s="0" t="str">
        <f aca="false">IF(AO19=0,"",(AO19/$AR19))</f>
        <v/>
      </c>
      <c r="AP60" s="0" t="str">
        <f aca="false">IF(AP19=0,"",(AP19/$AR19))</f>
        <v/>
      </c>
      <c r="AQ60" s="0" t="str">
        <f aca="false">IF(AQ19=0,"",(AQ19/$AR19))</f>
        <v/>
      </c>
      <c r="AR60" s="7" t="n">
        <f aca="false">SUM(AM60:AQ60)</f>
        <v>1</v>
      </c>
      <c r="AU60" s="6" t="n">
        <v>12</v>
      </c>
      <c r="AV60" s="0" t="str">
        <f aca="false">IF(AV19=0,"",(AV19/$BA19))</f>
        <v/>
      </c>
      <c r="AW60" s="0" t="n">
        <f aca="false">IF(AW19=0,"",(AW19/$BA19))</f>
        <v>0.923076923076923</v>
      </c>
      <c r="AX60" s="0" t="n">
        <f aca="false">IF(AX19=0,"",(AX19/$BA19))</f>
        <v>0.0769230769230769</v>
      </c>
      <c r="AY60" s="0" t="str">
        <f aca="false">IF(AY19=0,"",(AY19/$BA19))</f>
        <v/>
      </c>
      <c r="AZ60" s="0" t="str">
        <f aca="false">IF(AZ19=0,"",(AZ19/$BA19))</f>
        <v/>
      </c>
      <c r="BA60" s="7" t="n">
        <f aca="false">SUM(AV60:AZ60)</f>
        <v>1</v>
      </c>
    </row>
    <row r="61" customFormat="false" ht="15" hidden="false" customHeight="false" outlineLevel="0" collapsed="false">
      <c r="B61" s="6" t="n">
        <v>12.5</v>
      </c>
      <c r="C61" s="0" t="str">
        <f aca="false">IF(C20=0,"",(C20/$H20))</f>
        <v/>
      </c>
      <c r="D61" s="0" t="n">
        <f aca="false">IF(D20=0,"",(D20/$H20))</f>
        <v>1</v>
      </c>
      <c r="E61" s="0" t="str">
        <f aca="false">IF(E20=0,"",(E20/$H20))</f>
        <v/>
      </c>
      <c r="F61" s="0" t="str">
        <f aca="false">IF(F20=0,"",(F20/$H20))</f>
        <v/>
      </c>
      <c r="G61" s="0" t="str">
        <f aca="false">IF(G20=0,"",(G20/$H20))</f>
        <v/>
      </c>
      <c r="H61" s="7" t="n">
        <f aca="false">SUM(C61:G61)</f>
        <v>1</v>
      </c>
      <c r="I61" s="8"/>
      <c r="K61" s="6" t="n">
        <v>12.5</v>
      </c>
      <c r="L61" s="0" t="str">
        <f aca="false">IF(L20=0,"",(L20/$Q20))</f>
        <v/>
      </c>
      <c r="M61" s="0" t="n">
        <f aca="false">IF(M20=0,"",(M20/$Q20))</f>
        <v>0.363636363636364</v>
      </c>
      <c r="N61" s="0" t="n">
        <f aca="false">IF(N20=0,"",(N20/$Q20))</f>
        <v>0.636363636363636</v>
      </c>
      <c r="O61" s="0" t="str">
        <f aca="false">IF(O20=0,"",(O20/$Q20))</f>
        <v/>
      </c>
      <c r="P61" s="0" t="str">
        <f aca="false">IF(P20=0,"",(P20/$Q20))</f>
        <v/>
      </c>
      <c r="Q61" s="7" t="n">
        <f aca="false">SUM(L61:P61)</f>
        <v>1</v>
      </c>
      <c r="R61" s="8"/>
      <c r="T61" s="6" t="n">
        <v>12.5</v>
      </c>
      <c r="U61" s="0" t="str">
        <f aca="false">IF(U20=0,"",(U20/$Z20))</f>
        <v/>
      </c>
      <c r="V61" s="0" t="n">
        <f aca="false">IF(V20=0,"",(V20/$Z20))</f>
        <v>0.6</v>
      </c>
      <c r="W61" s="0" t="n">
        <f aca="false">IF(W20=0,"",(W20/$Z20))</f>
        <v>0.4</v>
      </c>
      <c r="X61" s="0" t="str">
        <f aca="false">IF(X20=0,"",(X20/$Z20))</f>
        <v/>
      </c>
      <c r="Y61" s="0" t="str">
        <f aca="false">IF(Y20=0,"",(Y20/$Z20))</f>
        <v/>
      </c>
      <c r="Z61" s="7" t="n">
        <f aca="false">SUM(U61:Y61)</f>
        <v>1</v>
      </c>
      <c r="AA61" s="8"/>
      <c r="AC61" s="6" t="n">
        <v>12.5</v>
      </c>
      <c r="AD61" s="0" t="str">
        <f aca="false">IF(AD20=0,"",(AD20/$AI20))</f>
        <v/>
      </c>
      <c r="AE61" s="0" t="n">
        <f aca="false">IF(AE20=0,"",(AE20/$AI20))</f>
        <v>0.8125</v>
      </c>
      <c r="AF61" s="0" t="n">
        <f aca="false">IF(AF20=0,"",(AF20/$AI20))</f>
        <v>0.1875</v>
      </c>
      <c r="AG61" s="0" t="str">
        <f aca="false">IF(AG20=0,"",(AG20/$AI20))</f>
        <v/>
      </c>
      <c r="AH61" s="0" t="str">
        <f aca="false">IF(AH20=0,"",(AH20/$AI20))</f>
        <v/>
      </c>
      <c r="AI61" s="7" t="n">
        <f aca="false">SUM(AD61:AH61)</f>
        <v>1</v>
      </c>
      <c r="AL61" s="6" t="n">
        <v>12.5</v>
      </c>
      <c r="AM61" s="0" t="str">
        <f aca="false">IF(AM20=0,"",(AM20/$AR20))</f>
        <v/>
      </c>
      <c r="AN61" s="0" t="n">
        <f aca="false">IF(AN20=0,"",(AN20/$AR20))</f>
        <v>0.695652173913043</v>
      </c>
      <c r="AO61" s="0" t="n">
        <f aca="false">IF(AO20=0,"",(AO20/$AR20))</f>
        <v>0.304347826086957</v>
      </c>
      <c r="AP61" s="0" t="str">
        <f aca="false">IF(AP20=0,"",(AP20/$AR20))</f>
        <v/>
      </c>
      <c r="AQ61" s="0" t="str">
        <f aca="false">IF(AQ20=0,"",(AQ20/$AR20))</f>
        <v/>
      </c>
      <c r="AR61" s="7" t="n">
        <f aca="false">SUM(AM61:AQ61)</f>
        <v>1</v>
      </c>
      <c r="AU61" s="6" t="n">
        <v>12.5</v>
      </c>
      <c r="AV61" s="0" t="str">
        <f aca="false">IF(AV20=0,"",(AV20/$BA20))</f>
        <v/>
      </c>
      <c r="AW61" s="0" t="n">
        <f aca="false">IF(AW20=0,"",(AW20/$BA20))</f>
        <v>0.730769230769231</v>
      </c>
      <c r="AX61" s="0" t="n">
        <f aca="false">IF(AX20=0,"",(AX20/$BA20))</f>
        <v>0.269230769230769</v>
      </c>
      <c r="AY61" s="0" t="str">
        <f aca="false">IF(AY20=0,"",(AY20/$BA20))</f>
        <v/>
      </c>
      <c r="AZ61" s="0" t="str">
        <f aca="false">IF(AZ20=0,"",(AZ20/$BA20))</f>
        <v/>
      </c>
      <c r="BA61" s="7" t="n">
        <f aca="false">SUM(AV61:AZ61)</f>
        <v>1</v>
      </c>
    </row>
    <row r="62" customFormat="false" ht="15" hidden="false" customHeight="false" outlineLevel="0" collapsed="false">
      <c r="B62" s="6" t="n">
        <v>13</v>
      </c>
      <c r="C62" s="0" t="str">
        <f aca="false">IF(C21=0,"",(C21/$H21))</f>
        <v/>
      </c>
      <c r="D62" s="0" t="n">
        <f aca="false">IF(D21=0,"",(D21/$H21))</f>
        <v>0.68421052631579</v>
      </c>
      <c r="E62" s="0" t="n">
        <f aca="false">IF(E21=0,"",(E21/$H21))</f>
        <v>0.31578947368421</v>
      </c>
      <c r="F62" s="0" t="str">
        <f aca="false">IF(F21=0,"",(F21/$H21))</f>
        <v/>
      </c>
      <c r="G62" s="0" t="str">
        <f aca="false">IF(G21=0,"",(G21/$H21))</f>
        <v/>
      </c>
      <c r="H62" s="7" t="n">
        <f aca="false">SUM(C62:G62)</f>
        <v>1</v>
      </c>
      <c r="I62" s="8"/>
      <c r="K62" s="6" t="n">
        <v>13</v>
      </c>
      <c r="L62" s="0" t="str">
        <f aca="false">IF(L21=0,"",(L21/$Q21))</f>
        <v/>
      </c>
      <c r="M62" s="0" t="n">
        <f aca="false">IF(M21=0,"",(M21/$Q21))</f>
        <v>0.222222222222222</v>
      </c>
      <c r="N62" s="0" t="n">
        <f aca="false">IF(N21=0,"",(N21/$Q21))</f>
        <v>0.777777777777778</v>
      </c>
      <c r="O62" s="0" t="str">
        <f aca="false">IF(O21=0,"",(O21/$Q21))</f>
        <v/>
      </c>
      <c r="P62" s="0" t="str">
        <f aca="false">IF(P21=0,"",(P21/$Q21))</f>
        <v/>
      </c>
      <c r="Q62" s="7" t="n">
        <f aca="false">SUM(L62:P62)</f>
        <v>1</v>
      </c>
      <c r="R62" s="8"/>
      <c r="T62" s="6" t="n">
        <v>13</v>
      </c>
      <c r="U62" s="0" t="str">
        <f aca="false">IF(U21=0,"",(U21/$Z21))</f>
        <v/>
      </c>
      <c r="V62" s="0" t="str">
        <f aca="false">IF(V21=0,"",(V21/$Z21))</f>
        <v/>
      </c>
      <c r="W62" s="0" t="n">
        <f aca="false">IF(W21=0,"",(W21/$Z21))</f>
        <v>1</v>
      </c>
      <c r="X62" s="0" t="str">
        <f aca="false">IF(X21=0,"",(X21/$Z21))</f>
        <v/>
      </c>
      <c r="Y62" s="0" t="str">
        <f aca="false">IF(Y21=0,"",(Y21/$Z21))</f>
        <v/>
      </c>
      <c r="Z62" s="7" t="n">
        <f aca="false">SUM(U62:Y62)</f>
        <v>1</v>
      </c>
      <c r="AA62" s="8"/>
      <c r="AC62" s="6" t="n">
        <v>13</v>
      </c>
      <c r="AD62" s="0" t="str">
        <f aca="false">IF(AD21=0,"",(AD21/$AI21))</f>
        <v/>
      </c>
      <c r="AE62" s="0" t="n">
        <f aca="false">IF(AE21=0,"",(AE21/$AI21))</f>
        <v>0.8125</v>
      </c>
      <c r="AF62" s="0" t="n">
        <f aca="false">IF(AF21=0,"",(AF21/$AI21))</f>
        <v>0.1875</v>
      </c>
      <c r="AG62" s="0" t="str">
        <f aca="false">IF(AG21=0,"",(AG21/$AI21))</f>
        <v/>
      </c>
      <c r="AH62" s="0" t="str">
        <f aca="false">IF(AH21=0,"",(AH21/$AI21))</f>
        <v/>
      </c>
      <c r="AI62" s="7" t="n">
        <f aca="false">SUM(AD62:AH62)</f>
        <v>1</v>
      </c>
      <c r="AL62" s="6" t="n">
        <v>13</v>
      </c>
      <c r="AM62" s="0" t="str">
        <f aca="false">IF(AM21=0,"",(AM21/$AR21))</f>
        <v/>
      </c>
      <c r="AN62" s="0" t="n">
        <f aca="false">IF(AN21=0,"",(AN21/$AR21))</f>
        <v>0.535714285714286</v>
      </c>
      <c r="AO62" s="0" t="n">
        <f aca="false">IF(AO21=0,"",(AO21/$AR21))</f>
        <v>0.464285714285714</v>
      </c>
      <c r="AP62" s="0" t="str">
        <f aca="false">IF(AP21=0,"",(AP21/$AR21))</f>
        <v/>
      </c>
      <c r="AQ62" s="0" t="str">
        <f aca="false">IF(AQ21=0,"",(AQ21/$AR21))</f>
        <v/>
      </c>
      <c r="AR62" s="7" t="n">
        <f aca="false">SUM(AM62:AQ62)</f>
        <v>1</v>
      </c>
      <c r="AU62" s="6" t="n">
        <v>13</v>
      </c>
      <c r="AV62" s="0" t="str">
        <f aca="false">IF(AV21=0,"",(AV21/$BA21))</f>
        <v/>
      </c>
      <c r="AW62" s="0" t="n">
        <f aca="false">IF(AW21=0,"",(AW21/$BA21))</f>
        <v>0.68421052631579</v>
      </c>
      <c r="AX62" s="0" t="n">
        <f aca="false">IF(AX21=0,"",(AX21/$BA21))</f>
        <v>0.31578947368421</v>
      </c>
      <c r="AY62" s="0" t="str">
        <f aca="false">IF(AY21=0,"",(AY21/$BA21))</f>
        <v/>
      </c>
      <c r="AZ62" s="0" t="str">
        <f aca="false">IF(AZ21=0,"",(AZ21/$BA21))</f>
        <v/>
      </c>
      <c r="BA62" s="7" t="n">
        <f aca="false">SUM(AV62:AZ62)</f>
        <v>1</v>
      </c>
    </row>
    <row r="63" customFormat="false" ht="15" hidden="false" customHeight="false" outlineLevel="0" collapsed="false">
      <c r="B63" s="6" t="n">
        <v>13.5</v>
      </c>
      <c r="C63" s="0" t="str">
        <f aca="false">IF(C22=0,"",(C22/$H22))</f>
        <v/>
      </c>
      <c r="D63" s="0" t="n">
        <f aca="false">IF(D22=0,"",(D22/$H22))</f>
        <v>0.45</v>
      </c>
      <c r="E63" s="0" t="n">
        <f aca="false">IF(E22=0,"",(E22/$H22))</f>
        <v>0.55</v>
      </c>
      <c r="F63" s="0" t="str">
        <f aca="false">IF(F22=0,"",(F22/$H22))</f>
        <v/>
      </c>
      <c r="G63" s="0" t="str">
        <f aca="false">IF(G22=0,"",(G22/$H22))</f>
        <v/>
      </c>
      <c r="H63" s="7" t="n">
        <f aca="false">SUM(C63:G63)</f>
        <v>1</v>
      </c>
      <c r="I63" s="8"/>
      <c r="K63" s="6" t="n">
        <v>13.5</v>
      </c>
      <c r="L63" s="0" t="str">
        <f aca="false">IF(L22=0,"",(L22/$Q22))</f>
        <v/>
      </c>
      <c r="M63" s="0" t="n">
        <f aca="false">IF(M22=0,"",(M22/$Q22))</f>
        <v>0.5</v>
      </c>
      <c r="N63" s="0" t="n">
        <f aca="false">IF(N22=0,"",(N22/$Q22))</f>
        <v>0.5</v>
      </c>
      <c r="O63" s="0" t="str">
        <f aca="false">IF(O22=0,"",(O22/$Q22))</f>
        <v/>
      </c>
      <c r="P63" s="0" t="str">
        <f aca="false">IF(P22=0,"",(P22/$Q22))</f>
        <v/>
      </c>
      <c r="Q63" s="7" t="n">
        <f aca="false">SUM(L63:P63)</f>
        <v>1</v>
      </c>
      <c r="R63" s="8"/>
      <c r="T63" s="6" t="n">
        <v>13.5</v>
      </c>
      <c r="U63" s="0" t="str">
        <f aca="false">IF(U22=0,"",(U22/$Z22))</f>
        <v/>
      </c>
      <c r="V63" s="0" t="n">
        <f aca="false">IF(V22=0,"",(V22/$Z22))</f>
        <v>0.333333333333333</v>
      </c>
      <c r="W63" s="0" t="n">
        <f aca="false">IF(W22=0,"",(W22/$Z22))</f>
        <v>0.666666666666667</v>
      </c>
      <c r="X63" s="0" t="str">
        <f aca="false">IF(X22=0,"",(X22/$Z22))</f>
        <v/>
      </c>
      <c r="Y63" s="0" t="str">
        <f aca="false">IF(Y22=0,"",(Y22/$Z22))</f>
        <v/>
      </c>
      <c r="Z63" s="7" t="n">
        <f aca="false">SUM(U63:Y63)</f>
        <v>1</v>
      </c>
      <c r="AA63" s="8"/>
      <c r="AC63" s="6" t="n">
        <v>13.5</v>
      </c>
      <c r="AD63" s="0" t="str">
        <f aca="false">IF(AD22=0,"",(AD22/$AI22))</f>
        <v/>
      </c>
      <c r="AE63" s="0" t="n">
        <f aca="false">IF(AE22=0,"",(AE22/$AI22))</f>
        <v>0.230769230769231</v>
      </c>
      <c r="AF63" s="0" t="n">
        <f aca="false">IF(AF22=0,"",(AF22/$AI22))</f>
        <v>0.769230769230769</v>
      </c>
      <c r="AG63" s="0" t="str">
        <f aca="false">IF(AG22=0,"",(AG22/$AI22))</f>
        <v/>
      </c>
      <c r="AH63" s="0" t="str">
        <f aca="false">IF(AH22=0,"",(AH22/$AI22))</f>
        <v/>
      </c>
      <c r="AI63" s="7" t="n">
        <f aca="false">SUM(AD63:AH63)</f>
        <v>1</v>
      </c>
      <c r="AL63" s="6" t="n">
        <v>13.5</v>
      </c>
      <c r="AM63" s="0" t="str">
        <f aca="false">IF(AM22=0,"",(AM22/$AR22))</f>
        <v/>
      </c>
      <c r="AN63" s="0" t="n">
        <f aca="false">IF(AN22=0,"",(AN22/$AR22))</f>
        <v>0.454545454545455</v>
      </c>
      <c r="AO63" s="0" t="n">
        <f aca="false">IF(AO22=0,"",(AO22/$AR22))</f>
        <v>0.545454545454545</v>
      </c>
      <c r="AP63" s="0" t="str">
        <f aca="false">IF(AP22=0,"",(AP22/$AR22))</f>
        <v/>
      </c>
      <c r="AQ63" s="0" t="str">
        <f aca="false">IF(AQ22=0,"",(AQ22/$AR22))</f>
        <v/>
      </c>
      <c r="AR63" s="7" t="n">
        <f aca="false">SUM(AM63:AQ63)</f>
        <v>1</v>
      </c>
      <c r="AU63" s="6" t="n">
        <v>13.5</v>
      </c>
      <c r="AV63" s="0" t="str">
        <f aca="false">IF(AV22=0,"",(AV22/$BA22))</f>
        <v/>
      </c>
      <c r="AW63" s="0" t="n">
        <f aca="false">IF(AW22=0,"",(AW22/$BA22))</f>
        <v>0.25</v>
      </c>
      <c r="AX63" s="0" t="n">
        <f aca="false">IF(AX22=0,"",(AX22/$BA22))</f>
        <v>0.75</v>
      </c>
      <c r="AY63" s="0" t="str">
        <f aca="false">IF(AY22=0,"",(AY22/$BA22))</f>
        <v/>
      </c>
      <c r="AZ63" s="0" t="str">
        <f aca="false">IF(AZ22=0,"",(AZ22/$BA22))</f>
        <v/>
      </c>
      <c r="BA63" s="7" t="n">
        <f aca="false">SUM(AV63:AZ63)</f>
        <v>1</v>
      </c>
    </row>
    <row r="64" customFormat="false" ht="15" hidden="false" customHeight="false" outlineLevel="0" collapsed="false">
      <c r="B64" s="6" t="n">
        <v>14</v>
      </c>
      <c r="C64" s="0" t="str">
        <f aca="false">IF(C23=0,"",(C23/$H23))</f>
        <v/>
      </c>
      <c r="D64" s="0" t="n">
        <f aca="false">IF(D23=0,"",(D23/$H23))</f>
        <v>0.5</v>
      </c>
      <c r="E64" s="0" t="n">
        <f aca="false">IF(E23=0,"",(E23/$H23))</f>
        <v>0.5</v>
      </c>
      <c r="F64" s="0" t="str">
        <f aca="false">IF(F23=0,"",(F23/$H23))</f>
        <v/>
      </c>
      <c r="G64" s="0" t="str">
        <f aca="false">IF(G23=0,"",(G23/$H23))</f>
        <v/>
      </c>
      <c r="H64" s="7" t="n">
        <f aca="false">SUM(C64:G64)</f>
        <v>1</v>
      </c>
      <c r="I64" s="8"/>
      <c r="K64" s="6" t="n">
        <v>14</v>
      </c>
      <c r="L64" s="0" t="str">
        <f aca="false">IF(L23=0,"",(L23/$Q23))</f>
        <v/>
      </c>
      <c r="M64" s="0" t="n">
        <f aca="false">IF(M23=0,"",(M23/$Q23))</f>
        <v>0.666666666666667</v>
      </c>
      <c r="N64" s="0" t="n">
        <f aca="false">IF(N23=0,"",(N23/$Q23))</f>
        <v>0.333333333333333</v>
      </c>
      <c r="O64" s="0" t="str">
        <f aca="false">IF(O23=0,"",(O23/$Q23))</f>
        <v/>
      </c>
      <c r="P64" s="0" t="str">
        <f aca="false">IF(P23=0,"",(P23/$Q23))</f>
        <v/>
      </c>
      <c r="Q64" s="7" t="n">
        <f aca="false">SUM(L64:P64)</f>
        <v>1</v>
      </c>
      <c r="T64" s="6" t="n">
        <v>14</v>
      </c>
      <c r="U64" s="0" t="str">
        <f aca="false">IF(U23=0,"",(U23/$Z23))</f>
        <v/>
      </c>
      <c r="V64" s="0" t="n">
        <f aca="false">IF(V23=0,"",(V23/$Z23))</f>
        <v>1</v>
      </c>
      <c r="W64" s="0" t="str">
        <f aca="false">IF(W23=0,"",(W23/$Z23))</f>
        <v/>
      </c>
      <c r="X64" s="0" t="str">
        <f aca="false">IF(X23=0,"",(X23/$Z23))</f>
        <v/>
      </c>
      <c r="Y64" s="0" t="str">
        <f aca="false">IF(Y23=0,"",(Y23/$Z23))</f>
        <v/>
      </c>
      <c r="Z64" s="7" t="n">
        <f aca="false">SUM(U64:Y64)</f>
        <v>1</v>
      </c>
      <c r="AA64" s="8"/>
      <c r="AC64" s="6" t="n">
        <v>14</v>
      </c>
      <c r="AD64" s="0" t="str">
        <f aca="false">IF(AD23=0,"",(AD23/$AI23))</f>
        <v/>
      </c>
      <c r="AE64" s="0" t="n">
        <f aca="false">IF(AE23=0,"",(AE23/$AI23))</f>
        <v>0.25</v>
      </c>
      <c r="AF64" s="0" t="n">
        <f aca="false">IF(AF23=0,"",(AF23/$AI23))</f>
        <v>0.5625</v>
      </c>
      <c r="AG64" s="0" t="n">
        <f aca="false">IF(AG23=0,"",(AG23/$AI23))</f>
        <v>0.1875</v>
      </c>
      <c r="AH64" s="0" t="str">
        <f aca="false">IF(AH23=0,"",(AH23/$AI23))</f>
        <v/>
      </c>
      <c r="AI64" s="7" t="n">
        <f aca="false">SUM(AD64:AH64)</f>
        <v>1</v>
      </c>
      <c r="AL64" s="6" t="n">
        <v>14</v>
      </c>
      <c r="AM64" s="0" t="str">
        <f aca="false">IF(AM23=0,"",(AM23/$AR23))</f>
        <v/>
      </c>
      <c r="AN64" s="0" t="n">
        <f aca="false">IF(AN23=0,"",(AN23/$AR23))</f>
        <v>0.533333333333333</v>
      </c>
      <c r="AO64" s="0" t="n">
        <f aca="false">IF(AO23=0,"",(AO23/$AR23))</f>
        <v>0.466666666666667</v>
      </c>
      <c r="AP64" s="0" t="str">
        <f aca="false">IF(AP23=0,"",(AP23/$AR23))</f>
        <v/>
      </c>
      <c r="AQ64" s="0" t="str">
        <f aca="false">IF(AQ23=0,"",(AQ23/$AR23))</f>
        <v/>
      </c>
      <c r="AR64" s="7" t="n">
        <f aca="false">SUM(AM64:AQ64)</f>
        <v>1</v>
      </c>
      <c r="AU64" s="6" t="n">
        <v>14</v>
      </c>
      <c r="AV64" s="0" t="str">
        <f aca="false">IF(AV23=0,"",(AV23/$BA23))</f>
        <v/>
      </c>
      <c r="AW64" s="0" t="n">
        <f aca="false">IF(AW23=0,"",(AW23/$BA23))</f>
        <v>0.294117647058823</v>
      </c>
      <c r="AX64" s="0" t="n">
        <f aca="false">IF(AX23=0,"",(AX23/$BA23))</f>
        <v>0.529411764705882</v>
      </c>
      <c r="AY64" s="0" t="n">
        <f aca="false">IF(AY23=0,"",(AY23/$BA23))</f>
        <v>0.176470588235294</v>
      </c>
      <c r="AZ64" s="0" t="str">
        <f aca="false">IF(AZ23=0,"",(AZ23/$BA23))</f>
        <v/>
      </c>
      <c r="BA64" s="7" t="n">
        <f aca="false">SUM(AV64:AZ64)</f>
        <v>1</v>
      </c>
    </row>
    <row r="65" customFormat="false" ht="15" hidden="false" customHeight="false" outlineLevel="0" collapsed="false">
      <c r="B65" s="6" t="n">
        <v>14.5</v>
      </c>
      <c r="C65" s="0" t="str">
        <f aca="false">IF(C24=0,"",(C24/$H24))</f>
        <v/>
      </c>
      <c r="D65" s="0" t="n">
        <f aca="false">IF(D24=0,"",(D24/$H24))</f>
        <v>0.615384615384615</v>
      </c>
      <c r="E65" s="0" t="n">
        <f aca="false">IF(E24=0,"",(E24/$H24))</f>
        <v>0.384615384615385</v>
      </c>
      <c r="F65" s="0" t="str">
        <f aca="false">IF(F24=0,"",(F24/$H24))</f>
        <v/>
      </c>
      <c r="G65" s="0" t="str">
        <f aca="false">IF(G24=0,"",(G24/$H24))</f>
        <v/>
      </c>
      <c r="H65" s="7" t="n">
        <f aca="false">SUM(C65:G65)</f>
        <v>1</v>
      </c>
      <c r="I65" s="8"/>
      <c r="K65" s="6" t="n">
        <v>14.5</v>
      </c>
      <c r="L65" s="0" t="str">
        <f aca="false">IF(L24=0,"",(L24/$Q24))</f>
        <v/>
      </c>
      <c r="M65" s="12" t="n">
        <v>0.666666666666667</v>
      </c>
      <c r="N65" s="12" t="n">
        <v>0.333333333333333</v>
      </c>
      <c r="O65" s="0" t="str">
        <f aca="false">IF(O24=0,"",(O24/$Q24))</f>
        <v/>
      </c>
      <c r="P65" s="0" t="str">
        <f aca="false">IF(P24=0,"",(P24/$Q24))</f>
        <v/>
      </c>
      <c r="Q65" s="13" t="n">
        <f aca="false">SUM(L65:P65)</f>
        <v>1</v>
      </c>
      <c r="R65" s="14" t="s">
        <v>16</v>
      </c>
      <c r="T65" s="6" t="n">
        <v>14.5</v>
      </c>
      <c r="U65" s="0" t="str">
        <f aca="false">IF(U24=0,"",(U24/$Z24))</f>
        <v/>
      </c>
      <c r="V65" s="12" t="n">
        <v>1</v>
      </c>
      <c r="W65" s="0" t="str">
        <f aca="false">IF(W24=0,"",(W24/$Z24))</f>
        <v/>
      </c>
      <c r="X65" s="0" t="str">
        <f aca="false">IF(X24=0,"",(X24/$Z24))</f>
        <v/>
      </c>
      <c r="Y65" s="0" t="str">
        <f aca="false">IF(Y24=0,"",(Y24/$Z24))</f>
        <v/>
      </c>
      <c r="Z65" s="13" t="n">
        <f aca="false">SUM(U65:Y65)</f>
        <v>1</v>
      </c>
      <c r="AA65" s="14" t="s">
        <v>16</v>
      </c>
      <c r="AC65" s="6" t="n">
        <v>14.5</v>
      </c>
      <c r="AD65" s="0" t="str">
        <f aca="false">IF(AD24=0,"",(AD24/$AI24))</f>
        <v/>
      </c>
      <c r="AE65" s="0" t="str">
        <f aca="false">IF(AE24=0,"",(AE24/$AI24))</f>
        <v/>
      </c>
      <c r="AF65" s="0" t="n">
        <f aca="false">IF(AF24=0,"",(AF24/$AI24))</f>
        <v>0.533333333333333</v>
      </c>
      <c r="AG65" s="0" t="n">
        <f aca="false">IF(AG24=0,"",(AG24/$AI24))</f>
        <v>0.466666666666667</v>
      </c>
      <c r="AH65" s="0" t="str">
        <f aca="false">IF(AH24=0,"",(AH24/$AI24))</f>
        <v/>
      </c>
      <c r="AI65" s="7" t="n">
        <f aca="false">SUM(AD65:AH65)</f>
        <v>1</v>
      </c>
      <c r="AL65" s="6" t="n">
        <v>14.5</v>
      </c>
      <c r="AM65" s="0" t="str">
        <f aca="false">IF(AM24=0,"",(AM24/$AR24))</f>
        <v/>
      </c>
      <c r="AN65" s="0" t="n">
        <f aca="false">IF(AN24=0,"",(AN24/$AR24))</f>
        <v>0.615384615384615</v>
      </c>
      <c r="AO65" s="0" t="n">
        <f aca="false">IF(AO24=0,"",(AO24/$AR24))</f>
        <v>0.384615384615385</v>
      </c>
      <c r="AP65" s="0" t="str">
        <f aca="false">IF(AP24=0,"",(AP24/$AR24))</f>
        <v/>
      </c>
      <c r="AQ65" s="0" t="str">
        <f aca="false">IF(AQ24=0,"",(AQ24/$AR24))</f>
        <v/>
      </c>
      <c r="AR65" s="7" t="n">
        <f aca="false">SUM(AM65:AQ65)</f>
        <v>1</v>
      </c>
      <c r="AU65" s="6" t="n">
        <v>14.5</v>
      </c>
      <c r="AV65" s="0" t="str">
        <f aca="false">IF(AV24=0,"",(AV24/$BA24))</f>
        <v/>
      </c>
      <c r="AW65" s="0" t="str">
        <f aca="false">IF(AW24=0,"",(AW24/$BA24))</f>
        <v/>
      </c>
      <c r="AX65" s="0" t="n">
        <f aca="false">IF(AX24=0,"",(AX24/$BA24))</f>
        <v>0.533333333333333</v>
      </c>
      <c r="AY65" s="0" t="n">
        <f aca="false">IF(AY24=0,"",(AY24/$BA24))</f>
        <v>0.466666666666667</v>
      </c>
      <c r="AZ65" s="0" t="str">
        <f aca="false">IF(AZ24=0,"",(AZ24/$BA24))</f>
        <v/>
      </c>
      <c r="BA65" s="7" t="n">
        <f aca="false">SUM(AV65:AZ65)</f>
        <v>1</v>
      </c>
    </row>
    <row r="66" customFormat="false" ht="15" hidden="false" customHeight="false" outlineLevel="0" collapsed="false">
      <c r="B66" s="6" t="n">
        <v>15</v>
      </c>
      <c r="C66" s="0" t="str">
        <f aca="false">IF(C25=0,"",(C25/$H25))</f>
        <v/>
      </c>
      <c r="D66" s="0" t="n">
        <f aca="false">IF(D25=0,"",(D25/$H25))</f>
        <v>0.857142857142857</v>
      </c>
      <c r="E66" s="0" t="n">
        <f aca="false">IF(E25=0,"",(E25/$H25))</f>
        <v>0.142857142857143</v>
      </c>
      <c r="F66" s="0" t="str">
        <f aca="false">IF(F25=0,"",(F25/$H25))</f>
        <v/>
      </c>
      <c r="G66" s="0" t="str">
        <f aca="false">IF(G25=0,"",(G25/$H25))</f>
        <v/>
      </c>
      <c r="H66" s="7" t="n">
        <f aca="false">SUM(C66:G66)</f>
        <v>1</v>
      </c>
      <c r="I66" s="8"/>
      <c r="K66" s="6" t="n">
        <v>15</v>
      </c>
      <c r="L66" s="0" t="str">
        <f aca="false">IF(L25=0,"",(L25/$Q25))</f>
        <v/>
      </c>
      <c r="M66" s="0" t="n">
        <f aca="false">IF(M25=0,"",(M25/$Q25))</f>
        <v>1</v>
      </c>
      <c r="N66" s="0" t="str">
        <f aca="false">IF(N25=0,"",(N25/$Q25))</f>
        <v/>
      </c>
      <c r="O66" s="0" t="str">
        <f aca="false">IF(O25=0,"",(O25/$Q25))</f>
        <v/>
      </c>
      <c r="P66" s="0" t="str">
        <f aca="false">IF(P25=0,"",(P25/$Q25))</f>
        <v/>
      </c>
      <c r="Q66" s="7" t="n">
        <f aca="false">SUM(L66:P66)</f>
        <v>1</v>
      </c>
      <c r="R66" s="8"/>
      <c r="T66" s="6" t="n">
        <v>15</v>
      </c>
      <c r="U66" s="0" t="str">
        <f aca="false">IF(U25=0,"",(U25/$Z25))</f>
        <v/>
      </c>
      <c r="V66" s="0" t="n">
        <f aca="false">IF(V25=0,"",(V25/$Z25))</f>
        <v>1</v>
      </c>
      <c r="W66" s="0" t="str">
        <f aca="false">IF(W25=0,"",(W25/$Z25))</f>
        <v/>
      </c>
      <c r="X66" s="0" t="str">
        <f aca="false">IF(X25=0,"",(X25/$Z25))</f>
        <v/>
      </c>
      <c r="Y66" s="0" t="str">
        <f aca="false">IF(Y25=0,"",(Y25/$Z25))</f>
        <v/>
      </c>
      <c r="Z66" s="7" t="n">
        <f aca="false">SUM(U66:Y66)</f>
        <v>1</v>
      </c>
      <c r="AA66" s="8"/>
      <c r="AC66" s="6" t="n">
        <v>15</v>
      </c>
      <c r="AD66" s="0" t="str">
        <f aca="false">IF(AD25=0,"",(AD25/$AI25))</f>
        <v/>
      </c>
      <c r="AE66" s="0" t="str">
        <f aca="false">IF(AE25=0,"",(AE25/$AI25))</f>
        <v/>
      </c>
      <c r="AF66" s="0" t="n">
        <f aca="false">IF(AF25=0,"",(AF25/$AI25))</f>
        <v>0.4</v>
      </c>
      <c r="AG66" s="0" t="n">
        <f aca="false">IF(AG25=0,"",(AG25/$AI25))</f>
        <v>0.6</v>
      </c>
      <c r="AH66" s="0" t="str">
        <f aca="false">IF(AH25=0,"",(AH25/$AI25))</f>
        <v/>
      </c>
      <c r="AI66" s="7" t="n">
        <f aca="false">SUM(AD66:AH66)</f>
        <v>1</v>
      </c>
      <c r="AL66" s="6" t="n">
        <v>15</v>
      </c>
      <c r="AM66" s="0" t="str">
        <f aca="false">IF(AM25=0,"",(AM25/$AR25))</f>
        <v/>
      </c>
      <c r="AN66" s="0" t="n">
        <f aca="false">IF(AN25=0,"",(AN25/$AR25))</f>
        <v>0.866666666666667</v>
      </c>
      <c r="AO66" s="0" t="n">
        <f aca="false">IF(AO25=0,"",(AO25/$AR25))</f>
        <v>0.133333333333333</v>
      </c>
      <c r="AP66" s="0" t="str">
        <f aca="false">IF(AP25=0,"",(AP25/$AR25))</f>
        <v/>
      </c>
      <c r="AQ66" s="0" t="str">
        <f aca="false">IF(AQ25=0,"",(AQ25/$AR25))</f>
        <v/>
      </c>
      <c r="AR66" s="7" t="n">
        <f aca="false">SUM(AM66:AQ66)</f>
        <v>1</v>
      </c>
      <c r="AU66" s="6" t="n">
        <v>15</v>
      </c>
      <c r="AV66" s="0" t="str">
        <f aca="false">IF(AV25=0,"",(AV25/$BA25))</f>
        <v/>
      </c>
      <c r="AW66" s="0" t="n">
        <f aca="false">IF(AW25=0,"",(AW25/$BA25))</f>
        <v>0.166666666666667</v>
      </c>
      <c r="AX66" s="0" t="n">
        <f aca="false">IF(AX25=0,"",(AX25/$BA25))</f>
        <v>0.333333333333333</v>
      </c>
      <c r="AY66" s="0" t="n">
        <f aca="false">IF(AY25=0,"",(AY25/$BA25))</f>
        <v>0.5</v>
      </c>
      <c r="AZ66" s="0" t="str">
        <f aca="false">IF(AZ25=0,"",(AZ25/$BA25))</f>
        <v/>
      </c>
      <c r="BA66" s="7" t="n">
        <f aca="false">SUM(AV66:AZ66)</f>
        <v>1</v>
      </c>
    </row>
    <row r="67" customFormat="false" ht="15" hidden="false" customHeight="false" outlineLevel="0" collapsed="false">
      <c r="B67" s="6" t="n">
        <v>15.5</v>
      </c>
      <c r="C67" s="0" t="str">
        <f aca="false">IF(C26=0,"",(C26/$H26))</f>
        <v/>
      </c>
      <c r="D67" s="0" t="n">
        <f aca="false">IF(D26=0,"",(D26/$H26))</f>
        <v>0.8</v>
      </c>
      <c r="E67" s="0" t="n">
        <f aca="false">IF(E26=0,"",(E26/$H26))</f>
        <v>0.2</v>
      </c>
      <c r="F67" s="0" t="str">
        <f aca="false">IF(F26=0,"",(F26/$H26))</f>
        <v/>
      </c>
      <c r="G67" s="0" t="str">
        <f aca="false">IF(G26=0,"",(G26/$H26))</f>
        <v/>
      </c>
      <c r="H67" s="7" t="n">
        <f aca="false">SUM(C67:G67)</f>
        <v>1</v>
      </c>
      <c r="I67" s="8"/>
      <c r="K67" s="6" t="n">
        <v>15.5</v>
      </c>
      <c r="L67" s="0" t="str">
        <f aca="false">IF(L26=0,"",(L26/$Q26))</f>
        <v/>
      </c>
      <c r="M67" s="0" t="n">
        <f aca="false">IF(M26=0,"",(M26/$Q26))</f>
        <v>0.5</v>
      </c>
      <c r="N67" s="0" t="n">
        <f aca="false">IF(N26=0,"",(N26/$Q26))</f>
        <v>0.5</v>
      </c>
      <c r="O67" s="0" t="str">
        <f aca="false">IF(O26=0,"",(O26/$Q26))</f>
        <v/>
      </c>
      <c r="P67" s="0" t="str">
        <f aca="false">IF(P26=0,"",(P26/$Q26))</f>
        <v/>
      </c>
      <c r="Q67" s="7" t="n">
        <f aca="false">SUM(L67:P67)</f>
        <v>1</v>
      </c>
      <c r="R67" s="8"/>
      <c r="T67" s="6" t="n">
        <v>15.5</v>
      </c>
      <c r="U67" s="0" t="str">
        <f aca="false">IF(U26=0,"",(U26/$Z26))</f>
        <v/>
      </c>
      <c r="V67" s="12" t="n">
        <v>1</v>
      </c>
      <c r="W67" s="0" t="str">
        <f aca="false">IF(W26=0,"",(W26/$Z26))</f>
        <v/>
      </c>
      <c r="X67" s="0" t="str">
        <f aca="false">IF(X26=0,"",(X26/$Z26))</f>
        <v/>
      </c>
      <c r="Y67" s="0" t="str">
        <f aca="false">IF(Y26=0,"",(Y26/$Z26))</f>
        <v/>
      </c>
      <c r="Z67" s="13" t="n">
        <f aca="false">SUM(U67:Y67)</f>
        <v>1</v>
      </c>
      <c r="AA67" s="14" t="s">
        <v>17</v>
      </c>
      <c r="AC67" s="6" t="n">
        <v>15.5</v>
      </c>
      <c r="AD67" s="0" t="str">
        <f aca="false">IF(AD26=0,"",(AD26/$AI26))</f>
        <v/>
      </c>
      <c r="AE67" s="0" t="str">
        <f aca="false">IF(AE26=0,"",(AE26/$AI26))</f>
        <v/>
      </c>
      <c r="AF67" s="0" t="n">
        <f aca="false">IF(AF26=0,"",(AF26/$AI26))</f>
        <v>0.222222222222222</v>
      </c>
      <c r="AG67" s="0" t="n">
        <f aca="false">IF(AG26=0,"",(AG26/$AI26))</f>
        <v>0.777777777777778</v>
      </c>
      <c r="AH67" s="0" t="str">
        <f aca="false">IF(AH26=0,"",(AH26/$AI26))</f>
        <v/>
      </c>
      <c r="AI67" s="7" t="n">
        <f aca="false">SUM(AD67:AH67)</f>
        <v>1</v>
      </c>
      <c r="AL67" s="6" t="n">
        <v>15.5</v>
      </c>
      <c r="AM67" s="0" t="str">
        <f aca="false">IF(AM26=0,"",(AM26/$AR26))</f>
        <v/>
      </c>
      <c r="AN67" s="0" t="n">
        <f aca="false">IF(AN26=0,"",(AN26/$AR26))</f>
        <v>0.764705882352941</v>
      </c>
      <c r="AO67" s="0" t="n">
        <f aca="false">IF(AO26=0,"",(AO26/$AR26))</f>
        <v>0.235294117647059</v>
      </c>
      <c r="AP67" s="0" t="str">
        <f aca="false">IF(AP26=0,"",(AP26/$AR26))</f>
        <v/>
      </c>
      <c r="AQ67" s="0" t="str">
        <f aca="false">IF(AQ26=0,"",(AQ26/$AR26))</f>
        <v/>
      </c>
      <c r="AR67" s="7" t="n">
        <f aca="false">SUM(AM67:AQ67)</f>
        <v>1</v>
      </c>
      <c r="AU67" s="6" t="n">
        <v>15.5</v>
      </c>
      <c r="AV67" s="0" t="str">
        <f aca="false">IF(AV26=0,"",(AV26/$BA26))</f>
        <v/>
      </c>
      <c r="AW67" s="0" t="str">
        <f aca="false">IF(AW26=0,"",(AW26/$BA26))</f>
        <v/>
      </c>
      <c r="AX67" s="0" t="n">
        <f aca="false">IF(AX26=0,"",(AX26/$BA26))</f>
        <v>0.222222222222222</v>
      </c>
      <c r="AY67" s="0" t="n">
        <f aca="false">IF(AY26=0,"",(AY26/$BA26))</f>
        <v>0.777777777777778</v>
      </c>
      <c r="AZ67" s="0" t="str">
        <f aca="false">IF(AZ26=0,"",(AZ26/$BA26))</f>
        <v/>
      </c>
      <c r="BA67" s="7" t="n">
        <f aca="false">SUM(AV67:AZ67)</f>
        <v>1</v>
      </c>
    </row>
    <row r="68" customFormat="false" ht="15" hidden="false" customHeight="false" outlineLevel="0" collapsed="false">
      <c r="B68" s="6" t="n">
        <v>16</v>
      </c>
      <c r="C68" s="0" t="str">
        <f aca="false">IF(C27=0,"",(C27/$H27))</f>
        <v/>
      </c>
      <c r="D68" s="0" t="n">
        <f aca="false">IF(D27=0,"",(D27/$H27))</f>
        <v>0.3</v>
      </c>
      <c r="E68" s="0" t="n">
        <f aca="false">IF(E27=0,"",(E27/$H27))</f>
        <v>0.3</v>
      </c>
      <c r="F68" s="0" t="n">
        <f aca="false">IF(F27=0,"",(F27/$H27))</f>
        <v>0.4</v>
      </c>
      <c r="G68" s="0" t="str">
        <f aca="false">IF(G27=0,"",(G27/$H27))</f>
        <v/>
      </c>
      <c r="H68" s="7" t="n">
        <f aca="false">SUM(C68:G68)</f>
        <v>1</v>
      </c>
      <c r="I68" s="8"/>
      <c r="K68" s="6" t="n">
        <v>16</v>
      </c>
      <c r="L68" s="0" t="str">
        <f aca="false">IF(L27=0,"",(L27/$Q27))</f>
        <v/>
      </c>
      <c r="M68" s="0" t="n">
        <f aca="false">IF(M27=0,"",(M27/$Q27))</f>
        <v>1</v>
      </c>
      <c r="N68" s="0" t="str">
        <f aca="false">IF(N27=0,"",(N27/$Q27))</f>
        <v/>
      </c>
      <c r="O68" s="0" t="str">
        <f aca="false">IF(O27=0,"",(O27/$Q27))</f>
        <v/>
      </c>
      <c r="P68" s="0" t="str">
        <f aca="false">IF(P27=0,"",(P27/$Q27))</f>
        <v/>
      </c>
      <c r="Q68" s="7" t="n">
        <f aca="false">SUM(L68:P68)</f>
        <v>1</v>
      </c>
      <c r="R68" s="8"/>
      <c r="T68" s="6" t="n">
        <v>16</v>
      </c>
      <c r="U68" s="0" t="str">
        <f aca="false">IF(U27=0,"",(U27/$Z27))</f>
        <v/>
      </c>
      <c r="V68" s="0" t="str">
        <f aca="false">IF(V27=0,"",(V27/$Z27))</f>
        <v/>
      </c>
      <c r="W68" s="0" t="str">
        <f aca="false">IF(W27=0,"",(W27/$Z27))</f>
        <v/>
      </c>
      <c r="X68" s="0" t="str">
        <f aca="false">IF(X27=0,"",(X27/$Z27))</f>
        <v/>
      </c>
      <c r="Y68" s="0" t="str">
        <f aca="false">IF(Y27=0,"",(Y27/$Z27))</f>
        <v/>
      </c>
      <c r="Z68" s="7" t="n">
        <f aca="false">SUM(U68:Y68)</f>
        <v>0</v>
      </c>
      <c r="AA68" s="8"/>
      <c r="AC68" s="6" t="n">
        <v>16</v>
      </c>
      <c r="AD68" s="0" t="str">
        <f aca="false">IF(AD27=0,"",(AD27/$AI27))</f>
        <v/>
      </c>
      <c r="AE68" s="0" t="str">
        <f aca="false">IF(AE27=0,"",(AE27/$AI27))</f>
        <v/>
      </c>
      <c r="AF68" s="0" t="str">
        <f aca="false">IF(AF27=0,"",(AF27/$AI27))</f>
        <v/>
      </c>
      <c r="AG68" s="0" t="n">
        <f aca="false">IF(AG27=0,"",(AG27/$AI27))</f>
        <v>1</v>
      </c>
      <c r="AH68" s="0" t="str">
        <f aca="false">IF(AH27=0,"",(AH27/$AI27))</f>
        <v/>
      </c>
      <c r="AI68" s="7" t="n">
        <f aca="false">SUM(AD68:AH68)</f>
        <v>1</v>
      </c>
      <c r="AL68" s="6" t="n">
        <v>16</v>
      </c>
      <c r="AM68" s="0" t="str">
        <f aca="false">IF(AM27=0,"",(AM27/$AR27))</f>
        <v/>
      </c>
      <c r="AN68" s="0" t="n">
        <f aca="false">IF(AN27=0,"",(AN27/$AR27))</f>
        <v>0.461538461538462</v>
      </c>
      <c r="AO68" s="0" t="n">
        <f aca="false">IF(AO27=0,"",(AO27/$AR27))</f>
        <v>0.230769230769231</v>
      </c>
      <c r="AP68" s="0" t="n">
        <f aca="false">IF(AP27=0,"",(AP27/$AR27))</f>
        <v>0.307692307692308</v>
      </c>
      <c r="AQ68" s="0" t="str">
        <f aca="false">IF(AQ27=0,"",(AQ27/$AR27))</f>
        <v/>
      </c>
      <c r="AR68" s="7" t="n">
        <f aca="false">SUM(AM68:AQ68)</f>
        <v>1</v>
      </c>
      <c r="AU68" s="6" t="n">
        <v>16</v>
      </c>
      <c r="AV68" s="0" t="str">
        <f aca="false">IF(AV27=0,"",(AV27/$BA27))</f>
        <v/>
      </c>
      <c r="AW68" s="0" t="str">
        <f aca="false">IF(AW27=0,"",(AW27/$BA27))</f>
        <v/>
      </c>
      <c r="AX68" s="0" t="str">
        <f aca="false">IF(AX27=0,"",(AX27/$BA27))</f>
        <v/>
      </c>
      <c r="AY68" s="0" t="n">
        <f aca="false">IF(AY27=0,"",(AY27/$BA27))</f>
        <v>1</v>
      </c>
      <c r="AZ68" s="0" t="str">
        <f aca="false">IF(AZ27=0,"",(AZ27/$BA27))</f>
        <v/>
      </c>
      <c r="BA68" s="7" t="n">
        <f aca="false">SUM(AV68:AZ68)</f>
        <v>1</v>
      </c>
    </row>
    <row r="69" customFormat="false" ht="15" hidden="false" customHeight="false" outlineLevel="0" collapsed="false">
      <c r="B69" s="6" t="n">
        <v>16.5</v>
      </c>
      <c r="C69" s="0" t="str">
        <f aca="false">IF(C28=0,"",(C28/$H28))</f>
        <v/>
      </c>
      <c r="D69" s="0" t="n">
        <f aca="false">IF(D28=0,"",(D28/$H28))</f>
        <v>0.0714285714285714</v>
      </c>
      <c r="E69" s="0" t="n">
        <f aca="false">IF(E28=0,"",(E28/$H28))</f>
        <v>0.285714285714286</v>
      </c>
      <c r="F69" s="0" t="n">
        <f aca="false">IF(F28=0,"",(F28/$H28))</f>
        <v>0.571428571428571</v>
      </c>
      <c r="G69" s="0" t="n">
        <f aca="false">IF(G28=0,"",(G28/$H28))</f>
        <v>0.0714285714285714</v>
      </c>
      <c r="H69" s="7" t="n">
        <f aca="false">SUM(C69:G69)</f>
        <v>1</v>
      </c>
      <c r="I69" s="8"/>
      <c r="K69" s="6" t="n">
        <v>16.5</v>
      </c>
      <c r="L69" s="0" t="str">
        <f aca="false">IF(L28=0,"",(L28/$Q28))</f>
        <v/>
      </c>
      <c r="M69" s="0" t="n">
        <f aca="false">IF(M28=0,"",(M28/$Q28))</f>
        <v>1</v>
      </c>
      <c r="N69" s="0" t="str">
        <f aca="false">IF(N28=0,"",(N28/$Q28))</f>
        <v/>
      </c>
      <c r="O69" s="0" t="str">
        <f aca="false">IF(O28=0,"",(O28/$Q28))</f>
        <v/>
      </c>
      <c r="P69" s="0" t="str">
        <f aca="false">IF(P28=0,"",(P28/$Q28))</f>
        <v/>
      </c>
      <c r="Q69" s="7" t="n">
        <f aca="false">SUM(L69:P69)</f>
        <v>1</v>
      </c>
      <c r="R69" s="8"/>
      <c r="T69" s="6" t="n">
        <v>16.5</v>
      </c>
      <c r="U69" s="0" t="str">
        <f aca="false">IF(U28=0,"",(U28/$Z28))</f>
        <v/>
      </c>
      <c r="V69" s="0" t="str">
        <f aca="false">IF(V28=0,"",(V28/$Z28))</f>
        <v/>
      </c>
      <c r="W69" s="0" t="str">
        <f aca="false">IF(W28=0,"",(W28/$Z28))</f>
        <v/>
      </c>
      <c r="X69" s="0" t="str">
        <f aca="false">IF(X28=0,"",(X28/$Z28))</f>
        <v/>
      </c>
      <c r="Y69" s="0" t="str">
        <f aca="false">IF(Y28=0,"",(Y28/$Z28))</f>
        <v/>
      </c>
      <c r="Z69" s="7" t="n">
        <f aca="false">SUM(U69:Y69)</f>
        <v>0</v>
      </c>
      <c r="AA69" s="8"/>
      <c r="AC69" s="6" t="n">
        <v>16.5</v>
      </c>
      <c r="AD69" s="0" t="str">
        <f aca="false">IF(AD28=0,"",(AD28/$AI28))</f>
        <v/>
      </c>
      <c r="AE69" s="0" t="str">
        <f aca="false">IF(AE28=0,"",(AE28/$AI28))</f>
        <v/>
      </c>
      <c r="AF69" s="0" t="str">
        <f aca="false">IF(AF28=0,"",(AF28/$AI28))</f>
        <v/>
      </c>
      <c r="AG69" s="0" t="str">
        <f aca="false">IF(AG28=0,"",(AG28/$AI28))</f>
        <v/>
      </c>
      <c r="AH69" s="0" t="str">
        <f aca="false">IF(AH28=0,"",(AH28/$AI28))</f>
        <v/>
      </c>
      <c r="AI69" s="7" t="n">
        <f aca="false">SUM(AD69:AH69)</f>
        <v>0</v>
      </c>
      <c r="AL69" s="6" t="n">
        <v>16.5</v>
      </c>
      <c r="AM69" s="0" t="str">
        <f aca="false">IF(AM28=0,"",(AM28/$AR28))</f>
        <v/>
      </c>
      <c r="AN69" s="0" t="n">
        <f aca="false">IF(AN28=0,"",(AN28/$AR28))</f>
        <v>0.1875</v>
      </c>
      <c r="AO69" s="0" t="n">
        <f aca="false">IF(AO28=0,"",(AO28/$AR28))</f>
        <v>0.25</v>
      </c>
      <c r="AP69" s="0" t="n">
        <f aca="false">IF(AP28=0,"",(AP28/$AR28))</f>
        <v>0.5</v>
      </c>
      <c r="AQ69" s="0" t="n">
        <f aca="false">IF(AQ28=0,"",(AQ28/$AR28))</f>
        <v>0.0625</v>
      </c>
      <c r="AR69" s="7" t="n">
        <f aca="false">SUM(AM69:AQ69)</f>
        <v>1</v>
      </c>
      <c r="AU69" s="6" t="n">
        <v>16.5</v>
      </c>
      <c r="AV69" s="0" t="str">
        <f aca="false">IF(AV28=0,"",(AV28/$BA28))</f>
        <v/>
      </c>
      <c r="AW69" s="0" t="str">
        <f aca="false">IF(AW28=0,"",(AW28/$BA28))</f>
        <v/>
      </c>
      <c r="AX69" s="0" t="str">
        <f aca="false">IF(AX28=0,"",(AX28/$BA28))</f>
        <v/>
      </c>
      <c r="AY69" s="0" t="str">
        <f aca="false">IF(AY28=0,"",(AY28/$BA28))</f>
        <v/>
      </c>
      <c r="AZ69" s="0" t="str">
        <f aca="false">IF(AZ28=0,"",(AZ28/$BA28))</f>
        <v/>
      </c>
      <c r="BA69" s="7" t="n">
        <f aca="false">SUM(AV69:AZ69)</f>
        <v>0</v>
      </c>
    </row>
    <row r="70" customFormat="false" ht="15" hidden="false" customHeight="false" outlineLevel="0" collapsed="false">
      <c r="B70" s="6" t="n">
        <v>17</v>
      </c>
      <c r="C70" s="0" t="str">
        <f aca="false">IF(C29=0,"",(C29/$H29))</f>
        <v/>
      </c>
      <c r="D70" s="0" t="n">
        <f aca="false">IF(D29=0,"",(D29/$H29))</f>
        <v>0.0769230769230769</v>
      </c>
      <c r="E70" s="0" t="n">
        <f aca="false">IF(E29=0,"",(E29/$H29))</f>
        <v>0.230769230769231</v>
      </c>
      <c r="F70" s="0" t="n">
        <f aca="false">IF(F29=0,"",(F29/$H29))</f>
        <v>0.692307692307692</v>
      </c>
      <c r="G70" s="0" t="str">
        <f aca="false">IF(G29=0,"",(G29/$H29))</f>
        <v/>
      </c>
      <c r="H70" s="7" t="n">
        <f aca="false">SUM(C70:G70)</f>
        <v>1</v>
      </c>
      <c r="I70" s="8"/>
      <c r="K70" s="6" t="n">
        <v>17</v>
      </c>
      <c r="L70" s="0" t="str">
        <f aca="false">IF(L29=0,"",(L29/$Q29))</f>
        <v/>
      </c>
      <c r="M70" s="0" t="n">
        <f aca="false">IF(M29=0,"",(M29/$Q29))</f>
        <v>0.333333333333333</v>
      </c>
      <c r="N70" s="0" t="n">
        <f aca="false">IF(N29=0,"",(N29/$Q29))</f>
        <v>0.666666666666667</v>
      </c>
      <c r="O70" s="0" t="str">
        <f aca="false">IF(O29=0,"",(O29/$Q29))</f>
        <v/>
      </c>
      <c r="P70" s="0" t="str">
        <f aca="false">IF(P29=0,"",(P29/$Q29))</f>
        <v/>
      </c>
      <c r="Q70" s="7" t="n">
        <f aca="false">SUM(L70:P70)</f>
        <v>1</v>
      </c>
      <c r="R70" s="8"/>
      <c r="T70" s="6" t="n">
        <v>17</v>
      </c>
      <c r="U70" s="0" t="str">
        <f aca="false">IF(U29=0,"",(U29/$Z29))</f>
        <v/>
      </c>
      <c r="V70" s="0" t="str">
        <f aca="false">IF(V29=0,"",(V29/$Z29))</f>
        <v/>
      </c>
      <c r="W70" s="0" t="str">
        <f aca="false">IF(W29=0,"",(W29/$Z29))</f>
        <v/>
      </c>
      <c r="X70" s="0" t="str">
        <f aca="false">IF(X29=0,"",(X29/$Z29))</f>
        <v/>
      </c>
      <c r="Y70" s="0" t="str">
        <f aca="false">IF(Y29=0,"",(Y29/$Z29))</f>
        <v/>
      </c>
      <c r="Z70" s="7" t="n">
        <f aca="false">SUM(U70:Y70)</f>
        <v>0</v>
      </c>
      <c r="AA70" s="8"/>
      <c r="AC70" s="6" t="n">
        <v>17</v>
      </c>
      <c r="AD70" s="0" t="str">
        <f aca="false">IF(AD29=0,"",(AD29/$AI29))</f>
        <v/>
      </c>
      <c r="AE70" s="0" t="str">
        <f aca="false">IF(AE29=0,"",(AE29/$AI29))</f>
        <v/>
      </c>
      <c r="AF70" s="0" t="str">
        <f aca="false">IF(AF29=0,"",(AF29/$AI29))</f>
        <v/>
      </c>
      <c r="AG70" s="0" t="n">
        <f aca="false">IF(AG29=0,"",(AG29/$AI29))</f>
        <v>1</v>
      </c>
      <c r="AH70" s="0" t="str">
        <f aca="false">IF(AH29=0,"",(AH29/$AI29))</f>
        <v/>
      </c>
      <c r="AI70" s="7" t="n">
        <f aca="false">SUM(AD70:AH70)</f>
        <v>1</v>
      </c>
      <c r="AL70" s="6" t="n">
        <v>17</v>
      </c>
      <c r="AM70" s="0" t="str">
        <f aca="false">IF(AM29=0,"",(AM29/$AR29))</f>
        <v/>
      </c>
      <c r="AN70" s="0" t="n">
        <f aca="false">IF(AN29=0,"",(AN29/$AR29))</f>
        <v>0.125</v>
      </c>
      <c r="AO70" s="0" t="n">
        <f aca="false">IF(AO29=0,"",(AO29/$AR29))</f>
        <v>0.3125</v>
      </c>
      <c r="AP70" s="0" t="n">
        <f aca="false">IF(AP29=0,"",(AP29/$AR29))</f>
        <v>0.5625</v>
      </c>
      <c r="AQ70" s="0" t="str">
        <f aca="false">IF(AQ29=0,"",(AQ29/$AR29))</f>
        <v/>
      </c>
      <c r="AR70" s="7" t="n">
        <f aca="false">SUM(AM70:AQ70)</f>
        <v>1</v>
      </c>
      <c r="AU70" s="6" t="n">
        <v>17</v>
      </c>
      <c r="AV70" s="0" t="str">
        <f aca="false">IF(AV29=0,"",(AV29/$BA29))</f>
        <v/>
      </c>
      <c r="AW70" s="0" t="str">
        <f aca="false">IF(AW29=0,"",(AW29/$BA29))</f>
        <v/>
      </c>
      <c r="AX70" s="0" t="str">
        <f aca="false">IF(AX29=0,"",(AX29/$BA29))</f>
        <v/>
      </c>
      <c r="AY70" s="0" t="n">
        <f aca="false">IF(AY29=0,"",(AY29/$BA29))</f>
        <v>1</v>
      </c>
      <c r="AZ70" s="0" t="str">
        <f aca="false">IF(AZ29=0,"",(AZ29/$BA29))</f>
        <v/>
      </c>
      <c r="BA70" s="7" t="n">
        <f aca="false">SUM(AV70:AZ70)</f>
        <v>1</v>
      </c>
    </row>
    <row r="71" customFormat="false" ht="15" hidden="false" customHeight="false" outlineLevel="0" collapsed="false">
      <c r="B71" s="6" t="n">
        <v>17.5</v>
      </c>
      <c r="C71" s="0" t="str">
        <f aca="false">IF(C30=0,"",(C30/$H30))</f>
        <v/>
      </c>
      <c r="D71" s="0" t="str">
        <f aca="false">IF(D30=0,"",(D30/$H30))</f>
        <v/>
      </c>
      <c r="E71" s="0" t="n">
        <f aca="false">IF(E30=0,"",(E30/$H30))</f>
        <v>0.111111111111111</v>
      </c>
      <c r="F71" s="0" t="n">
        <f aca="false">IF(F30=0,"",(F30/$H30))</f>
        <v>0.888888888888889</v>
      </c>
      <c r="G71" s="0" t="str">
        <f aca="false">IF(G30=0,"",(G30/$H30))</f>
        <v/>
      </c>
      <c r="H71" s="7" t="n">
        <f aca="false">SUM(C71:G71)</f>
        <v>1</v>
      </c>
      <c r="I71" s="8"/>
      <c r="K71" s="6" t="n">
        <v>17.5</v>
      </c>
      <c r="L71" s="0" t="str">
        <f aca="false">IF(L30=0,"",(L30/$Q30))</f>
        <v/>
      </c>
      <c r="M71" s="0" t="str">
        <f aca="false">IF(M30=0,"",(M30/$Q30))</f>
        <v/>
      </c>
      <c r="N71" s="0" t="n">
        <f aca="false">IF(N30=0,"",(N30/$Q30))</f>
        <v>0.75</v>
      </c>
      <c r="O71" s="0" t="n">
        <f aca="false">IF(O30=0,"",(O30/$Q30))</f>
        <v>0.25</v>
      </c>
      <c r="P71" s="0" t="str">
        <f aca="false">IF(P30=0,"",(P30/$Q30))</f>
        <v/>
      </c>
      <c r="Q71" s="7" t="n">
        <f aca="false">SUM(L71:P71)</f>
        <v>1</v>
      </c>
      <c r="R71" s="8"/>
      <c r="T71" s="6" t="n">
        <v>17.5</v>
      </c>
      <c r="U71" s="0" t="str">
        <f aca="false">IF(U30=0,"",(U30/$Z30))</f>
        <v/>
      </c>
      <c r="V71" s="0" t="str">
        <f aca="false">IF(V30=0,"",(V30/$Z30))</f>
        <v/>
      </c>
      <c r="W71" s="0" t="str">
        <f aca="false">IF(W30=0,"",(W30/$Z30))</f>
        <v/>
      </c>
      <c r="X71" s="0" t="str">
        <f aca="false">IF(X30=0,"",(X30/$Z30))</f>
        <v/>
      </c>
      <c r="Y71" s="0" t="str">
        <f aca="false">IF(Y30=0,"",(Y30/$Z30))</f>
        <v/>
      </c>
      <c r="Z71" s="7" t="n">
        <f aca="false">SUM(U71:Y71)</f>
        <v>0</v>
      </c>
      <c r="AA71" s="8"/>
      <c r="AC71" s="6" t="n">
        <v>17.5</v>
      </c>
      <c r="AD71" s="0" t="str">
        <f aca="false">IF(AD30=0,"",(AD30/$AI30))</f>
        <v/>
      </c>
      <c r="AE71" s="0" t="str">
        <f aca="false">IF(AE30=0,"",(AE30/$AI30))</f>
        <v/>
      </c>
      <c r="AF71" s="0" t="str">
        <f aca="false">IF(AF30=0,"",(AF30/$AI30))</f>
        <v/>
      </c>
      <c r="AG71" s="0" t="str">
        <f aca="false">IF(AG30=0,"",(AG30/$AI30))</f>
        <v/>
      </c>
      <c r="AH71" s="0" t="str">
        <f aca="false">IF(AH30=0,"",(AH30/$AI30))</f>
        <v/>
      </c>
      <c r="AI71" s="7" t="n">
        <f aca="false">SUM(AD71:AH71)</f>
        <v>0</v>
      </c>
      <c r="AL71" s="6" t="n">
        <v>17.5</v>
      </c>
      <c r="AM71" s="0" t="str">
        <f aca="false">IF(AM30=0,"",(AM30/$AR30))</f>
        <v/>
      </c>
      <c r="AN71" s="0" t="str">
        <f aca="false">IF(AN30=0,"",(AN30/$AR30))</f>
        <v/>
      </c>
      <c r="AO71" s="0" t="n">
        <f aca="false">IF(AO30=0,"",(AO30/$AR30))</f>
        <v>0.307692307692308</v>
      </c>
      <c r="AP71" s="0" t="n">
        <f aca="false">IF(AP30=0,"",(AP30/$AR30))</f>
        <v>0.692307692307692</v>
      </c>
      <c r="AQ71" s="0" t="str">
        <f aca="false">IF(AQ30=0,"",(AQ30/$AR30))</f>
        <v/>
      </c>
      <c r="AR71" s="7" t="n">
        <f aca="false">SUM(AM71:AQ71)</f>
        <v>1</v>
      </c>
      <c r="AU71" s="6" t="n">
        <v>17.5</v>
      </c>
      <c r="AV71" s="0" t="str">
        <f aca="false">IF(AV30=0,"",(AV30/$BA30))</f>
        <v/>
      </c>
      <c r="AW71" s="0" t="str">
        <f aca="false">IF(AW30=0,"",(AW30/$BA30))</f>
        <v/>
      </c>
      <c r="AX71" s="0" t="str">
        <f aca="false">IF(AX30=0,"",(AX30/$BA30))</f>
        <v/>
      </c>
      <c r="AY71" s="0" t="str">
        <f aca="false">IF(AY30=0,"",(AY30/$BA30))</f>
        <v/>
      </c>
      <c r="AZ71" s="0" t="str">
        <f aca="false">IF(AZ30=0,"",(AZ30/$BA30))</f>
        <v/>
      </c>
      <c r="BA71" s="7" t="n">
        <f aca="false">SUM(AV71:AZ71)</f>
        <v>0</v>
      </c>
    </row>
    <row r="72" customFormat="false" ht="15" hidden="false" customHeight="false" outlineLevel="0" collapsed="false">
      <c r="B72" s="6" t="n">
        <v>18</v>
      </c>
      <c r="C72" s="0" t="str">
        <f aca="false">IF(C31=0,"",(C31/$H31))</f>
        <v/>
      </c>
      <c r="D72" s="0" t="str">
        <f aca="false">IF(D31=0,"",(D31/$H31))</f>
        <v/>
      </c>
      <c r="E72" s="0" t="n">
        <f aca="false">IF(E31=0,"",(E31/$H31))</f>
        <v>0.222222222222222</v>
      </c>
      <c r="F72" s="0" t="n">
        <f aca="false">IF(F31=0,"",(F31/$H31))</f>
        <v>0.777777777777778</v>
      </c>
      <c r="G72" s="0" t="str">
        <f aca="false">IF(G31=0,"",(G31/$H31))</f>
        <v/>
      </c>
      <c r="H72" s="7" t="n">
        <f aca="false">SUM(C72:G72)</f>
        <v>1</v>
      </c>
      <c r="I72" s="8"/>
      <c r="K72" s="6" t="n">
        <v>18</v>
      </c>
      <c r="L72" s="0" t="str">
        <f aca="false">IF(L31=0,"",(L31/$Q31))</f>
        <v/>
      </c>
      <c r="M72" s="0" t="str">
        <f aca="false">IF(M31=0,"",(M31/$Q31))</f>
        <v/>
      </c>
      <c r="N72" s="0" t="n">
        <f aca="false">IF(N31=0,"",(N31/$Q31))</f>
        <v>0.2</v>
      </c>
      <c r="O72" s="0" t="n">
        <f aca="false">IF(O31=0,"",(O31/$Q31))</f>
        <v>0.8</v>
      </c>
      <c r="P72" s="0" t="str">
        <f aca="false">IF(P31=0,"",(P31/$Q31))</f>
        <v/>
      </c>
      <c r="Q72" s="7" t="n">
        <f aca="false">SUM(L72:P72)</f>
        <v>1</v>
      </c>
      <c r="R72" s="8"/>
      <c r="T72" s="6" t="n">
        <v>18</v>
      </c>
      <c r="U72" s="0" t="str">
        <f aca="false">IF(U31=0,"",(U31/$Z31))</f>
        <v/>
      </c>
      <c r="V72" s="0" t="str">
        <f aca="false">IF(V31=0,"",(V31/$Z31))</f>
        <v/>
      </c>
      <c r="W72" s="0" t="str">
        <f aca="false">IF(W31=0,"",(W31/$Z31))</f>
        <v/>
      </c>
      <c r="X72" s="0" t="str">
        <f aca="false">IF(X31=0,"",(X31/$Z31))</f>
        <v/>
      </c>
      <c r="Y72" s="0" t="str">
        <f aca="false">IF(Y31=0,"",(Y31/$Z31))</f>
        <v/>
      </c>
      <c r="Z72" s="7" t="n">
        <f aca="false">SUM(U72:Y72)</f>
        <v>0</v>
      </c>
      <c r="AA72" s="8"/>
      <c r="AC72" s="6" t="n">
        <v>18</v>
      </c>
      <c r="AD72" s="0" t="str">
        <f aca="false">IF(AD31=0,"",(AD31/$AI31))</f>
        <v/>
      </c>
      <c r="AE72" s="0" t="str">
        <f aca="false">IF(AE31=0,"",(AE31/$AI31))</f>
        <v/>
      </c>
      <c r="AF72" s="0" t="str">
        <f aca="false">IF(AF31=0,"",(AF31/$AI31))</f>
        <v/>
      </c>
      <c r="AG72" s="0" t="str">
        <f aca="false">IF(AG31=0,"",(AG31/$AI31))</f>
        <v/>
      </c>
      <c r="AH72" s="0" t="str">
        <f aca="false">IF(AH31=0,"",(AH31/$AI31))</f>
        <v/>
      </c>
      <c r="AI72" s="7" t="n">
        <f aca="false">SUM(AD72:AH72)</f>
        <v>0</v>
      </c>
      <c r="AL72" s="6" t="n">
        <v>18</v>
      </c>
      <c r="AM72" s="0" t="str">
        <f aca="false">IF(AM31=0,"",(AM31/$AR31))</f>
        <v/>
      </c>
      <c r="AN72" s="0" t="str">
        <f aca="false">IF(AN31=0,"",(AN31/$AR31))</f>
        <v/>
      </c>
      <c r="AO72" s="0" t="n">
        <f aca="false">IF(AO31=0,"",(AO31/$AR31))</f>
        <v>0.214285714285714</v>
      </c>
      <c r="AP72" s="0" t="n">
        <f aca="false">IF(AP31=0,"",(AP31/$AR31))</f>
        <v>0.785714285714286</v>
      </c>
      <c r="AQ72" s="0" t="str">
        <f aca="false">IF(AQ31=0,"",(AQ31/$AR31))</f>
        <v/>
      </c>
      <c r="AR72" s="7" t="n">
        <f aca="false">SUM(AM72:AQ72)</f>
        <v>1</v>
      </c>
      <c r="AU72" s="6" t="n">
        <v>18</v>
      </c>
      <c r="AV72" s="0" t="str">
        <f aca="false">IF(AV31=0,"",(AV31/$BA31))</f>
        <v/>
      </c>
      <c r="AW72" s="0" t="str">
        <f aca="false">IF(AW31=0,"",(AW31/$BA31))</f>
        <v/>
      </c>
      <c r="AX72" s="0" t="str">
        <f aca="false">IF(AX31=0,"",(AX31/$BA31))</f>
        <v/>
      </c>
      <c r="AY72" s="0" t="str">
        <f aca="false">IF(AY31=0,"",(AY31/$BA31))</f>
        <v/>
      </c>
      <c r="AZ72" s="0" t="str">
        <f aca="false">IF(AZ31=0,"",(AZ31/$BA31))</f>
        <v/>
      </c>
      <c r="BA72" s="7" t="n">
        <f aca="false">SUM(AV72:AZ72)</f>
        <v>0</v>
      </c>
    </row>
    <row r="73" customFormat="false" ht="15" hidden="false" customHeight="false" outlineLevel="0" collapsed="false">
      <c r="B73" s="6" t="n">
        <v>18.5</v>
      </c>
      <c r="C73" s="0" t="str">
        <f aca="false">IF(C32=0,"",(C32/$H32))</f>
        <v/>
      </c>
      <c r="D73" s="0" t="str">
        <f aca="false">IF(D32=0,"",(D32/$H32))</f>
        <v/>
      </c>
      <c r="E73" s="12" t="n">
        <v>0.222222222222222</v>
      </c>
      <c r="F73" s="12" t="n">
        <v>0.777777777777778</v>
      </c>
      <c r="G73" s="0" t="str">
        <f aca="false">IF(G32=0,"",(G32/$H32))</f>
        <v/>
      </c>
      <c r="H73" s="7" t="n">
        <f aca="false">SUM(C73:G73)</f>
        <v>1</v>
      </c>
      <c r="I73" s="14" t="s">
        <v>18</v>
      </c>
      <c r="K73" s="6" t="n">
        <v>18.5</v>
      </c>
      <c r="L73" s="0" t="str">
        <f aca="false">IF(L32=0,"",(L32/$Q32))</f>
        <v/>
      </c>
      <c r="M73" s="0" t="str">
        <f aca="false">IF(M32=0,"",(M32/$Q32))</f>
        <v/>
      </c>
      <c r="N73" s="0" t="str">
        <f aca="false">IF(N32=0,"",(N32/$Q32))</f>
        <v/>
      </c>
      <c r="O73" s="0" t="n">
        <f aca="false">IF(O32=0,"",(O32/$Q32))</f>
        <v>1</v>
      </c>
      <c r="P73" s="0" t="str">
        <f aca="false">IF(P32=0,"",(P32/$Q32))</f>
        <v/>
      </c>
      <c r="Q73" s="7" t="n">
        <f aca="false">SUM(L73:P73)</f>
        <v>1</v>
      </c>
      <c r="R73" s="8"/>
      <c r="T73" s="6" t="n">
        <v>18.5</v>
      </c>
      <c r="U73" s="0" t="str">
        <f aca="false">IF(U32=0,"",(U32/$Z32))</f>
        <v/>
      </c>
      <c r="V73" s="0" t="str">
        <f aca="false">IF(V32=0,"",(V32/$Z32))</f>
        <v/>
      </c>
      <c r="W73" s="0" t="str">
        <f aca="false">IF(W32=0,"",(W32/$Z32))</f>
        <v/>
      </c>
      <c r="X73" s="0" t="str">
        <f aca="false">IF(X32=0,"",(X32/$Z32))</f>
        <v/>
      </c>
      <c r="Y73" s="0" t="str">
        <f aca="false">IF(Y32=0,"",(Y32/$Z32))</f>
        <v/>
      </c>
      <c r="Z73" s="7" t="n">
        <f aca="false">SUM(U73:Y73)</f>
        <v>0</v>
      </c>
      <c r="AA73" s="8"/>
      <c r="AC73" s="6" t="n">
        <v>18.5</v>
      </c>
      <c r="AD73" s="0" t="str">
        <f aca="false">IF(AD32=0,"",(AD32/$AI32))</f>
        <v/>
      </c>
      <c r="AE73" s="0" t="str">
        <f aca="false">IF(AE32=0,"",(AE32/$AI32))</f>
        <v/>
      </c>
      <c r="AF73" s="0" t="str">
        <f aca="false">IF(AF32=0,"",(AF32/$AI32))</f>
        <v/>
      </c>
      <c r="AG73" s="0" t="str">
        <f aca="false">IF(AG32=0,"",(AG32/$AI32))</f>
        <v/>
      </c>
      <c r="AH73" s="0" t="str">
        <f aca="false">IF(AH32=0,"",(AH32/$AI32))</f>
        <v/>
      </c>
      <c r="AI73" s="7" t="n">
        <f aca="false">SUM(AD73:AH73)</f>
        <v>0</v>
      </c>
      <c r="AL73" s="6" t="n">
        <v>18.5</v>
      </c>
      <c r="AM73" s="0" t="str">
        <f aca="false">IF(AM32=0,"",(AM32/$AR32))</f>
        <v/>
      </c>
      <c r="AN73" s="0" t="str">
        <f aca="false">IF(AN32=0,"",(AN32/$AR32))</f>
        <v/>
      </c>
      <c r="AO73" s="0" t="str">
        <f aca="false">IF(AO32=0,"",(AO32/$AR32))</f>
        <v/>
      </c>
      <c r="AP73" s="0" t="n">
        <f aca="false">IF(AP32=0,"",(AP32/$AR32))</f>
        <v>1</v>
      </c>
      <c r="AQ73" s="0" t="str">
        <f aca="false">IF(AQ32=0,"",(AQ32/$AR32))</f>
        <v/>
      </c>
      <c r="AR73" s="7" t="n">
        <f aca="false">SUM(AM73:AQ73)</f>
        <v>1</v>
      </c>
      <c r="AU73" s="6" t="n">
        <v>18.5</v>
      </c>
      <c r="AV73" s="0" t="str">
        <f aca="false">IF(AV32=0,"",(AV32/$BA32))</f>
        <v/>
      </c>
      <c r="AW73" s="0" t="str">
        <f aca="false">IF(AW32=0,"",(AW32/$BA32))</f>
        <v/>
      </c>
      <c r="AX73" s="0" t="str">
        <f aca="false">IF(AX32=0,"",(AX32/$BA32))</f>
        <v/>
      </c>
      <c r="AY73" s="0" t="str">
        <f aca="false">IF(AY32=0,"",(AY32/$BA32))</f>
        <v/>
      </c>
      <c r="AZ73" s="0" t="str">
        <f aca="false">IF(AZ32=0,"",(AZ32/$BA32))</f>
        <v/>
      </c>
      <c r="BA73" s="7" t="n">
        <f aca="false">SUM(AV73:AZ73)</f>
        <v>0</v>
      </c>
    </row>
    <row r="74" customFormat="false" ht="15" hidden="false" customHeight="false" outlineLevel="0" collapsed="false">
      <c r="B74" s="6" t="n">
        <v>19</v>
      </c>
      <c r="C74" s="0" t="str">
        <f aca="false">IF(C33=0,"",(C33/$H33))</f>
        <v/>
      </c>
      <c r="D74" s="0" t="str">
        <f aca="false">IF(D33=0,"",(D33/$H33))</f>
        <v/>
      </c>
      <c r="E74" s="0" t="str">
        <f aca="false">IF(E33=0,"",(E33/$H33))</f>
        <v/>
      </c>
      <c r="F74" s="0" t="str">
        <f aca="false">IF(F33=0,"",(F33/$H33))</f>
        <v/>
      </c>
      <c r="G74" s="0" t="str">
        <f aca="false">IF(G33=0,"",(G33/$H33))</f>
        <v/>
      </c>
      <c r="H74" s="7" t="n">
        <f aca="false">SUM(C74:G74)</f>
        <v>0</v>
      </c>
      <c r="I74" s="8"/>
      <c r="K74" s="6" t="n">
        <v>19</v>
      </c>
      <c r="L74" s="0" t="str">
        <f aca="false">IF(L33=0,"",(L33/$Q33))</f>
        <v/>
      </c>
      <c r="M74" s="0" t="str">
        <f aca="false">IF(M33=0,"",(M33/$Q33))</f>
        <v/>
      </c>
      <c r="N74" s="0" t="str">
        <f aca="false">IF(N33=0,"",(N33/$Q33))</f>
        <v/>
      </c>
      <c r="O74" s="0" t="n">
        <f aca="false">IF(O33=0,"",(O33/$Q33))</f>
        <v>1</v>
      </c>
      <c r="P74" s="0" t="str">
        <f aca="false">IF(P33=0,"",(P33/$Q33))</f>
        <v/>
      </c>
      <c r="Q74" s="7" t="n">
        <f aca="false">SUM(L74:P74)</f>
        <v>1</v>
      </c>
      <c r="R74" s="8"/>
      <c r="T74" s="6" t="n">
        <v>19</v>
      </c>
      <c r="U74" s="0" t="str">
        <f aca="false">IF(U33=0,"",(U33/$Z33))</f>
        <v/>
      </c>
      <c r="V74" s="0" t="str">
        <f aca="false">IF(V33=0,"",(V33/$Z33))</f>
        <v/>
      </c>
      <c r="W74" s="0" t="str">
        <f aca="false">IF(W33=0,"",(W33/$Z33))</f>
        <v/>
      </c>
      <c r="X74" s="0" t="str">
        <f aca="false">IF(X33=0,"",(X33/$Z33))</f>
        <v/>
      </c>
      <c r="Y74" s="0" t="str">
        <f aca="false">IF(Y33=0,"",(Y33/$Z33))</f>
        <v/>
      </c>
      <c r="Z74" s="7" t="n">
        <f aca="false">SUM(U74:Y74)</f>
        <v>0</v>
      </c>
      <c r="AA74" s="8"/>
      <c r="AC74" s="6" t="n">
        <v>19</v>
      </c>
      <c r="AD74" s="0" t="str">
        <f aca="false">IF(AD33=0,"",(AD33/$AI33))</f>
        <v/>
      </c>
      <c r="AE74" s="0" t="str">
        <f aca="false">IF(AE33=0,"",(AE33/$AI33))</f>
        <v/>
      </c>
      <c r="AF74" s="0" t="str">
        <f aca="false">IF(AF33=0,"",(AF33/$AI33))</f>
        <v/>
      </c>
      <c r="AG74" s="0" t="str">
        <f aca="false">IF(AG33=0,"",(AG33/$AI33))</f>
        <v/>
      </c>
      <c r="AH74" s="0" t="str">
        <f aca="false">IF(AH33=0,"",(AH33/$AI33))</f>
        <v/>
      </c>
      <c r="AI74" s="7" t="n">
        <f aca="false">SUM(AD74:AH74)</f>
        <v>0</v>
      </c>
      <c r="AL74" s="6" t="n">
        <v>19</v>
      </c>
      <c r="AM74" s="0" t="str">
        <f aca="false">IF(AM33=0,"",(AM33/$AR33))</f>
        <v/>
      </c>
      <c r="AN74" s="0" t="str">
        <f aca="false">IF(AN33=0,"",(AN33/$AR33))</f>
        <v/>
      </c>
      <c r="AO74" s="0" t="str">
        <f aca="false">IF(AO33=0,"",(AO33/$AR33))</f>
        <v/>
      </c>
      <c r="AP74" s="0" t="n">
        <f aca="false">IF(AP33=0,"",(AP33/$AR33))</f>
        <v>1</v>
      </c>
      <c r="AQ74" s="0" t="str">
        <f aca="false">IF(AQ33=0,"",(AQ33/$AR33))</f>
        <v/>
      </c>
      <c r="AR74" s="7" t="n">
        <f aca="false">SUM(AM74:AQ74)</f>
        <v>1</v>
      </c>
      <c r="AU74" s="6" t="n">
        <v>19</v>
      </c>
      <c r="AV74" s="0" t="str">
        <f aca="false">IF(AV33=0,"",(AV33/$BA33))</f>
        <v/>
      </c>
      <c r="AW74" s="0" t="str">
        <f aca="false">IF(AW33=0,"",(AW33/$BA33))</f>
        <v/>
      </c>
      <c r="AX74" s="0" t="str">
        <f aca="false">IF(AX33=0,"",(AX33/$BA33))</f>
        <v/>
      </c>
      <c r="AY74" s="0" t="str">
        <f aca="false">IF(AY33=0,"",(AY33/$BA33))</f>
        <v/>
      </c>
      <c r="AZ74" s="0" t="str">
        <f aca="false">IF(AZ33=0,"",(AZ33/$BA33))</f>
        <v/>
      </c>
      <c r="BA74" s="7" t="n">
        <f aca="false">SUM(AV74:AZ74)</f>
        <v>0</v>
      </c>
    </row>
    <row r="75" customFormat="false" ht="15" hidden="false" customHeight="false" outlineLevel="0" collapsed="false">
      <c r="B75" s="6" t="n">
        <v>19.5</v>
      </c>
      <c r="C75" s="0" t="str">
        <f aca="false">IF(C34=0,"",(C34/$H34))</f>
        <v/>
      </c>
      <c r="D75" s="0" t="str">
        <f aca="false">IF(D34=0,"",(D34/$H34))</f>
        <v/>
      </c>
      <c r="E75" s="0" t="str">
        <f aca="false">IF(E34=0,"",(E34/$H34))</f>
        <v/>
      </c>
      <c r="F75" s="0" t="str">
        <f aca="false">IF(F34=0,"",(F34/$H34))</f>
        <v/>
      </c>
      <c r="G75" s="0" t="str">
        <f aca="false">IF(G34=0,"",(G34/$H34))</f>
        <v/>
      </c>
      <c r="H75" s="7" t="n">
        <f aca="false">SUM(C75:G75)</f>
        <v>0</v>
      </c>
      <c r="I75" s="8"/>
      <c r="K75" s="6" t="n">
        <v>19.5</v>
      </c>
      <c r="L75" s="0" t="str">
        <f aca="false">IF(L34=0,"",(L34/$Q34))</f>
        <v/>
      </c>
      <c r="M75" s="0" t="str">
        <f aca="false">IF(M34=0,"",(M34/$Q34))</f>
        <v/>
      </c>
      <c r="N75" s="0" t="str">
        <f aca="false">IF(N34=0,"",(N34/$Q34))</f>
        <v/>
      </c>
      <c r="O75" s="12" t="n">
        <v>1</v>
      </c>
      <c r="P75" s="0" t="str">
        <f aca="false">IF(P34=0,"",(P34/$Q34))</f>
        <v/>
      </c>
      <c r="Q75" s="7" t="n">
        <f aca="false">SUM(L75:P75)</f>
        <v>1</v>
      </c>
      <c r="R75" s="14" t="s">
        <v>18</v>
      </c>
      <c r="T75" s="6" t="n">
        <v>19.5</v>
      </c>
      <c r="U75" s="0" t="str">
        <f aca="false">IF(U34=0,"",(U34/$Z34))</f>
        <v/>
      </c>
      <c r="V75" s="0" t="str">
        <f aca="false">IF(V34=0,"",(V34/$Z34))</f>
        <v/>
      </c>
      <c r="W75" s="0" t="str">
        <f aca="false">IF(W34=0,"",(W34/$Z34))</f>
        <v/>
      </c>
      <c r="X75" s="0" t="str">
        <f aca="false">IF(X34=0,"",(X34/$Z34))</f>
        <v/>
      </c>
      <c r="Y75" s="0" t="str">
        <f aca="false">IF(Y34=0,"",(Y34/$Z34))</f>
        <v/>
      </c>
      <c r="Z75" s="7" t="n">
        <f aca="false">SUM(U75:Y75)</f>
        <v>0</v>
      </c>
      <c r="AA75" s="8"/>
      <c r="AC75" s="6" t="n">
        <v>19.5</v>
      </c>
      <c r="AD75" s="0" t="str">
        <f aca="false">IF(AD34=0,"",(AD34/$AI34))</f>
        <v/>
      </c>
      <c r="AE75" s="0" t="str">
        <f aca="false">IF(AE34=0,"",(AE34/$AI34))</f>
        <v/>
      </c>
      <c r="AF75" s="0" t="str">
        <f aca="false">IF(AF34=0,"",(AF34/$AI34))</f>
        <v/>
      </c>
      <c r="AG75" s="0" t="str">
        <f aca="false">IF(AG34=0,"",(AG34/$AI34))</f>
        <v/>
      </c>
      <c r="AH75" s="0" t="str">
        <f aca="false">IF(AH34=0,"",(AH34/$AI34))</f>
        <v/>
      </c>
      <c r="AI75" s="7" t="n">
        <f aca="false">SUM(AD75:AH75)</f>
        <v>0</v>
      </c>
      <c r="AL75" s="6" t="n">
        <v>19.5</v>
      </c>
      <c r="AM75" s="0" t="str">
        <f aca="false">IF(AM34=0,"",(AM34/$AR34))</f>
        <v/>
      </c>
      <c r="AN75" s="0" t="str">
        <f aca="false">IF(AN34=0,"",(AN34/$AR34))</f>
        <v/>
      </c>
      <c r="AO75" s="0" t="str">
        <f aca="false">IF(AO34=0,"",(AO34/$AR34))</f>
        <v/>
      </c>
      <c r="AP75" s="12" t="n">
        <v>1</v>
      </c>
      <c r="AQ75" s="0" t="str">
        <f aca="false">IF(AQ34=0,"",(AQ34/$AR34))</f>
        <v/>
      </c>
      <c r="AR75" s="13" t="n">
        <f aca="false">SUM(AM75:AQ75)</f>
        <v>1</v>
      </c>
      <c r="AS75" s="14" t="s">
        <v>19</v>
      </c>
      <c r="AU75" s="6" t="n">
        <v>19.5</v>
      </c>
      <c r="AV75" s="0" t="str">
        <f aca="false">IF(AV34=0,"",(AV34/$BA34))</f>
        <v/>
      </c>
      <c r="AW75" s="0" t="str">
        <f aca="false">IF(AW34=0,"",(AW34/$BA34))</f>
        <v/>
      </c>
      <c r="AX75" s="0" t="str">
        <f aca="false">IF(AX34=0,"",(AX34/$BA34))</f>
        <v/>
      </c>
      <c r="AY75" s="0" t="str">
        <f aca="false">IF(AY34=0,"",(AY34/$BA34))</f>
        <v/>
      </c>
      <c r="AZ75" s="0" t="str">
        <f aca="false">IF(AZ34=0,"",(AZ34/$BA34))</f>
        <v/>
      </c>
      <c r="BA75" s="7" t="n">
        <f aca="false">SUM(AV75:AZ75)</f>
        <v>0</v>
      </c>
    </row>
    <row r="76" customFormat="false" ht="15" hidden="false" customHeight="false" outlineLevel="0" collapsed="false">
      <c r="B76" s="6" t="n">
        <v>20</v>
      </c>
      <c r="C76" s="0" t="str">
        <f aca="false">IF(C35=0,"",(C35/$H35))</f>
        <v/>
      </c>
      <c r="D76" s="0" t="str">
        <f aca="false">IF(D35=0,"",(D35/$H35))</f>
        <v/>
      </c>
      <c r="E76" s="0" t="str">
        <f aca="false">IF(E35=0,"",(E35/$H35))</f>
        <v/>
      </c>
      <c r="F76" s="0" t="str">
        <f aca="false">IF(F35=0,"",(F35/$H35))</f>
        <v/>
      </c>
      <c r="G76" s="0" t="str">
        <f aca="false">IF(G35=0,"",(G35/$H35))</f>
        <v/>
      </c>
      <c r="H76" s="7" t="n">
        <f aca="false">SUM(C76:G76)</f>
        <v>0</v>
      </c>
      <c r="I76" s="8"/>
      <c r="K76" s="6" t="n">
        <v>20</v>
      </c>
      <c r="L76" s="0" t="str">
        <f aca="false">IF(L35=0,"",(L35/$Q35))</f>
        <v/>
      </c>
      <c r="M76" s="0" t="str">
        <f aca="false">IF(M35=0,"",(M35/$Q35))</f>
        <v/>
      </c>
      <c r="N76" s="0" t="str">
        <f aca="false">IF(N35=0,"",(N35/$Q35))</f>
        <v/>
      </c>
      <c r="O76" s="0" t="str">
        <f aca="false">IF(O35=0,"",(O35/$Q35))</f>
        <v/>
      </c>
      <c r="P76" s="0" t="str">
        <f aca="false">IF(P35=0,"",(P35/$Q35))</f>
        <v/>
      </c>
      <c r="Q76" s="7" t="n">
        <f aca="false">SUM(L76:P76)</f>
        <v>0</v>
      </c>
      <c r="R76" s="8"/>
      <c r="T76" s="6" t="n">
        <v>20</v>
      </c>
      <c r="U76" s="0" t="str">
        <f aca="false">IF(U35=0,"",(U35/$Z35))</f>
        <v/>
      </c>
      <c r="V76" s="0" t="str">
        <f aca="false">IF(V35=0,"",(V35/$Z35))</f>
        <v/>
      </c>
      <c r="W76" s="0" t="str">
        <f aca="false">IF(W35=0,"",(W35/$Z35))</f>
        <v/>
      </c>
      <c r="X76" s="0" t="str">
        <f aca="false">IF(X35=0,"",(X35/$Z35))</f>
        <v/>
      </c>
      <c r="Y76" s="0" t="str">
        <f aca="false">IF(Y35=0,"",(Y35/$Z35))</f>
        <v/>
      </c>
      <c r="Z76" s="7" t="n">
        <f aca="false">SUM(U76:Y76)</f>
        <v>0</v>
      </c>
      <c r="AA76" s="8"/>
      <c r="AC76" s="6" t="n">
        <v>20</v>
      </c>
      <c r="AD76" s="0" t="str">
        <f aca="false">IF(AD35=0,"",(AD35/$AI35))</f>
        <v/>
      </c>
      <c r="AE76" s="0" t="str">
        <f aca="false">IF(AE35=0,"",(AE35/$AI35))</f>
        <v/>
      </c>
      <c r="AF76" s="0" t="str">
        <f aca="false">IF(AF35=0,"",(AF35/$AI35))</f>
        <v/>
      </c>
      <c r="AG76" s="0" t="str">
        <f aca="false">IF(AG35=0,"",(AG35/$AI35))</f>
        <v/>
      </c>
      <c r="AH76" s="0" t="str">
        <f aca="false">IF(AH35=0,"",(AH35/$AI35))</f>
        <v/>
      </c>
      <c r="AI76" s="7" t="n">
        <f aca="false">SUM(AD76:AH76)</f>
        <v>0</v>
      </c>
      <c r="AL76" s="6" t="n">
        <v>20</v>
      </c>
      <c r="AM76" s="0" t="str">
        <f aca="false">IF(AM35=0,"",(AM35/$AR35))</f>
        <v/>
      </c>
      <c r="AN76" s="0" t="str">
        <f aca="false">IF(AN35=0,"",(AN35/$AR35))</f>
        <v/>
      </c>
      <c r="AO76" s="0" t="str">
        <f aca="false">IF(AO35=0,"",(AO35/$AR35))</f>
        <v/>
      </c>
      <c r="AP76" s="0" t="str">
        <f aca="false">IF(AP35=0,"",(AP35/$AR35))</f>
        <v/>
      </c>
      <c r="AQ76" s="0" t="str">
        <f aca="false">IF(AQ35=0,"",(AQ35/$AR35))</f>
        <v/>
      </c>
      <c r="AR76" s="7" t="n">
        <f aca="false">SUM(AM76:AQ76)</f>
        <v>0</v>
      </c>
      <c r="AU76" s="6" t="n">
        <v>20</v>
      </c>
      <c r="AV76" s="0" t="str">
        <f aca="false">IF(AV35=0,"",(AV35/$BA35))</f>
        <v/>
      </c>
      <c r="AW76" s="0" t="str">
        <f aca="false">IF(AW35=0,"",(AW35/$BA35))</f>
        <v/>
      </c>
      <c r="AX76" s="0" t="str">
        <f aca="false">IF(AX35=0,"",(AX35/$BA35))</f>
        <v/>
      </c>
      <c r="AY76" s="0" t="str">
        <f aca="false">IF(AY35=0,"",(AY35/$BA35))</f>
        <v/>
      </c>
      <c r="AZ76" s="0" t="str">
        <f aca="false">IF(AZ35=0,"",(AZ35/$BA35))</f>
        <v/>
      </c>
      <c r="BA76" s="7" t="n">
        <f aca="false">SUM(AV76:AZ76)</f>
        <v>0</v>
      </c>
    </row>
    <row r="77" customFormat="false" ht="15" hidden="false" customHeight="false" outlineLevel="0" collapsed="false">
      <c r="B77" s="6" t="n">
        <v>20.5</v>
      </c>
      <c r="C77" s="0" t="str">
        <f aca="false">IF(C36=0,"",(C36/$H36))</f>
        <v/>
      </c>
      <c r="D77" s="0" t="str">
        <f aca="false">IF(D36=0,"",(D36/$H36))</f>
        <v/>
      </c>
      <c r="E77" s="0" t="str">
        <f aca="false">IF(E36=0,"",(E36/$H36))</f>
        <v/>
      </c>
      <c r="F77" s="0" t="str">
        <f aca="false">IF(F36=0,"",(F36/$H36))</f>
        <v/>
      </c>
      <c r="G77" s="0" t="str">
        <f aca="false">IF(G36=0,"",(G36/$H36))</f>
        <v/>
      </c>
      <c r="H77" s="7" t="n">
        <f aca="false">SUM(C77:G77)</f>
        <v>0</v>
      </c>
      <c r="I77" s="8"/>
      <c r="K77" s="6" t="n">
        <v>20.5</v>
      </c>
      <c r="L77" s="0" t="str">
        <f aca="false">IF(L36=0,"",(L36/$Q36))</f>
        <v/>
      </c>
      <c r="M77" s="0" t="str">
        <f aca="false">IF(M36=0,"",(M36/$Q36))</f>
        <v/>
      </c>
      <c r="N77" s="0" t="str">
        <f aca="false">IF(N36=0,"",(N36/$Q36))</f>
        <v/>
      </c>
      <c r="O77" s="0" t="str">
        <f aca="false">IF(O36=0,"",(O36/$Q36))</f>
        <v/>
      </c>
      <c r="P77" s="0" t="str">
        <f aca="false">IF(P36=0,"",(P36/$Q36))</f>
        <v/>
      </c>
      <c r="Q77" s="7" t="n">
        <f aca="false">SUM(L77:P77)</f>
        <v>0</v>
      </c>
      <c r="R77" s="8"/>
      <c r="T77" s="6" t="n">
        <v>20.5</v>
      </c>
      <c r="U77" s="0" t="str">
        <f aca="false">IF(U36=0,"",(U36/$Z36))</f>
        <v/>
      </c>
      <c r="V77" s="0" t="str">
        <f aca="false">IF(V36=0,"",(V36/$Z36))</f>
        <v/>
      </c>
      <c r="W77" s="0" t="str">
        <f aca="false">IF(W36=0,"",(W36/$Z36))</f>
        <v/>
      </c>
      <c r="X77" s="0" t="str">
        <f aca="false">IF(X36=0,"",(X36/$Z36))</f>
        <v/>
      </c>
      <c r="Y77" s="0" t="str">
        <f aca="false">IF(Y36=0,"",(Y36/$Z36))</f>
        <v/>
      </c>
      <c r="Z77" s="7" t="n">
        <f aca="false">SUM(U77:Y77)</f>
        <v>0</v>
      </c>
      <c r="AA77" s="8"/>
      <c r="AC77" s="6" t="n">
        <v>20.5</v>
      </c>
      <c r="AD77" s="0" t="str">
        <f aca="false">IF(AD36=0,"",(AD36/$AI36))</f>
        <v/>
      </c>
      <c r="AE77" s="0" t="str">
        <f aca="false">IF(AE36=0,"",(AE36/$AI36))</f>
        <v/>
      </c>
      <c r="AF77" s="0" t="str">
        <f aca="false">IF(AF36=0,"",(AF36/$AI36))</f>
        <v/>
      </c>
      <c r="AG77" s="0" t="str">
        <f aca="false">IF(AG36=0,"",(AG36/$AI36))</f>
        <v/>
      </c>
      <c r="AH77" s="0" t="str">
        <f aca="false">IF(AH36=0,"",(AH36/$AI36))</f>
        <v/>
      </c>
      <c r="AI77" s="7" t="n">
        <f aca="false">SUM(AD77:AH77)</f>
        <v>0</v>
      </c>
      <c r="AL77" s="6" t="n">
        <v>20.5</v>
      </c>
      <c r="AM77" s="0" t="str">
        <f aca="false">IF(AM36=0,"",(AM36/$AR36))</f>
        <v/>
      </c>
      <c r="AN77" s="0" t="str">
        <f aca="false">IF(AN36=0,"",(AN36/$AR36))</f>
        <v/>
      </c>
      <c r="AO77" s="0" t="str">
        <f aca="false">IF(AO36=0,"",(AO36/$AR36))</f>
        <v/>
      </c>
      <c r="AP77" s="0" t="str">
        <f aca="false">IF(AP36=0,"",(AP36/$AR36))</f>
        <v/>
      </c>
      <c r="AQ77" s="0" t="str">
        <f aca="false">IF(AQ36=0,"",(AQ36/$AR36))</f>
        <v/>
      </c>
      <c r="AR77" s="7" t="n">
        <f aca="false">SUM(AM77:AQ77)</f>
        <v>0</v>
      </c>
      <c r="AU77" s="6" t="n">
        <v>20.5</v>
      </c>
      <c r="AV77" s="0" t="str">
        <f aca="false">IF(AV36=0,"",(AV36/$BA36))</f>
        <v/>
      </c>
      <c r="AW77" s="0" t="str">
        <f aca="false">IF(AW36=0,"",(AW36/$BA36))</f>
        <v/>
      </c>
      <c r="AX77" s="0" t="str">
        <f aca="false">IF(AX36=0,"",(AX36/$BA36))</f>
        <v/>
      </c>
      <c r="AY77" s="0" t="str">
        <f aca="false">IF(AY36=0,"",(AY36/$BA36))</f>
        <v/>
      </c>
      <c r="AZ77" s="0" t="str">
        <f aca="false">IF(AZ36=0,"",(AZ36/$BA36))</f>
        <v/>
      </c>
      <c r="BA77" s="7" t="n">
        <f aca="false">SUM(AV77:AZ77)</f>
        <v>0</v>
      </c>
    </row>
    <row r="78" customFormat="false" ht="15" hidden="false" customHeight="false" outlineLevel="0" collapsed="false">
      <c r="B78" s="6" t="n">
        <v>21</v>
      </c>
      <c r="C78" s="0" t="str">
        <f aca="false">IF(C37=0,"",(C37/$H37))</f>
        <v/>
      </c>
      <c r="D78" s="0" t="str">
        <f aca="false">IF(D37=0,"",(D37/$H37))</f>
        <v/>
      </c>
      <c r="E78" s="0" t="str">
        <f aca="false">IF(E37=0,"",(E37/$H37))</f>
        <v/>
      </c>
      <c r="F78" s="0" t="str">
        <f aca="false">IF(F37=0,"",(F37/$H37))</f>
        <v/>
      </c>
      <c r="G78" s="0" t="str">
        <f aca="false">IF(G37=0,"",(G37/$H37))</f>
        <v/>
      </c>
      <c r="H78" s="7" t="n">
        <f aca="false">SUM(C78:G78)</f>
        <v>0</v>
      </c>
      <c r="I78" s="8"/>
      <c r="K78" s="6" t="n">
        <v>21</v>
      </c>
      <c r="L78" s="0" t="str">
        <f aca="false">IF(L37=0,"",(L37/$Q37))</f>
        <v/>
      </c>
      <c r="M78" s="0" t="str">
        <f aca="false">IF(M37=0,"",(M37/$Q37))</f>
        <v/>
      </c>
      <c r="N78" s="0" t="str">
        <f aca="false">IF(N37=0,"",(N37/$Q37))</f>
        <v/>
      </c>
      <c r="O78" s="0" t="str">
        <f aca="false">IF(O37=0,"",(O37/$Q37))</f>
        <v/>
      </c>
      <c r="P78" s="0" t="str">
        <f aca="false">IF(P37=0,"",(P37/$Q37))</f>
        <v/>
      </c>
      <c r="Q78" s="7" t="n">
        <f aca="false">SUM(L78:P78)</f>
        <v>0</v>
      </c>
      <c r="R78" s="8"/>
      <c r="T78" s="6" t="n">
        <v>21</v>
      </c>
      <c r="U78" s="0" t="str">
        <f aca="false">IF(U37=0,"",(U37/$Z37))</f>
        <v/>
      </c>
      <c r="V78" s="0" t="str">
        <f aca="false">IF(V37=0,"",(V37/$Z37))</f>
        <v/>
      </c>
      <c r="W78" s="0" t="str">
        <f aca="false">IF(W37=0,"",(W37/$Z37))</f>
        <v/>
      </c>
      <c r="X78" s="0" t="str">
        <f aca="false">IF(X37=0,"",(X37/$Z37))</f>
        <v/>
      </c>
      <c r="Y78" s="0" t="str">
        <f aca="false">IF(Y37=0,"",(Y37/$Z37))</f>
        <v/>
      </c>
      <c r="Z78" s="7" t="n">
        <f aca="false">SUM(U78:Y78)</f>
        <v>0</v>
      </c>
      <c r="AA78" s="8"/>
      <c r="AC78" s="6" t="n">
        <v>21</v>
      </c>
      <c r="AD78" s="0" t="str">
        <f aca="false">IF(AD37=0,"",(AD37/$AI37))</f>
        <v/>
      </c>
      <c r="AE78" s="0" t="str">
        <f aca="false">IF(AE37=0,"",(AE37/$AI37))</f>
        <v/>
      </c>
      <c r="AF78" s="0" t="str">
        <f aca="false">IF(AF37=0,"",(AF37/$AI37))</f>
        <v/>
      </c>
      <c r="AG78" s="0" t="str">
        <f aca="false">IF(AG37=0,"",(AG37/$AI37))</f>
        <v/>
      </c>
      <c r="AH78" s="0" t="str">
        <f aca="false">IF(AH37=0,"",(AH37/$AI37))</f>
        <v/>
      </c>
      <c r="AI78" s="7" t="n">
        <f aca="false">SUM(AD78:AH78)</f>
        <v>0</v>
      </c>
      <c r="AL78" s="6" t="n">
        <v>21</v>
      </c>
      <c r="AM78" s="0" t="str">
        <f aca="false">IF(AM37=0,"",(AM37/$AR37))</f>
        <v/>
      </c>
      <c r="AN78" s="0" t="str">
        <f aca="false">IF(AN37=0,"",(AN37/$AR37))</f>
        <v/>
      </c>
      <c r="AO78" s="0" t="str">
        <f aca="false">IF(AO37=0,"",(AO37/$AR37))</f>
        <v/>
      </c>
      <c r="AP78" s="0" t="str">
        <f aca="false">IF(AP37=0,"",(AP37/$AR37))</f>
        <v/>
      </c>
      <c r="AQ78" s="0" t="str">
        <f aca="false">IF(AQ37=0,"",(AQ37/$AR37))</f>
        <v/>
      </c>
      <c r="AR78" s="7" t="n">
        <f aca="false">SUM(AM78:AQ78)</f>
        <v>0</v>
      </c>
      <c r="AU78" s="6" t="n">
        <v>21</v>
      </c>
      <c r="AV78" s="0" t="str">
        <f aca="false">IF(AV37=0,"",(AV37/$BA37))</f>
        <v/>
      </c>
      <c r="AW78" s="0" t="str">
        <f aca="false">IF(AW37=0,"",(AW37/$BA37))</f>
        <v/>
      </c>
      <c r="AX78" s="0" t="str">
        <f aca="false">IF(AX37=0,"",(AX37/$BA37))</f>
        <v/>
      </c>
      <c r="AY78" s="0" t="str">
        <f aca="false">IF(AY37=0,"",(AY37/$BA37))</f>
        <v/>
      </c>
      <c r="AZ78" s="0" t="str">
        <f aca="false">IF(AZ37=0,"",(AZ37/$BA37))</f>
        <v/>
      </c>
      <c r="BA78" s="7" t="n">
        <f aca="false">SUM(AV78:AZ78)</f>
        <v>0</v>
      </c>
    </row>
    <row r="79" customFormat="false" ht="15" hidden="false" customHeight="false" outlineLevel="0" collapsed="false">
      <c r="B79" s="6" t="n">
        <v>21.5</v>
      </c>
      <c r="C79" s="0" t="str">
        <f aca="false">IF(C38=0,"",(C38/$H38))</f>
        <v/>
      </c>
      <c r="D79" s="0" t="str">
        <f aca="false">IF(D38=0,"",(D38/$H38))</f>
        <v/>
      </c>
      <c r="E79" s="0" t="str">
        <f aca="false">IF(E38=0,"",(E38/$H38))</f>
        <v/>
      </c>
      <c r="F79" s="0" t="str">
        <f aca="false">IF(F38=0,"",(F38/$H38))</f>
        <v/>
      </c>
      <c r="G79" s="0" t="str">
        <f aca="false">IF(G38=0,"",(G38/$H38))</f>
        <v/>
      </c>
      <c r="H79" s="7" t="n">
        <f aca="false">SUM(C79:G79)</f>
        <v>0</v>
      </c>
      <c r="I79" s="8"/>
      <c r="K79" s="6" t="n">
        <v>21.5</v>
      </c>
      <c r="L79" s="0" t="str">
        <f aca="false">IF(L38=0,"",(L38/$Q38))</f>
        <v/>
      </c>
      <c r="M79" s="0" t="str">
        <f aca="false">IF(M38=0,"",(M38/$Q38))</f>
        <v/>
      </c>
      <c r="N79" s="0" t="str">
        <f aca="false">IF(N38=0,"",(N38/$Q38))</f>
        <v/>
      </c>
      <c r="O79" s="0" t="str">
        <f aca="false">IF(O38=0,"",(O38/$Q38))</f>
        <v/>
      </c>
      <c r="P79" s="0" t="str">
        <f aca="false">IF(P38=0,"",(P38/$Q38))</f>
        <v/>
      </c>
      <c r="Q79" s="7" t="n">
        <f aca="false">SUM(L79:P79)</f>
        <v>0</v>
      </c>
      <c r="R79" s="8"/>
      <c r="T79" s="6" t="n">
        <v>21.5</v>
      </c>
      <c r="U79" s="0" t="str">
        <f aca="false">IF(U38=0,"",(U38/$Z38))</f>
        <v/>
      </c>
      <c r="V79" s="0" t="str">
        <f aca="false">IF(V38=0,"",(V38/$Z38))</f>
        <v/>
      </c>
      <c r="W79" s="0" t="str">
        <f aca="false">IF(W38=0,"",(W38/$Z38))</f>
        <v/>
      </c>
      <c r="X79" s="0" t="str">
        <f aca="false">IF(X38=0,"",(X38/$Z38))</f>
        <v/>
      </c>
      <c r="Y79" s="0" t="str">
        <f aca="false">IF(Y38=0,"",(Y38/$Z38))</f>
        <v/>
      </c>
      <c r="Z79" s="7" t="n">
        <f aca="false">SUM(U79:Y79)</f>
        <v>0</v>
      </c>
      <c r="AA79" s="8"/>
      <c r="AC79" s="6" t="n">
        <v>21.5</v>
      </c>
      <c r="AD79" s="0" t="str">
        <f aca="false">IF(AD38=0,"",(AD38/$AI38))</f>
        <v/>
      </c>
      <c r="AE79" s="0" t="str">
        <f aca="false">IF(AE38=0,"",(AE38/$AI38))</f>
        <v/>
      </c>
      <c r="AF79" s="0" t="str">
        <f aca="false">IF(AF38=0,"",(AF38/$AI38))</f>
        <v/>
      </c>
      <c r="AG79" s="0" t="str">
        <f aca="false">IF(AG38=0,"",(AG38/$AI38))</f>
        <v/>
      </c>
      <c r="AH79" s="0" t="str">
        <f aca="false">IF(AH38=0,"",(AH38/$AI38))</f>
        <v/>
      </c>
      <c r="AI79" s="7" t="n">
        <f aca="false">SUM(AD79:AH79)</f>
        <v>0</v>
      </c>
      <c r="AL79" s="6" t="n">
        <v>21.5</v>
      </c>
      <c r="AM79" s="0" t="str">
        <f aca="false">IF(AM38=0,"",(AM38/$AR38))</f>
        <v/>
      </c>
      <c r="AN79" s="0" t="str">
        <f aca="false">IF(AN38=0,"",(AN38/$AR38))</f>
        <v/>
      </c>
      <c r="AO79" s="0" t="str">
        <f aca="false">IF(AO38=0,"",(AO38/$AR38))</f>
        <v/>
      </c>
      <c r="AP79" s="0" t="str">
        <f aca="false">IF(AP38=0,"",(AP38/$AR38))</f>
        <v/>
      </c>
      <c r="AQ79" s="0" t="str">
        <f aca="false">IF(AQ38=0,"",(AQ38/$AR38))</f>
        <v/>
      </c>
      <c r="AR79" s="7" t="n">
        <f aca="false">SUM(AM79:AQ79)</f>
        <v>0</v>
      </c>
      <c r="AU79" s="6" t="n">
        <v>21.5</v>
      </c>
      <c r="AV79" s="0" t="str">
        <f aca="false">IF(AV38=0,"",(AV38/$BA38))</f>
        <v/>
      </c>
      <c r="AW79" s="0" t="str">
        <f aca="false">IF(AW38=0,"",(AW38/$BA38))</f>
        <v/>
      </c>
      <c r="AX79" s="0" t="str">
        <f aca="false">IF(AX38=0,"",(AX38/$BA38))</f>
        <v/>
      </c>
      <c r="AY79" s="0" t="str">
        <f aca="false">IF(AY38=0,"",(AY38/$BA38))</f>
        <v/>
      </c>
      <c r="AZ79" s="0" t="str">
        <f aca="false">IF(AZ38=0,"",(AZ38/$BA38))</f>
        <v/>
      </c>
      <c r="BA79" s="7" t="n">
        <f aca="false">SUM(AV79:AZ79)</f>
        <v>0</v>
      </c>
    </row>
    <row r="80" customFormat="false" ht="15" hidden="false" customHeight="false" outlineLevel="0" collapsed="false">
      <c r="B80" s="6" t="n">
        <v>22</v>
      </c>
      <c r="C80" s="0" t="str">
        <f aca="false">IF(C39=0,"",(C39/$H39))</f>
        <v/>
      </c>
      <c r="D80" s="0" t="str">
        <f aca="false">IF(D39=0,"",(D39/$H39))</f>
        <v/>
      </c>
      <c r="E80" s="0" t="str">
        <f aca="false">IF(E39=0,"",(E39/$H39))</f>
        <v/>
      </c>
      <c r="F80" s="0" t="str">
        <f aca="false">IF(F39=0,"",(F39/$H39))</f>
        <v/>
      </c>
      <c r="G80" s="0" t="str">
        <f aca="false">IF(G39=0,"",(G39/$H39))</f>
        <v/>
      </c>
      <c r="H80" s="7" t="n">
        <f aca="false">SUM(C80:G80)</f>
        <v>0</v>
      </c>
      <c r="I80" s="8"/>
      <c r="K80" s="6" t="n">
        <v>22</v>
      </c>
      <c r="L80" s="0" t="str">
        <f aca="false">IF(L39=0,"",(L39/$Q39))</f>
        <v/>
      </c>
      <c r="M80" s="0" t="str">
        <f aca="false">IF(M39=0,"",(M39/$Q39))</f>
        <v/>
      </c>
      <c r="N80" s="0" t="str">
        <f aca="false">IF(N39=0,"",(N39/$Q39))</f>
        <v/>
      </c>
      <c r="O80" s="0" t="str">
        <f aca="false">IF(O39=0,"",(O39/$Q39))</f>
        <v/>
      </c>
      <c r="P80" s="0" t="str">
        <f aca="false">IF(P39=0,"",(P39/$Q39))</f>
        <v/>
      </c>
      <c r="Q80" s="7" t="n">
        <f aca="false">SUM(L80:P80)</f>
        <v>0</v>
      </c>
      <c r="R80" s="8"/>
      <c r="T80" s="6" t="n">
        <v>22</v>
      </c>
      <c r="U80" s="0" t="str">
        <f aca="false">IF(U39=0,"",(U39/$Z39))</f>
        <v/>
      </c>
      <c r="V80" s="0" t="str">
        <f aca="false">IF(V39=0,"",(V39/$Z39))</f>
        <v/>
      </c>
      <c r="W80" s="0" t="str">
        <f aca="false">IF(W39=0,"",(W39/$Z39))</f>
        <v/>
      </c>
      <c r="X80" s="0" t="str">
        <f aca="false">IF(X39=0,"",(X39/$Z39))</f>
        <v/>
      </c>
      <c r="Y80" s="0" t="str">
        <f aca="false">IF(Y39=0,"",(Y39/$Z39))</f>
        <v/>
      </c>
      <c r="Z80" s="7" t="n">
        <f aca="false">SUM(U80:Y80)</f>
        <v>0</v>
      </c>
      <c r="AA80" s="8"/>
      <c r="AC80" s="6" t="n">
        <v>22</v>
      </c>
      <c r="AD80" s="0" t="str">
        <f aca="false">IF(AD39=0,"",(AD39/$AI39))</f>
        <v/>
      </c>
      <c r="AE80" s="0" t="str">
        <f aca="false">IF(AE39=0,"",(AE39/$AI39))</f>
        <v/>
      </c>
      <c r="AF80" s="0" t="str">
        <f aca="false">IF(AF39=0,"",(AF39/$AI39))</f>
        <v/>
      </c>
      <c r="AG80" s="0" t="str">
        <f aca="false">IF(AG39=0,"",(AG39/$AI39))</f>
        <v/>
      </c>
      <c r="AH80" s="0" t="str">
        <f aca="false">IF(AH39=0,"",(AH39/$AI39))</f>
        <v/>
      </c>
      <c r="AI80" s="7" t="n">
        <f aca="false">SUM(AD80:AH80)</f>
        <v>0</v>
      </c>
      <c r="AL80" s="6" t="n">
        <v>22</v>
      </c>
      <c r="AM80" s="0" t="str">
        <f aca="false">IF(AM39=0,"",(AM39/$AR39))</f>
        <v/>
      </c>
      <c r="AN80" s="0" t="str">
        <f aca="false">IF(AN39=0,"",(AN39/$AR39))</f>
        <v/>
      </c>
      <c r="AO80" s="0" t="str">
        <f aca="false">IF(AO39=0,"",(AO39/$AR39))</f>
        <v/>
      </c>
      <c r="AP80" s="0" t="str">
        <f aca="false">IF(AP39=0,"",(AP39/$AR39))</f>
        <v/>
      </c>
      <c r="AQ80" s="0" t="str">
        <f aca="false">IF(AQ39=0,"",(AQ39/$AR39))</f>
        <v/>
      </c>
      <c r="AR80" s="7" t="n">
        <f aca="false">SUM(AM80:AQ80)</f>
        <v>0</v>
      </c>
      <c r="AU80" s="6" t="n">
        <v>22</v>
      </c>
      <c r="AV80" s="0" t="str">
        <f aca="false">IF(AV39=0,"",(AV39/$BA39))</f>
        <v/>
      </c>
      <c r="AW80" s="0" t="str">
        <f aca="false">IF(AW39=0,"",(AW39/$BA39))</f>
        <v/>
      </c>
      <c r="AX80" s="0" t="str">
        <f aca="false">IF(AX39=0,"",(AX39/$BA39))</f>
        <v/>
      </c>
      <c r="AY80" s="0" t="str">
        <f aca="false">IF(AY39=0,"",(AY39/$BA39))</f>
        <v/>
      </c>
      <c r="AZ80" s="0" t="str">
        <f aca="false">IF(AZ39=0,"",(AZ39/$BA39))</f>
        <v/>
      </c>
      <c r="BA80" s="7" t="n">
        <f aca="false">SUM(AV80:AZ80)</f>
        <v>0</v>
      </c>
    </row>
    <row r="81" customFormat="false" ht="15" hidden="false" customHeight="false" outlineLevel="0" collapsed="false">
      <c r="B81" s="6" t="n">
        <v>22.5</v>
      </c>
      <c r="C81" s="0" t="str">
        <f aca="false">IF(C40=0,"",(C40/$H40))</f>
        <v/>
      </c>
      <c r="D81" s="0" t="str">
        <f aca="false">IF(D40=0,"",(D40/$H40))</f>
        <v/>
      </c>
      <c r="E81" s="0" t="str">
        <f aca="false">IF(E40=0,"",(E40/$H40))</f>
        <v/>
      </c>
      <c r="F81" s="0" t="str">
        <f aca="false">IF(F40=0,"",(F40/$H40))</f>
        <v/>
      </c>
      <c r="G81" s="0" t="str">
        <f aca="false">IF(G40=0,"",(G40/$H40))</f>
        <v/>
      </c>
      <c r="H81" s="7" t="n">
        <f aca="false">SUM(C81:G81)</f>
        <v>0</v>
      </c>
      <c r="I81" s="8"/>
      <c r="K81" s="6" t="n">
        <v>22.5</v>
      </c>
      <c r="L81" s="0" t="str">
        <f aca="false">IF(L40=0,"",(L40/$Q40))</f>
        <v/>
      </c>
      <c r="M81" s="0" t="str">
        <f aca="false">IF(M40=0,"",(M40/$Q40))</f>
        <v/>
      </c>
      <c r="N81" s="0" t="str">
        <f aca="false">IF(N40=0,"",(N40/$Q40))</f>
        <v/>
      </c>
      <c r="O81" s="0" t="str">
        <f aca="false">IF(O40=0,"",(O40/$Q40))</f>
        <v/>
      </c>
      <c r="P81" s="0" t="str">
        <f aca="false">IF(P40=0,"",(P40/$Q40))</f>
        <v/>
      </c>
      <c r="Q81" s="7" t="n">
        <f aca="false">SUM(L81:P81)</f>
        <v>0</v>
      </c>
      <c r="R81" s="8"/>
      <c r="T81" s="6" t="n">
        <v>22.5</v>
      </c>
      <c r="U81" s="0" t="str">
        <f aca="false">IF(U40=0,"",(U40/$Z40))</f>
        <v/>
      </c>
      <c r="V81" s="0" t="str">
        <f aca="false">IF(V40=0,"",(V40/$Z40))</f>
        <v/>
      </c>
      <c r="W81" s="0" t="str">
        <f aca="false">IF(W40=0,"",(W40/$Z40))</f>
        <v/>
      </c>
      <c r="X81" s="0" t="str">
        <f aca="false">IF(X40=0,"",(X40/$Z40))</f>
        <v/>
      </c>
      <c r="Y81" s="0" t="str">
        <f aca="false">IF(Y40=0,"",(Y40/$Z40))</f>
        <v/>
      </c>
      <c r="Z81" s="7" t="n">
        <f aca="false">SUM(U81:Y81)</f>
        <v>0</v>
      </c>
      <c r="AA81" s="8"/>
      <c r="AC81" s="6" t="n">
        <v>22.5</v>
      </c>
      <c r="AD81" s="0" t="str">
        <f aca="false">IF(AD40=0,"",(AD40/$AI40))</f>
        <v/>
      </c>
      <c r="AE81" s="0" t="str">
        <f aca="false">IF(AE40=0,"",(AE40/$AI40))</f>
        <v/>
      </c>
      <c r="AF81" s="0" t="str">
        <f aca="false">IF(AF40=0,"",(AF40/$AI40))</f>
        <v/>
      </c>
      <c r="AG81" s="0" t="str">
        <f aca="false">IF(AG40=0,"",(AG40/$AI40))</f>
        <v/>
      </c>
      <c r="AH81" s="0" t="str">
        <f aca="false">IF(AH40=0,"",(AH40/$AI40))</f>
        <v/>
      </c>
      <c r="AI81" s="7" t="n">
        <f aca="false">SUM(AD81:AH81)</f>
        <v>0</v>
      </c>
      <c r="AL81" s="6" t="n">
        <v>22.5</v>
      </c>
      <c r="AM81" s="0" t="str">
        <f aca="false">IF(AM40=0,"",(AM40/$AR40))</f>
        <v/>
      </c>
      <c r="AN81" s="0" t="str">
        <f aca="false">IF(AN40=0,"",(AN40/$AR40))</f>
        <v/>
      </c>
      <c r="AO81" s="0" t="str">
        <f aca="false">IF(AO40=0,"",(AO40/$AR40))</f>
        <v/>
      </c>
      <c r="AP81" s="0" t="str">
        <f aca="false">IF(AP40=0,"",(AP40/$AR40))</f>
        <v/>
      </c>
      <c r="AQ81" s="0" t="str">
        <f aca="false">IF(AQ40=0,"",(AQ40/$AR40))</f>
        <v/>
      </c>
      <c r="AR81" s="7" t="n">
        <f aca="false">SUM(AM81:AQ81)</f>
        <v>0</v>
      </c>
      <c r="AU81" s="6" t="n">
        <v>22.5</v>
      </c>
      <c r="AV81" s="0" t="str">
        <f aca="false">IF(AV40=0,"",(AV40/$BA40))</f>
        <v/>
      </c>
      <c r="AW81" s="0" t="str">
        <f aca="false">IF(AW40=0,"",(AW40/$BA40))</f>
        <v/>
      </c>
      <c r="AX81" s="0" t="str">
        <f aca="false">IF(AX40=0,"",(AX40/$BA40))</f>
        <v/>
      </c>
      <c r="AY81" s="0" t="str">
        <f aca="false">IF(AY40=0,"",(AY40/$BA40))</f>
        <v/>
      </c>
      <c r="AZ81" s="0" t="str">
        <f aca="false">IF(AZ40=0,"",(AZ40/$BA40))</f>
        <v/>
      </c>
      <c r="BA81" s="7" t="n">
        <f aca="false">SUM(AV81:AZ81)</f>
        <v>0</v>
      </c>
    </row>
    <row r="82" customFormat="false" ht="15" hidden="false" customHeight="false" outlineLevel="0" collapsed="false">
      <c r="B82" s="6" t="n">
        <v>23</v>
      </c>
      <c r="C82" s="0" t="str">
        <f aca="false">IF(C41=0,"",(C41/$H41))</f>
        <v/>
      </c>
      <c r="D82" s="0" t="str">
        <f aca="false">IF(D41=0,"",(D41/$H41))</f>
        <v/>
      </c>
      <c r="E82" s="0" t="str">
        <f aca="false">IF(E41=0,"",(E41/$H41))</f>
        <v/>
      </c>
      <c r="F82" s="0" t="str">
        <f aca="false">IF(F41=0,"",(F41/$H41))</f>
        <v/>
      </c>
      <c r="G82" s="0" t="str">
        <f aca="false">IF(G41=0,"",(G41/$H41))</f>
        <v/>
      </c>
      <c r="H82" s="7" t="n">
        <f aca="false">SUM(C82:G82)</f>
        <v>0</v>
      </c>
      <c r="I82" s="8"/>
      <c r="K82" s="6" t="n">
        <v>23</v>
      </c>
      <c r="L82" s="0" t="str">
        <f aca="false">IF(L41=0,"",(L41/$Q41))</f>
        <v/>
      </c>
      <c r="M82" s="0" t="str">
        <f aca="false">IF(M41=0,"",(M41/$Q41))</f>
        <v/>
      </c>
      <c r="N82" s="0" t="str">
        <f aca="false">IF(N41=0,"",(N41/$Q41))</f>
        <v/>
      </c>
      <c r="O82" s="0" t="str">
        <f aca="false">IF(O41=0,"",(O41/$Q41))</f>
        <v/>
      </c>
      <c r="P82" s="0" t="str">
        <f aca="false">IF(P41=0,"",(P41/$Q41))</f>
        <v/>
      </c>
      <c r="Q82" s="7" t="n">
        <f aca="false">SUM(L82:P82)</f>
        <v>0</v>
      </c>
      <c r="R82" s="8"/>
      <c r="T82" s="6" t="n">
        <v>23</v>
      </c>
      <c r="U82" s="0" t="str">
        <f aca="false">IF(U41=0,"",(U41/$Z41))</f>
        <v/>
      </c>
      <c r="V82" s="0" t="str">
        <f aca="false">IF(V41=0,"",(V41/$Z41))</f>
        <v/>
      </c>
      <c r="W82" s="0" t="str">
        <f aca="false">IF(W41=0,"",(W41/$Z41))</f>
        <v/>
      </c>
      <c r="X82" s="0" t="str">
        <f aca="false">IF(X41=0,"",(X41/$Z41))</f>
        <v/>
      </c>
      <c r="Y82" s="0" t="str">
        <f aca="false">IF(Y41=0,"",(Y41/$Z41))</f>
        <v/>
      </c>
      <c r="Z82" s="7" t="n">
        <f aca="false">SUM(U82:Y82)</f>
        <v>0</v>
      </c>
      <c r="AA82" s="8"/>
      <c r="AC82" s="6" t="n">
        <v>23</v>
      </c>
      <c r="AD82" s="0" t="str">
        <f aca="false">IF(AD41=0,"",(AD41/$AI41))</f>
        <v/>
      </c>
      <c r="AE82" s="0" t="str">
        <f aca="false">IF(AE41=0,"",(AE41/$AI41))</f>
        <v/>
      </c>
      <c r="AF82" s="0" t="str">
        <f aca="false">IF(AF41=0,"",(AF41/$AI41))</f>
        <v/>
      </c>
      <c r="AG82" s="0" t="str">
        <f aca="false">IF(AG41=0,"",(AG41/$AI41))</f>
        <v/>
      </c>
      <c r="AH82" s="0" t="str">
        <f aca="false">IF(AH41=0,"",(AH41/$AI41))</f>
        <v/>
      </c>
      <c r="AI82" s="7" t="n">
        <f aca="false">SUM(AD82:AH82)</f>
        <v>0</v>
      </c>
      <c r="AL82" s="6" t="n">
        <v>23</v>
      </c>
      <c r="AM82" s="0" t="str">
        <f aca="false">IF(AM41=0,"",(AM41/$AR41))</f>
        <v/>
      </c>
      <c r="AN82" s="0" t="str">
        <f aca="false">IF(AN41=0,"",(AN41/$AR41))</f>
        <v/>
      </c>
      <c r="AO82" s="0" t="str">
        <f aca="false">IF(AO41=0,"",(AO41/$AR41))</f>
        <v/>
      </c>
      <c r="AP82" s="0" t="str">
        <f aca="false">IF(AP41=0,"",(AP41/$AR41))</f>
        <v/>
      </c>
      <c r="AQ82" s="0" t="str">
        <f aca="false">IF(AQ41=0,"",(AQ41/$AR41))</f>
        <v/>
      </c>
      <c r="AR82" s="7" t="n">
        <f aca="false">SUM(AM82:AQ82)</f>
        <v>0</v>
      </c>
      <c r="AU82" s="6" t="n">
        <v>23</v>
      </c>
      <c r="AV82" s="0" t="str">
        <f aca="false">IF(AV41=0,"",(AV41/$BA41))</f>
        <v/>
      </c>
      <c r="AW82" s="0" t="str">
        <f aca="false">IF(AW41=0,"",(AW41/$BA41))</f>
        <v/>
      </c>
      <c r="AX82" s="0" t="str">
        <f aca="false">IF(AX41=0,"",(AX41/$BA41))</f>
        <v/>
      </c>
      <c r="AY82" s="0" t="str">
        <f aca="false">IF(AY41=0,"",(AY41/$BA41))</f>
        <v/>
      </c>
      <c r="AZ82" s="0" t="str">
        <f aca="false">IF(AZ41=0,"",(AZ41/$BA41))</f>
        <v/>
      </c>
      <c r="BA82" s="7" t="n">
        <f aca="false">SUM(AV82:AZ82)</f>
        <v>0</v>
      </c>
    </row>
    <row r="83" customFormat="false" ht="15" hidden="false" customHeight="false" outlineLevel="0" collapsed="false">
      <c r="B83" s="6" t="n">
        <v>23.5</v>
      </c>
      <c r="C83" s="0" t="str">
        <f aca="false">IF(C42=0,"",(C42/$H42))</f>
        <v/>
      </c>
      <c r="D83" s="0" t="str">
        <f aca="false">IF(D42=0,"",(D42/$H42))</f>
        <v/>
      </c>
      <c r="E83" s="0" t="str">
        <f aca="false">IF(E42=0,"",(E42/$H42))</f>
        <v/>
      </c>
      <c r="F83" s="0" t="str">
        <f aca="false">IF(F42=0,"",(F42/$H42))</f>
        <v/>
      </c>
      <c r="G83" s="0" t="str">
        <f aca="false">IF(G42=0,"",(G42/$H42))</f>
        <v/>
      </c>
      <c r="H83" s="7" t="n">
        <f aca="false">SUM(C83:G83)</f>
        <v>0</v>
      </c>
      <c r="I83" s="8"/>
      <c r="K83" s="6" t="n">
        <v>23.5</v>
      </c>
      <c r="L83" s="0" t="str">
        <f aca="false">IF(L42=0,"",(L42/$Q42))</f>
        <v/>
      </c>
      <c r="M83" s="0" t="str">
        <f aca="false">IF(M42=0,"",(M42/$Q42))</f>
        <v/>
      </c>
      <c r="N83" s="0" t="str">
        <f aca="false">IF(N42=0,"",(N42/$Q42))</f>
        <v/>
      </c>
      <c r="O83" s="0" t="str">
        <f aca="false">IF(O42=0,"",(O42/$Q42))</f>
        <v/>
      </c>
      <c r="P83" s="0" t="str">
        <f aca="false">IF(P42=0,"",(P42/$Q42))</f>
        <v/>
      </c>
      <c r="Q83" s="7" t="n">
        <f aca="false">SUM(L83:P83)</f>
        <v>0</v>
      </c>
      <c r="R83" s="8"/>
      <c r="T83" s="6" t="n">
        <v>23.5</v>
      </c>
      <c r="U83" s="0" t="str">
        <f aca="false">IF(U42=0,"",(U42/$Z42))</f>
        <v/>
      </c>
      <c r="V83" s="0" t="str">
        <f aca="false">IF(V42=0,"",(V42/$Z42))</f>
        <v/>
      </c>
      <c r="W83" s="0" t="str">
        <f aca="false">IF(W42=0,"",(W42/$Z42))</f>
        <v/>
      </c>
      <c r="X83" s="0" t="str">
        <f aca="false">IF(X42=0,"",(X42/$Z42))</f>
        <v/>
      </c>
      <c r="Y83" s="0" t="str">
        <f aca="false">IF(Y42=0,"",(Y42/$Z42))</f>
        <v/>
      </c>
      <c r="Z83" s="7" t="n">
        <f aca="false">SUM(U83:Y83)</f>
        <v>0</v>
      </c>
      <c r="AA83" s="8"/>
      <c r="AC83" s="6" t="n">
        <v>23.5</v>
      </c>
      <c r="AD83" s="0" t="str">
        <f aca="false">IF(AD42=0,"",(AD42/$AI42))</f>
        <v/>
      </c>
      <c r="AE83" s="0" t="str">
        <f aca="false">IF(AE42=0,"",(AE42/$AI42))</f>
        <v/>
      </c>
      <c r="AF83" s="0" t="str">
        <f aca="false">IF(AF42=0,"",(AF42/$AI42))</f>
        <v/>
      </c>
      <c r="AG83" s="0" t="str">
        <f aca="false">IF(AG42=0,"",(AG42/$AI42))</f>
        <v/>
      </c>
      <c r="AH83" s="0" t="str">
        <f aca="false">IF(AH42=0,"",(AH42/$AI42))</f>
        <v/>
      </c>
      <c r="AI83" s="7" t="n">
        <f aca="false">SUM(AD83:AH83)</f>
        <v>0</v>
      </c>
      <c r="AL83" s="6" t="n">
        <v>23.5</v>
      </c>
      <c r="AM83" s="0" t="str">
        <f aca="false">IF(AM42=0,"",(AM42/$AR42))</f>
        <v/>
      </c>
      <c r="AN83" s="0" t="str">
        <f aca="false">IF(AN42=0,"",(AN42/$AR42))</f>
        <v/>
      </c>
      <c r="AO83" s="0" t="str">
        <f aca="false">IF(AO42=0,"",(AO42/$AR42))</f>
        <v/>
      </c>
      <c r="AP83" s="0" t="str">
        <f aca="false">IF(AP42=0,"",(AP42/$AR42))</f>
        <v/>
      </c>
      <c r="AQ83" s="0" t="str">
        <f aca="false">IF(AQ42=0,"",(AQ42/$AR42))</f>
        <v/>
      </c>
      <c r="AR83" s="7" t="n">
        <f aca="false">SUM(AM83:AQ83)</f>
        <v>0</v>
      </c>
      <c r="AU83" s="6" t="n">
        <v>23.5</v>
      </c>
      <c r="AV83" s="0" t="str">
        <f aca="false">IF(AV42=0,"",(AV42/$BA42))</f>
        <v/>
      </c>
      <c r="AW83" s="0" t="str">
        <f aca="false">IF(AW42=0,"",(AW42/$BA42))</f>
        <v/>
      </c>
      <c r="AX83" s="0" t="str">
        <f aca="false">IF(AX42=0,"",(AX42/$BA42))</f>
        <v/>
      </c>
      <c r="AY83" s="0" t="str">
        <f aca="false">IF(AY42=0,"",(AY42/$BA42))</f>
        <v/>
      </c>
      <c r="AZ83" s="0" t="str">
        <f aca="false">IF(AZ42=0,"",(AZ42/$BA42))</f>
        <v/>
      </c>
      <c r="BA83" s="7" t="n">
        <f aca="false">SUM(AV83:AZ83)</f>
        <v>0</v>
      </c>
    </row>
    <row r="84" customFormat="false" ht="15" hidden="false" customHeight="false" outlineLevel="0" collapsed="false">
      <c r="B84" s="6" t="n">
        <v>24</v>
      </c>
      <c r="C84" s="0" t="str">
        <f aca="false">IF(C43=0,"",(C43/$H43))</f>
        <v/>
      </c>
      <c r="D84" s="0" t="str">
        <f aca="false">IF(D43=0,"",(D43/$H43))</f>
        <v/>
      </c>
      <c r="E84" s="0" t="str">
        <f aca="false">IF(E43=0,"",(E43/$H43))</f>
        <v/>
      </c>
      <c r="F84" s="0" t="str">
        <f aca="false">IF(F43=0,"",(F43/$H43))</f>
        <v/>
      </c>
      <c r="G84" s="0" t="str">
        <f aca="false">IF(G43=0,"",(G43/$H43))</f>
        <v/>
      </c>
      <c r="H84" s="7" t="n">
        <f aca="false">SUM(C84:G84)</f>
        <v>0</v>
      </c>
      <c r="I84" s="8"/>
      <c r="K84" s="6" t="n">
        <v>24</v>
      </c>
      <c r="L84" s="0" t="str">
        <f aca="false">IF(L43=0,"",(L43/$Q43))</f>
        <v/>
      </c>
      <c r="M84" s="0" t="str">
        <f aca="false">IF(M43=0,"",(M43/$Q43))</f>
        <v/>
      </c>
      <c r="N84" s="0" t="str">
        <f aca="false">IF(N43=0,"",(N43/$Q43))</f>
        <v/>
      </c>
      <c r="O84" s="0" t="str">
        <f aca="false">IF(O43=0,"",(O43/$Q43))</f>
        <v/>
      </c>
      <c r="P84" s="0" t="str">
        <f aca="false">IF(P43=0,"",(P43/$Q43))</f>
        <v/>
      </c>
      <c r="Q84" s="7" t="n">
        <f aca="false">SUM(L84:P84)</f>
        <v>0</v>
      </c>
      <c r="R84" s="8"/>
      <c r="T84" s="6" t="n">
        <v>24</v>
      </c>
      <c r="U84" s="0" t="str">
        <f aca="false">IF(U43=0,"",(U43/$Z43))</f>
        <v/>
      </c>
      <c r="V84" s="0" t="str">
        <f aca="false">IF(V43=0,"",(V43/$Z43))</f>
        <v/>
      </c>
      <c r="W84" s="0" t="str">
        <f aca="false">IF(W43=0,"",(W43/$Z43))</f>
        <v/>
      </c>
      <c r="X84" s="0" t="str">
        <f aca="false">IF(X43=0,"",(X43/$Z43))</f>
        <v/>
      </c>
      <c r="Y84" s="0" t="str">
        <f aca="false">IF(Y43=0,"",(Y43/$Z43))</f>
        <v/>
      </c>
      <c r="Z84" s="7" t="n">
        <f aca="false">SUM(U84:Y84)</f>
        <v>0</v>
      </c>
      <c r="AA84" s="8"/>
      <c r="AC84" s="6" t="n">
        <v>24</v>
      </c>
      <c r="AD84" s="0" t="str">
        <f aca="false">IF(AD43=0,"",(AD43/$AI43))</f>
        <v/>
      </c>
      <c r="AE84" s="0" t="str">
        <f aca="false">IF(AE43=0,"",(AE43/$AI43))</f>
        <v/>
      </c>
      <c r="AF84" s="0" t="str">
        <f aca="false">IF(AF43=0,"",(AF43/$AI43))</f>
        <v/>
      </c>
      <c r="AG84" s="0" t="str">
        <f aca="false">IF(AG43=0,"",(AG43/$AI43))</f>
        <v/>
      </c>
      <c r="AH84" s="0" t="str">
        <f aca="false">IF(AH43=0,"",(AH43/$AI43))</f>
        <v/>
      </c>
      <c r="AI84" s="7" t="n">
        <f aca="false">SUM(AD84:AH84)</f>
        <v>0</v>
      </c>
      <c r="AL84" s="6" t="n">
        <v>24</v>
      </c>
      <c r="AM84" s="0" t="str">
        <f aca="false">IF(AM43=0,"",(AM43/$AR43))</f>
        <v/>
      </c>
      <c r="AN84" s="0" t="str">
        <f aca="false">IF(AN43=0,"",(AN43/$AR43))</f>
        <v/>
      </c>
      <c r="AO84" s="0" t="str">
        <f aca="false">IF(AO43=0,"",(AO43/$AR43))</f>
        <v/>
      </c>
      <c r="AP84" s="0" t="str">
        <f aca="false">IF(AP43=0,"",(AP43/$AR43))</f>
        <v/>
      </c>
      <c r="AQ84" s="0" t="str">
        <f aca="false">IF(AQ43=0,"",(AQ43/$AR43))</f>
        <v/>
      </c>
      <c r="AR84" s="7" t="n">
        <f aca="false">SUM(AM84:AQ84)</f>
        <v>0</v>
      </c>
      <c r="AU84" s="6" t="n">
        <v>24</v>
      </c>
      <c r="AV84" s="0" t="str">
        <f aca="false">IF(AV43=0,"",(AV43/$BA43))</f>
        <v/>
      </c>
      <c r="AW84" s="0" t="str">
        <f aca="false">IF(AW43=0,"",(AW43/$BA43))</f>
        <v/>
      </c>
      <c r="AX84" s="0" t="str">
        <f aca="false">IF(AX43=0,"",(AX43/$BA43))</f>
        <v/>
      </c>
      <c r="AY84" s="0" t="str">
        <f aca="false">IF(AY43=0,"",(AY43/$BA43))</f>
        <v/>
      </c>
      <c r="AZ84" s="0" t="str">
        <f aca="false">IF(AZ43=0,"",(AZ43/$BA43))</f>
        <v/>
      </c>
      <c r="BA84" s="7" t="n">
        <f aca="false">SUM(AV84:AZ84)</f>
        <v>0</v>
      </c>
    </row>
    <row r="85" customFormat="false" ht="15" hidden="false" customHeight="false" outlineLevel="0" collapsed="false">
      <c r="B85" s="2" t="s">
        <v>15</v>
      </c>
      <c r="C85" s="10"/>
      <c r="D85" s="10"/>
      <c r="E85" s="10"/>
      <c r="F85" s="10"/>
      <c r="G85" s="10"/>
      <c r="H85" s="11"/>
      <c r="I85" s="8"/>
      <c r="K85" s="2" t="s">
        <v>15</v>
      </c>
      <c r="L85" s="10"/>
      <c r="M85" s="10"/>
      <c r="N85" s="10"/>
      <c r="O85" s="10"/>
      <c r="P85" s="10"/>
      <c r="Q85" s="11"/>
      <c r="R85" s="8"/>
      <c r="T85" s="2" t="s">
        <v>15</v>
      </c>
      <c r="U85" s="10"/>
      <c r="V85" s="10"/>
      <c r="W85" s="10"/>
      <c r="X85" s="10"/>
      <c r="Y85" s="10"/>
      <c r="Z85" s="11"/>
      <c r="AA85" s="8"/>
      <c r="AC85" s="2" t="s">
        <v>15</v>
      </c>
      <c r="AD85" s="10"/>
      <c r="AE85" s="10"/>
      <c r="AF85" s="10"/>
      <c r="AG85" s="10"/>
      <c r="AH85" s="10"/>
      <c r="AI85" s="11"/>
      <c r="AL85" s="2" t="s">
        <v>15</v>
      </c>
      <c r="AM85" s="10"/>
      <c r="AN85" s="10"/>
      <c r="AO85" s="10"/>
      <c r="AP85" s="10"/>
      <c r="AQ85" s="10"/>
      <c r="AR85" s="11"/>
      <c r="AU85" s="2" t="s">
        <v>15</v>
      </c>
      <c r="AV85" s="10"/>
      <c r="AW85" s="10"/>
      <c r="AX85" s="10"/>
      <c r="AY85" s="10"/>
      <c r="AZ85" s="10"/>
      <c r="BA85" s="11"/>
    </row>
    <row r="87" s="15" customFormat="true" ht="15" hidden="false" customHeight="false" outlineLevel="0" collapsed="false">
      <c r="A87" s="15" t="s">
        <v>20</v>
      </c>
      <c r="C87" s="15" t="s">
        <v>21</v>
      </c>
      <c r="E87" s="15" t="s">
        <v>22</v>
      </c>
      <c r="J87" s="15" t="s">
        <v>20</v>
      </c>
      <c r="L87" s="15" t="s">
        <v>23</v>
      </c>
      <c r="N87" s="15" t="s">
        <v>24</v>
      </c>
      <c r="S87" s="15" t="s">
        <v>20</v>
      </c>
      <c r="U87" s="15" t="s">
        <v>25</v>
      </c>
      <c r="W87" s="15" t="s">
        <v>26</v>
      </c>
      <c r="AB87" s="15" t="s">
        <v>20</v>
      </c>
      <c r="AD87" s="15" t="s">
        <v>27</v>
      </c>
      <c r="AF87" s="15" t="s">
        <v>28</v>
      </c>
    </row>
    <row r="88" customFormat="false" ht="15" hidden="false" customHeight="false" outlineLevel="0" collapsed="false">
      <c r="A88" s="12" t="s">
        <v>29</v>
      </c>
      <c r="B88" s="2" t="s">
        <v>14</v>
      </c>
      <c r="C88" s="3" t="n">
        <v>0</v>
      </c>
      <c r="D88" s="4" t="n">
        <v>1</v>
      </c>
      <c r="E88" s="4" t="n">
        <v>2</v>
      </c>
      <c r="F88" s="4" t="n">
        <v>3</v>
      </c>
      <c r="G88" s="4" t="n">
        <v>4</v>
      </c>
      <c r="H88" s="2" t="s">
        <v>15</v>
      </c>
      <c r="I88" s="5"/>
      <c r="J88" s="12" t="s">
        <v>29</v>
      </c>
      <c r="K88" s="2" t="s">
        <v>14</v>
      </c>
      <c r="L88" s="3" t="n">
        <v>0</v>
      </c>
      <c r="M88" s="4" t="n">
        <v>1</v>
      </c>
      <c r="N88" s="4" t="n">
        <v>2</v>
      </c>
      <c r="O88" s="4" t="n">
        <v>3</v>
      </c>
      <c r="P88" s="4" t="n">
        <v>4</v>
      </c>
      <c r="Q88" s="2" t="s">
        <v>15</v>
      </c>
      <c r="R88" s="5"/>
      <c r="S88" s="12" t="s">
        <v>29</v>
      </c>
      <c r="T88" s="2" t="s">
        <v>14</v>
      </c>
      <c r="U88" s="3" t="n">
        <v>0</v>
      </c>
      <c r="V88" s="4" t="n">
        <v>1</v>
      </c>
      <c r="W88" s="4" t="n">
        <v>2</v>
      </c>
      <c r="X88" s="4" t="n">
        <v>3</v>
      </c>
      <c r="Y88" s="4" t="n">
        <v>4</v>
      </c>
      <c r="Z88" s="2" t="s">
        <v>15</v>
      </c>
      <c r="AA88" s="5"/>
      <c r="AB88" s="12" t="s">
        <v>29</v>
      </c>
      <c r="AC88" s="2" t="s">
        <v>14</v>
      </c>
      <c r="AD88" s="3" t="n">
        <v>0</v>
      </c>
      <c r="AE88" s="4" t="n">
        <v>1</v>
      </c>
      <c r="AF88" s="4" t="n">
        <v>2</v>
      </c>
      <c r="AG88" s="4" t="n">
        <v>3</v>
      </c>
      <c r="AH88" s="4" t="n">
        <v>4</v>
      </c>
      <c r="AI88" s="2" t="s">
        <v>15</v>
      </c>
    </row>
    <row r="89" customFormat="false" ht="15" hidden="false" customHeight="false" outlineLevel="0" collapsed="false">
      <c r="A89" s="12" t="n">
        <f aca="false">OCN!B2</f>
        <v>0</v>
      </c>
      <c r="B89" s="6" t="n">
        <v>5.5</v>
      </c>
      <c r="C89" s="16" t="n">
        <f aca="false">IF(C47="",0,$A89*C47)</f>
        <v>0</v>
      </c>
      <c r="D89" s="16" t="n">
        <f aca="false">IF(D47="",0,$A89*D47)</f>
        <v>0</v>
      </c>
      <c r="E89" s="16" t="n">
        <f aca="false">IF(E47="",0,$A89*E47)</f>
        <v>0</v>
      </c>
      <c r="F89" s="16" t="n">
        <f aca="false">IF(F47="",0,$A89*F47)</f>
        <v>0</v>
      </c>
      <c r="G89" s="16" t="n">
        <f aca="false">IF(G47="",0,$A89*G47)</f>
        <v>0</v>
      </c>
      <c r="H89" s="7" t="n">
        <f aca="false">SUM(C89:G89)</f>
        <v>0</v>
      </c>
      <c r="I89" s="8"/>
      <c r="J89" s="12" t="n">
        <f aca="false">OCS!B2</f>
        <v>0</v>
      </c>
      <c r="K89" s="6" t="n">
        <v>5.5</v>
      </c>
      <c r="L89" s="16" t="n">
        <f aca="false">IF(L47="",0,$J89*L47)</f>
        <v>0</v>
      </c>
      <c r="M89" s="16" t="n">
        <f aca="false">IF(M47="",0,$J89*M47)</f>
        <v>0</v>
      </c>
      <c r="N89" s="16" t="n">
        <f aca="false">IF(N47="",0,$J89*N47)</f>
        <v>0</v>
      </c>
      <c r="O89" s="16" t="n">
        <f aca="false">IF(O47="",0,$J89*O47)</f>
        <v>0</v>
      </c>
      <c r="P89" s="16" t="n">
        <f aca="false">IF(P47="",0,$J89*P47)</f>
        <v>0</v>
      </c>
      <c r="Q89" s="7" t="n">
        <f aca="false">SUM(L89:P89)</f>
        <v>0</v>
      </c>
      <c r="R89" s="8"/>
      <c r="S89" s="12" t="n">
        <f aca="false">ALG!B2</f>
        <v>0</v>
      </c>
      <c r="T89" s="6" t="n">
        <v>5.5</v>
      </c>
      <c r="U89" s="16" t="n">
        <f aca="false">IF(U47="",0,$S89*U47)</f>
        <v>0</v>
      </c>
      <c r="V89" s="16" t="n">
        <f aca="false">IF(V47="",0,$S89*V47)</f>
        <v>0</v>
      </c>
      <c r="W89" s="16" t="n">
        <f aca="false">IF(W47="",0,$S89*W47)</f>
        <v>0</v>
      </c>
      <c r="X89" s="16" t="n">
        <f aca="false">IF(X47="",0,$S89*X47)</f>
        <v>0</v>
      </c>
      <c r="Y89" s="16" t="n">
        <f aca="false">IF(Y47="",0,$S89*Y47)</f>
        <v>0</v>
      </c>
      <c r="Z89" s="7" t="n">
        <f aca="false">SUM(U89:Y89)</f>
        <v>0</v>
      </c>
      <c r="AA89" s="8"/>
      <c r="AB89" s="12" t="n">
        <f aca="false">CAD!B2</f>
        <v>0</v>
      </c>
      <c r="AC89" s="6" t="n">
        <v>5.5</v>
      </c>
      <c r="AD89" s="16" t="n">
        <f aca="false">IF(AD47="",0,$AB89*AD47)</f>
        <v>0</v>
      </c>
      <c r="AE89" s="16" t="n">
        <f aca="false">IF(AE47="",0,$AB89*AE47)</f>
        <v>0</v>
      </c>
      <c r="AF89" s="16" t="n">
        <f aca="false">IF(AF47="",0,$AB89*AF47)</f>
        <v>0</v>
      </c>
      <c r="AG89" s="16" t="n">
        <f aca="false">IF(AG47="",0,$AB89*AG47)</f>
        <v>0</v>
      </c>
      <c r="AH89" s="16" t="n">
        <f aca="false">IF(AH47="",0,$AB89*AH47)</f>
        <v>0</v>
      </c>
      <c r="AI89" s="7" t="n">
        <f aca="false">SUM(AD89:AH89)</f>
        <v>0</v>
      </c>
    </row>
    <row r="90" customFormat="false" ht="15" hidden="false" customHeight="false" outlineLevel="0" collapsed="false">
      <c r="A90" s="12" t="n">
        <f aca="false">OCN!B3</f>
        <v>0</v>
      </c>
      <c r="B90" s="6" t="n">
        <v>6</v>
      </c>
      <c r="C90" s="16" t="n">
        <f aca="false">IF(C48="",0,$A90*C48)</f>
        <v>0</v>
      </c>
      <c r="D90" s="16" t="n">
        <f aca="false">IF(D48="",0,$A90*D48)</f>
        <v>0</v>
      </c>
      <c r="E90" s="16" t="n">
        <f aca="false">IF(E48="",0,$A90*E48)</f>
        <v>0</v>
      </c>
      <c r="F90" s="16" t="n">
        <f aca="false">IF(F48="",0,$A90*F48)</f>
        <v>0</v>
      </c>
      <c r="G90" s="16" t="n">
        <f aca="false">IF(G48="",0,$A90*G48)</f>
        <v>0</v>
      </c>
      <c r="H90" s="7" t="n">
        <f aca="false">SUM(C90:G90)</f>
        <v>0</v>
      </c>
      <c r="I90" s="8"/>
      <c r="J90" s="12" t="n">
        <f aca="false">OCS!B3</f>
        <v>0</v>
      </c>
      <c r="K90" s="6" t="n">
        <v>6</v>
      </c>
      <c r="L90" s="16" t="n">
        <f aca="false">IF(L48="",0,$J90*L48)</f>
        <v>0</v>
      </c>
      <c r="M90" s="16" t="n">
        <f aca="false">IF(M48="",0,$J90*M48)</f>
        <v>0</v>
      </c>
      <c r="N90" s="16" t="n">
        <f aca="false">IF(N48="",0,$J90*N48)</f>
        <v>0</v>
      </c>
      <c r="O90" s="16" t="n">
        <f aca="false">IF(O48="",0,$J90*O48)</f>
        <v>0</v>
      </c>
      <c r="P90" s="16" t="n">
        <f aca="false">IF(P48="",0,$J90*P48)</f>
        <v>0</v>
      </c>
      <c r="Q90" s="7" t="n">
        <f aca="false">SUM(L90:P90)</f>
        <v>0</v>
      </c>
      <c r="R90" s="8"/>
      <c r="S90" s="12" t="n">
        <f aca="false">ALG!B3</f>
        <v>0</v>
      </c>
      <c r="T90" s="6" t="n">
        <v>6</v>
      </c>
      <c r="U90" s="16" t="n">
        <f aca="false">IF(U48="",0,$S90*U48)</f>
        <v>0</v>
      </c>
      <c r="V90" s="16" t="n">
        <f aca="false">IF(V48="",0,$S90*V48)</f>
        <v>0</v>
      </c>
      <c r="W90" s="16" t="n">
        <f aca="false">IF(W48="",0,$S90*W48)</f>
        <v>0</v>
      </c>
      <c r="X90" s="16" t="n">
        <f aca="false">IF(X48="",0,$S90*X48)</f>
        <v>0</v>
      </c>
      <c r="Y90" s="16" t="n">
        <f aca="false">IF(Y48="",0,$S90*Y48)</f>
        <v>0</v>
      </c>
      <c r="Z90" s="7" t="n">
        <f aca="false">SUM(U90:Y90)</f>
        <v>0</v>
      </c>
      <c r="AA90" s="8"/>
      <c r="AB90" s="12" t="n">
        <f aca="false">CAD!B3</f>
        <v>0</v>
      </c>
      <c r="AC90" s="6" t="n">
        <v>6</v>
      </c>
      <c r="AD90" s="16" t="n">
        <f aca="false">IF(AD48="",0,$AB90*AD48)</f>
        <v>0</v>
      </c>
      <c r="AE90" s="16" t="n">
        <f aca="false">IF(AE48="",0,$AB90*AE48)</f>
        <v>0</v>
      </c>
      <c r="AF90" s="16" t="n">
        <f aca="false">IF(AF48="",0,$AB90*AF48)</f>
        <v>0</v>
      </c>
      <c r="AG90" s="16" t="n">
        <f aca="false">IF(AG48="",0,$AB90*AG48)</f>
        <v>0</v>
      </c>
      <c r="AH90" s="16" t="n">
        <f aca="false">IF(AH48="",0,$AB90*AH48)</f>
        <v>0</v>
      </c>
      <c r="AI90" s="7" t="n">
        <f aca="false">SUM(AD90:AH90)</f>
        <v>0</v>
      </c>
    </row>
    <row r="91" customFormat="false" ht="15" hidden="false" customHeight="false" outlineLevel="0" collapsed="false">
      <c r="A91" s="12" t="n">
        <f aca="false">OCN!B4</f>
        <v>0</v>
      </c>
      <c r="B91" s="6" t="n">
        <v>6.5</v>
      </c>
      <c r="C91" s="16" t="n">
        <f aca="false">IF(C49="",0,$A91*C49)</f>
        <v>0</v>
      </c>
      <c r="D91" s="16" t="n">
        <f aca="false">IF(D49="",0,$A91*D49)</f>
        <v>0</v>
      </c>
      <c r="E91" s="16" t="n">
        <f aca="false">IF(E49="",0,$A91*E49)</f>
        <v>0</v>
      </c>
      <c r="F91" s="16" t="n">
        <f aca="false">IF(F49="",0,$A91*F49)</f>
        <v>0</v>
      </c>
      <c r="G91" s="16" t="n">
        <f aca="false">IF(G49="",0,$A91*G49)</f>
        <v>0</v>
      </c>
      <c r="H91" s="7" t="n">
        <f aca="false">SUM(C91:G91)</f>
        <v>0</v>
      </c>
      <c r="I91" s="8"/>
      <c r="J91" s="12" t="n">
        <f aca="false">OCS!B4</f>
        <v>0</v>
      </c>
      <c r="K91" s="6" t="n">
        <v>6.5</v>
      </c>
      <c r="L91" s="16" t="n">
        <f aca="false">IF(L49="",0,$J91*L49)</f>
        <v>0</v>
      </c>
      <c r="M91" s="16" t="n">
        <f aca="false">IF(M49="",0,$J91*M49)</f>
        <v>0</v>
      </c>
      <c r="N91" s="16" t="n">
        <f aca="false">IF(N49="",0,$J91*N49)</f>
        <v>0</v>
      </c>
      <c r="O91" s="16" t="n">
        <f aca="false">IF(O49="",0,$J91*O49)</f>
        <v>0</v>
      </c>
      <c r="P91" s="16" t="n">
        <f aca="false">IF(P49="",0,$J91*P49)</f>
        <v>0</v>
      </c>
      <c r="Q91" s="7" t="n">
        <f aca="false">SUM(L91:P91)</f>
        <v>0</v>
      </c>
      <c r="R91" s="8"/>
      <c r="S91" s="12" t="n">
        <f aca="false">ALG!B4</f>
        <v>0</v>
      </c>
      <c r="T91" s="6" t="n">
        <v>6.5</v>
      </c>
      <c r="U91" s="16" t="n">
        <f aca="false">IF(U49="",0,$S91*U49)</f>
        <v>0</v>
      </c>
      <c r="V91" s="16" t="n">
        <f aca="false">IF(V49="",0,$S91*V49)</f>
        <v>0</v>
      </c>
      <c r="W91" s="16" t="n">
        <f aca="false">IF(W49="",0,$S91*W49)</f>
        <v>0</v>
      </c>
      <c r="X91" s="16" t="n">
        <f aca="false">IF(X49="",0,$S91*X49)</f>
        <v>0</v>
      </c>
      <c r="Y91" s="16" t="n">
        <f aca="false">IF(Y49="",0,$S91*Y49)</f>
        <v>0</v>
      </c>
      <c r="Z91" s="7" t="n">
        <f aca="false">SUM(U91:Y91)</f>
        <v>0</v>
      </c>
      <c r="AA91" s="8"/>
      <c r="AB91" s="12" t="n">
        <f aca="false">CAD!B4</f>
        <v>0</v>
      </c>
      <c r="AC91" s="6" t="n">
        <v>6.5</v>
      </c>
      <c r="AD91" s="16" t="n">
        <f aca="false">IF(AD49="",0,$AB91*AD49)</f>
        <v>0</v>
      </c>
      <c r="AE91" s="16" t="n">
        <f aca="false">IF(AE49="",0,$AB91*AE49)</f>
        <v>0</v>
      </c>
      <c r="AF91" s="16" t="n">
        <f aca="false">IF(AF49="",0,$AB91*AF49)</f>
        <v>0</v>
      </c>
      <c r="AG91" s="16" t="n">
        <f aca="false">IF(AG49="",0,$AB91*AG49)</f>
        <v>0</v>
      </c>
      <c r="AH91" s="16" t="n">
        <f aca="false">IF(AH49="",0,$AB91*AH49)</f>
        <v>0</v>
      </c>
      <c r="AI91" s="7" t="n">
        <f aca="false">SUM(AD91:AH91)</f>
        <v>0</v>
      </c>
    </row>
    <row r="92" customFormat="false" ht="15" hidden="false" customHeight="false" outlineLevel="0" collapsed="false">
      <c r="A92" s="12" t="n">
        <f aca="false">OCN!B5</f>
        <v>0</v>
      </c>
      <c r="B92" s="6" t="n">
        <v>7</v>
      </c>
      <c r="C92" s="16" t="n">
        <f aca="false">IF(C50="",0,$A92*C50)</f>
        <v>0</v>
      </c>
      <c r="D92" s="16" t="n">
        <f aca="false">IF(D50="",0,$A92*D50)</f>
        <v>0</v>
      </c>
      <c r="E92" s="16" t="n">
        <f aca="false">IF(E50="",0,$A92*E50)</f>
        <v>0</v>
      </c>
      <c r="F92" s="16" t="n">
        <f aca="false">IF(F50="",0,$A92*F50)</f>
        <v>0</v>
      </c>
      <c r="G92" s="16" t="n">
        <f aca="false">IF(G50="",0,$A92*G50)</f>
        <v>0</v>
      </c>
      <c r="H92" s="7" t="n">
        <f aca="false">SUM(C92:G92)</f>
        <v>0</v>
      </c>
      <c r="I92" s="8"/>
      <c r="J92" s="12" t="n">
        <f aca="false">OCS!B5</f>
        <v>0</v>
      </c>
      <c r="K92" s="6" t="n">
        <v>7</v>
      </c>
      <c r="L92" s="16" t="n">
        <f aca="false">IF(L50="",0,$J92*L50)</f>
        <v>0</v>
      </c>
      <c r="M92" s="16" t="n">
        <f aca="false">IF(M50="",0,$J92*M50)</f>
        <v>0</v>
      </c>
      <c r="N92" s="16" t="n">
        <f aca="false">IF(N50="",0,$J92*N50)</f>
        <v>0</v>
      </c>
      <c r="O92" s="16" t="n">
        <f aca="false">IF(O50="",0,$J92*O50)</f>
        <v>0</v>
      </c>
      <c r="P92" s="16" t="n">
        <f aca="false">IF(P50="",0,$J92*P50)</f>
        <v>0</v>
      </c>
      <c r="Q92" s="7" t="n">
        <f aca="false">SUM(L92:P92)</f>
        <v>0</v>
      </c>
      <c r="R92" s="8"/>
      <c r="S92" s="12" t="n">
        <f aca="false">ALG!B5</f>
        <v>0</v>
      </c>
      <c r="T92" s="6" t="n">
        <v>7</v>
      </c>
      <c r="U92" s="16" t="n">
        <f aca="false">IF(U50="",0,$S92*U50)</f>
        <v>0</v>
      </c>
      <c r="V92" s="16" t="n">
        <f aca="false">IF(V50="",0,$S92*V50)</f>
        <v>0</v>
      </c>
      <c r="W92" s="16" t="n">
        <f aca="false">IF(W50="",0,$S92*W50)</f>
        <v>0</v>
      </c>
      <c r="X92" s="16" t="n">
        <f aca="false">IF(X50="",0,$S92*X50)</f>
        <v>0</v>
      </c>
      <c r="Y92" s="16" t="n">
        <f aca="false">IF(Y50="",0,$S92*Y50)</f>
        <v>0</v>
      </c>
      <c r="Z92" s="7" t="n">
        <f aca="false">SUM(U92:Y92)</f>
        <v>0</v>
      </c>
      <c r="AA92" s="8"/>
      <c r="AB92" s="12" t="n">
        <f aca="false">CAD!B5</f>
        <v>0</v>
      </c>
      <c r="AC92" s="6" t="n">
        <v>7</v>
      </c>
      <c r="AD92" s="16" t="n">
        <f aca="false">IF(AD50="",0,$AB92*AD50)</f>
        <v>0</v>
      </c>
      <c r="AE92" s="16" t="n">
        <f aca="false">IF(AE50="",0,$AB92*AE50)</f>
        <v>0</v>
      </c>
      <c r="AF92" s="16" t="n">
        <f aca="false">IF(AF50="",0,$AB92*AF50)</f>
        <v>0</v>
      </c>
      <c r="AG92" s="16" t="n">
        <f aca="false">IF(AG50="",0,$AB92*AG50)</f>
        <v>0</v>
      </c>
      <c r="AH92" s="16" t="n">
        <f aca="false">IF(AH50="",0,$AB92*AH50)</f>
        <v>0</v>
      </c>
      <c r="AI92" s="7" t="n">
        <f aca="false">SUM(AD92:AH92)</f>
        <v>0</v>
      </c>
    </row>
    <row r="93" customFormat="false" ht="15" hidden="false" customHeight="false" outlineLevel="0" collapsed="false">
      <c r="A93" s="12" t="n">
        <f aca="false">OCN!B6</f>
        <v>0</v>
      </c>
      <c r="B93" s="6" t="n">
        <v>7.5</v>
      </c>
      <c r="C93" s="16" t="n">
        <f aca="false">IF(C51="",0,$A93*C51)</f>
        <v>0</v>
      </c>
      <c r="D93" s="16" t="n">
        <f aca="false">IF(D51="",0,$A93*D51)</f>
        <v>0</v>
      </c>
      <c r="E93" s="16" t="n">
        <f aca="false">IF(E51="",0,$A93*E51)</f>
        <v>0</v>
      </c>
      <c r="F93" s="16" t="n">
        <f aca="false">IF(F51="",0,$A93*F51)</f>
        <v>0</v>
      </c>
      <c r="G93" s="16" t="n">
        <f aca="false">IF(G51="",0,$A93*G51)</f>
        <v>0</v>
      </c>
      <c r="H93" s="7" t="n">
        <f aca="false">SUM(C93:G93)</f>
        <v>0</v>
      </c>
      <c r="I93" s="8"/>
      <c r="J93" s="12" t="n">
        <f aca="false">OCS!B6</f>
        <v>0</v>
      </c>
      <c r="K93" s="6" t="n">
        <v>7.5</v>
      </c>
      <c r="L93" s="16" t="n">
        <f aca="false">IF(L51="",0,$J93*L51)</f>
        <v>0</v>
      </c>
      <c r="M93" s="16" t="n">
        <f aca="false">IF(M51="",0,$J93*M51)</f>
        <v>0</v>
      </c>
      <c r="N93" s="16" t="n">
        <f aca="false">IF(N51="",0,$J93*N51)</f>
        <v>0</v>
      </c>
      <c r="O93" s="16" t="n">
        <f aca="false">IF(O51="",0,$J93*O51)</f>
        <v>0</v>
      </c>
      <c r="P93" s="16" t="n">
        <f aca="false">IF(P51="",0,$J93*P51)</f>
        <v>0</v>
      </c>
      <c r="Q93" s="7" t="n">
        <f aca="false">SUM(L93:P93)</f>
        <v>0</v>
      </c>
      <c r="R93" s="8"/>
      <c r="S93" s="12" t="n">
        <f aca="false">ALG!B6</f>
        <v>0</v>
      </c>
      <c r="T93" s="6" t="n">
        <v>7.5</v>
      </c>
      <c r="U93" s="16" t="n">
        <f aca="false">IF(U51="",0,$S93*U51)</f>
        <v>0</v>
      </c>
      <c r="V93" s="16" t="n">
        <f aca="false">IF(V51="",0,$S93*V51)</f>
        <v>0</v>
      </c>
      <c r="W93" s="16" t="n">
        <f aca="false">IF(W51="",0,$S93*W51)</f>
        <v>0</v>
      </c>
      <c r="X93" s="16" t="n">
        <f aca="false">IF(X51="",0,$S93*X51)</f>
        <v>0</v>
      </c>
      <c r="Y93" s="16" t="n">
        <f aca="false">IF(Y51="",0,$S93*Y51)</f>
        <v>0</v>
      </c>
      <c r="Z93" s="7" t="n">
        <f aca="false">SUM(U93:Y93)</f>
        <v>0</v>
      </c>
      <c r="AA93" s="8"/>
      <c r="AB93" s="12" t="n">
        <f aca="false">CAD!B6</f>
        <v>0</v>
      </c>
      <c r="AC93" s="6" t="n">
        <v>7.5</v>
      </c>
      <c r="AD93" s="16" t="n">
        <f aca="false">IF(AD51="",0,$AB93*AD51)</f>
        <v>0</v>
      </c>
      <c r="AE93" s="16" t="n">
        <f aca="false">IF(AE51="",0,$AB93*AE51)</f>
        <v>0</v>
      </c>
      <c r="AF93" s="16" t="n">
        <f aca="false">IF(AF51="",0,$AB93*AF51)</f>
        <v>0</v>
      </c>
      <c r="AG93" s="16" t="n">
        <f aca="false">IF(AG51="",0,$AB93*AG51)</f>
        <v>0</v>
      </c>
      <c r="AH93" s="16" t="n">
        <f aca="false">IF(AH51="",0,$AB93*AH51)</f>
        <v>0</v>
      </c>
      <c r="AI93" s="7" t="n">
        <f aca="false">SUM(AD93:AH93)</f>
        <v>0</v>
      </c>
    </row>
    <row r="94" customFormat="false" ht="15" hidden="false" customHeight="false" outlineLevel="0" collapsed="false">
      <c r="A94" s="12" t="n">
        <f aca="false">OCN!B7</f>
        <v>0</v>
      </c>
      <c r="B94" s="6" t="n">
        <v>8</v>
      </c>
      <c r="C94" s="16" t="n">
        <f aca="false">IF(C52="",0,$A94*C52)</f>
        <v>0</v>
      </c>
      <c r="D94" s="16" t="n">
        <f aca="false">IF(D52="",0,$A94*D52)</f>
        <v>0</v>
      </c>
      <c r="E94" s="16" t="n">
        <f aca="false">IF(E52="",0,$A94*E52)</f>
        <v>0</v>
      </c>
      <c r="F94" s="16" t="n">
        <f aca="false">IF(F52="",0,$A94*F52)</f>
        <v>0</v>
      </c>
      <c r="G94" s="16" t="n">
        <f aca="false">IF(G52="",0,$A94*G52)</f>
        <v>0</v>
      </c>
      <c r="H94" s="7" t="n">
        <f aca="false">SUM(C94:G94)</f>
        <v>0</v>
      </c>
      <c r="I94" s="8"/>
      <c r="J94" s="12" t="n">
        <f aca="false">OCS!B7</f>
        <v>0</v>
      </c>
      <c r="K94" s="6" t="n">
        <v>8</v>
      </c>
      <c r="L94" s="16" t="n">
        <f aca="false">IF(L52="",0,$J94*L52)</f>
        <v>0</v>
      </c>
      <c r="M94" s="16" t="n">
        <f aca="false">IF(M52="",0,$J94*M52)</f>
        <v>0</v>
      </c>
      <c r="N94" s="16" t="n">
        <f aca="false">IF(N52="",0,$J94*N52)</f>
        <v>0</v>
      </c>
      <c r="O94" s="16" t="n">
        <f aca="false">IF(O52="",0,$J94*O52)</f>
        <v>0</v>
      </c>
      <c r="P94" s="16" t="n">
        <f aca="false">IF(P52="",0,$J94*P52)</f>
        <v>0</v>
      </c>
      <c r="Q94" s="7" t="n">
        <f aca="false">SUM(L94:P94)</f>
        <v>0</v>
      </c>
      <c r="R94" s="8"/>
      <c r="S94" s="12" t="n">
        <f aca="false">ALG!B7</f>
        <v>0</v>
      </c>
      <c r="T94" s="6" t="n">
        <v>8</v>
      </c>
      <c r="U94" s="16" t="n">
        <f aca="false">IF(U52="",0,$S94*U52)</f>
        <v>0</v>
      </c>
      <c r="V94" s="16" t="n">
        <f aca="false">IF(V52="",0,$S94*V52)</f>
        <v>0</v>
      </c>
      <c r="W94" s="16" t="n">
        <f aca="false">IF(W52="",0,$S94*W52)</f>
        <v>0</v>
      </c>
      <c r="X94" s="16" t="n">
        <f aca="false">IF(X52="",0,$S94*X52)</f>
        <v>0</v>
      </c>
      <c r="Y94" s="16" t="n">
        <f aca="false">IF(Y52="",0,$S94*Y52)</f>
        <v>0</v>
      </c>
      <c r="Z94" s="7" t="n">
        <f aca="false">SUM(U94:Y94)</f>
        <v>0</v>
      </c>
      <c r="AA94" s="8"/>
      <c r="AB94" s="12" t="n">
        <f aca="false">CAD!B7</f>
        <v>0</v>
      </c>
      <c r="AC94" s="6" t="n">
        <v>8</v>
      </c>
      <c r="AD94" s="16" t="n">
        <f aca="false">IF(AD52="",0,$AB94*AD52)</f>
        <v>0</v>
      </c>
      <c r="AE94" s="16" t="n">
        <f aca="false">IF(AE52="",0,$AB94*AE52)</f>
        <v>0</v>
      </c>
      <c r="AF94" s="16" t="n">
        <f aca="false">IF(AF52="",0,$AB94*AF52)</f>
        <v>0</v>
      </c>
      <c r="AG94" s="16" t="n">
        <f aca="false">IF(AG52="",0,$AB94*AG52)</f>
        <v>0</v>
      </c>
      <c r="AH94" s="16" t="n">
        <f aca="false">IF(AH52="",0,$AB94*AH52)</f>
        <v>0</v>
      </c>
      <c r="AI94" s="7" t="n">
        <f aca="false">SUM(AD94:AH94)</f>
        <v>0</v>
      </c>
    </row>
    <row r="95" customFormat="false" ht="15" hidden="false" customHeight="false" outlineLevel="0" collapsed="false">
      <c r="A95" s="12" t="n">
        <f aca="false">OCN!B8</f>
        <v>0</v>
      </c>
      <c r="B95" s="6" t="n">
        <v>8.5</v>
      </c>
      <c r="C95" s="16" t="n">
        <f aca="false">IF(C53="",0,$A95*C53)</f>
        <v>0</v>
      </c>
      <c r="D95" s="16" t="n">
        <f aca="false">IF(D53="",0,$A95*D53)</f>
        <v>0</v>
      </c>
      <c r="E95" s="16" t="n">
        <f aca="false">IF(E53="",0,$A95*E53)</f>
        <v>0</v>
      </c>
      <c r="F95" s="16" t="n">
        <f aca="false">IF(F53="",0,$A95*F53)</f>
        <v>0</v>
      </c>
      <c r="G95" s="16" t="n">
        <f aca="false">IF(G53="",0,$A95*G53)</f>
        <v>0</v>
      </c>
      <c r="H95" s="7" t="n">
        <f aca="false">SUM(C95:G95)</f>
        <v>0</v>
      </c>
      <c r="I95" s="8"/>
      <c r="J95" s="12" t="n">
        <f aca="false">OCS!B8</f>
        <v>0</v>
      </c>
      <c r="K95" s="6" t="n">
        <v>8.5</v>
      </c>
      <c r="L95" s="16" t="n">
        <f aca="false">IF(L53="",0,$J95*L53)</f>
        <v>0</v>
      </c>
      <c r="M95" s="16" t="n">
        <f aca="false">IF(M53="",0,$J95*M53)</f>
        <v>0</v>
      </c>
      <c r="N95" s="16" t="n">
        <f aca="false">IF(N53="",0,$J95*N53)</f>
        <v>0</v>
      </c>
      <c r="O95" s="16" t="n">
        <f aca="false">IF(O53="",0,$J95*O53)</f>
        <v>0</v>
      </c>
      <c r="P95" s="16" t="n">
        <f aca="false">IF(P53="",0,$J95*P53)</f>
        <v>0</v>
      </c>
      <c r="Q95" s="7" t="n">
        <f aca="false">SUM(L95:P95)</f>
        <v>0</v>
      </c>
      <c r="R95" s="8"/>
      <c r="S95" s="12" t="n">
        <f aca="false">ALG!B8</f>
        <v>0</v>
      </c>
      <c r="T95" s="6" t="n">
        <v>8.5</v>
      </c>
      <c r="U95" s="16" t="n">
        <f aca="false">IF(U53="",0,$S95*U53)</f>
        <v>0</v>
      </c>
      <c r="V95" s="16" t="n">
        <f aca="false">IF(V53="",0,$S95*V53)</f>
        <v>0</v>
      </c>
      <c r="W95" s="16" t="n">
        <f aca="false">IF(W53="",0,$S95*W53)</f>
        <v>0</v>
      </c>
      <c r="X95" s="16" t="n">
        <f aca="false">IF(X53="",0,$S95*X53)</f>
        <v>0</v>
      </c>
      <c r="Y95" s="16" t="n">
        <f aca="false">IF(Y53="",0,$S95*Y53)</f>
        <v>0</v>
      </c>
      <c r="Z95" s="7" t="n">
        <f aca="false">SUM(U95:Y95)</f>
        <v>0</v>
      </c>
      <c r="AA95" s="8"/>
      <c r="AB95" s="12" t="n">
        <f aca="false">CAD!B8</f>
        <v>0</v>
      </c>
      <c r="AC95" s="6" t="n">
        <v>8.5</v>
      </c>
      <c r="AD95" s="16" t="n">
        <f aca="false">IF(AD53="",0,$AB95*AD53)</f>
        <v>0</v>
      </c>
      <c r="AE95" s="16" t="n">
        <f aca="false">IF(AE53="",0,$AB95*AE53)</f>
        <v>0</v>
      </c>
      <c r="AF95" s="16" t="n">
        <f aca="false">IF(AF53="",0,$AB95*AF53)</f>
        <v>0</v>
      </c>
      <c r="AG95" s="16" t="n">
        <f aca="false">IF(AG53="",0,$AB95*AG53)</f>
        <v>0</v>
      </c>
      <c r="AH95" s="16" t="n">
        <f aca="false">IF(AH53="",0,$AB95*AH53)</f>
        <v>0</v>
      </c>
      <c r="AI95" s="7" t="n">
        <f aca="false">SUM(AD95:AH95)</f>
        <v>0</v>
      </c>
    </row>
    <row r="96" customFormat="false" ht="15" hidden="false" customHeight="false" outlineLevel="0" collapsed="false">
      <c r="A96" s="12" t="n">
        <f aca="false">OCN!B9</f>
        <v>0</v>
      </c>
      <c r="B96" s="6" t="n">
        <v>9</v>
      </c>
      <c r="C96" s="16" t="n">
        <f aca="false">IF(C54="",0,$A96*C54)</f>
        <v>0</v>
      </c>
      <c r="D96" s="16" t="n">
        <f aca="false">IF(D54="",0,$A96*D54)</f>
        <v>0</v>
      </c>
      <c r="E96" s="16" t="n">
        <f aca="false">IF(E54="",0,$A96*E54)</f>
        <v>0</v>
      </c>
      <c r="F96" s="16" t="n">
        <f aca="false">IF(F54="",0,$A96*F54)</f>
        <v>0</v>
      </c>
      <c r="G96" s="16" t="n">
        <f aca="false">IF(G54="",0,$A96*G54)</f>
        <v>0</v>
      </c>
      <c r="H96" s="7" t="n">
        <f aca="false">SUM(C96:G96)</f>
        <v>0</v>
      </c>
      <c r="I96" s="8"/>
      <c r="J96" s="12" t="n">
        <f aca="false">OCS!B9</f>
        <v>0</v>
      </c>
      <c r="K96" s="6" t="n">
        <v>9</v>
      </c>
      <c r="L96" s="16" t="n">
        <f aca="false">IF(L54="",0,$J96*L54)</f>
        <v>0</v>
      </c>
      <c r="M96" s="16" t="n">
        <f aca="false">IF(M54="",0,$J96*M54)</f>
        <v>0</v>
      </c>
      <c r="N96" s="16" t="n">
        <f aca="false">IF(N54="",0,$J96*N54)</f>
        <v>0</v>
      </c>
      <c r="O96" s="16" t="n">
        <f aca="false">IF(O54="",0,$J96*O54)</f>
        <v>0</v>
      </c>
      <c r="P96" s="16" t="n">
        <f aca="false">IF(P54="",0,$J96*P54)</f>
        <v>0</v>
      </c>
      <c r="Q96" s="7" t="n">
        <f aca="false">SUM(L96:P96)</f>
        <v>0</v>
      </c>
      <c r="R96" s="8"/>
      <c r="S96" s="12" t="n">
        <f aca="false">ALG!B9</f>
        <v>0</v>
      </c>
      <c r="T96" s="6" t="n">
        <v>9</v>
      </c>
      <c r="U96" s="16" t="n">
        <f aca="false">IF(U54="",0,$S96*U54)</f>
        <v>0</v>
      </c>
      <c r="V96" s="16" t="n">
        <f aca="false">IF(V54="",0,$S96*V54)</f>
        <v>0</v>
      </c>
      <c r="W96" s="16" t="n">
        <f aca="false">IF(W54="",0,$S96*W54)</f>
        <v>0</v>
      </c>
      <c r="X96" s="16" t="n">
        <f aca="false">IF(X54="",0,$S96*X54)</f>
        <v>0</v>
      </c>
      <c r="Y96" s="16" t="n">
        <f aca="false">IF(Y54="",0,$S96*Y54)</f>
        <v>0</v>
      </c>
      <c r="Z96" s="7" t="n">
        <f aca="false">SUM(U96:Y96)</f>
        <v>0</v>
      </c>
      <c r="AA96" s="8"/>
      <c r="AB96" s="12" t="n">
        <f aca="false">CAD!B9</f>
        <v>0</v>
      </c>
      <c r="AC96" s="6" t="n">
        <v>9</v>
      </c>
      <c r="AD96" s="16" t="n">
        <f aca="false">IF(AD54="",0,$AB96*AD54)</f>
        <v>0</v>
      </c>
      <c r="AE96" s="16" t="n">
        <f aca="false">IF(AE54="",0,$AB96*AE54)</f>
        <v>0</v>
      </c>
      <c r="AF96" s="16" t="n">
        <f aca="false">IF(AF54="",0,$AB96*AF54)</f>
        <v>0</v>
      </c>
      <c r="AG96" s="16" t="n">
        <f aca="false">IF(AG54="",0,$AB96*AG54)</f>
        <v>0</v>
      </c>
      <c r="AH96" s="16" t="n">
        <f aca="false">IF(AH54="",0,$AB96*AH54)</f>
        <v>0</v>
      </c>
      <c r="AI96" s="7" t="n">
        <f aca="false">SUM(AD96:AH96)</f>
        <v>0</v>
      </c>
    </row>
    <row r="97" customFormat="false" ht="15" hidden="false" customHeight="false" outlineLevel="0" collapsed="false">
      <c r="A97" s="12" t="n">
        <f aca="false">OCN!B10</f>
        <v>1953</v>
      </c>
      <c r="B97" s="6" t="n">
        <v>9.5</v>
      </c>
      <c r="C97" s="16" t="n">
        <f aca="false">IF(C55="",0,$A97*C55)</f>
        <v>0</v>
      </c>
      <c r="D97" s="16" t="n">
        <f aca="false">IF(D55="",0,$A97*D55)</f>
        <v>1953</v>
      </c>
      <c r="E97" s="16" t="n">
        <f aca="false">IF(E55="",0,$A97*E55)</f>
        <v>0</v>
      </c>
      <c r="F97" s="16" t="n">
        <f aca="false">IF(F55="",0,$A97*F55)</f>
        <v>0</v>
      </c>
      <c r="G97" s="16" t="n">
        <f aca="false">IF(G55="",0,$A97*G55)</f>
        <v>0</v>
      </c>
      <c r="H97" s="7" t="n">
        <f aca="false">SUM(C97:G97)</f>
        <v>1953</v>
      </c>
      <c r="I97" s="8"/>
      <c r="J97" s="12" t="n">
        <f aca="false">OCS!B10</f>
        <v>0</v>
      </c>
      <c r="K97" s="6" t="n">
        <v>9.5</v>
      </c>
      <c r="L97" s="16" t="n">
        <f aca="false">IF(L55="",0,$J97*L55)</f>
        <v>0</v>
      </c>
      <c r="M97" s="16" t="n">
        <f aca="false">IF(M55="",0,$J97*M55)</f>
        <v>0</v>
      </c>
      <c r="N97" s="16" t="n">
        <f aca="false">IF(N55="",0,$J97*N55)</f>
        <v>0</v>
      </c>
      <c r="O97" s="16" t="n">
        <f aca="false">IF(O55="",0,$J97*O55)</f>
        <v>0</v>
      </c>
      <c r="P97" s="16" t="n">
        <f aca="false">IF(P55="",0,$J97*P55)</f>
        <v>0</v>
      </c>
      <c r="Q97" s="7" t="n">
        <f aca="false">SUM(L97:P97)</f>
        <v>0</v>
      </c>
      <c r="R97" s="8"/>
      <c r="S97" s="12" t="n">
        <f aca="false">ALG!B10</f>
        <v>0</v>
      </c>
      <c r="T97" s="6" t="n">
        <v>9.5</v>
      </c>
      <c r="U97" s="16" t="n">
        <f aca="false">IF(U55="",0,$S97*U55)</f>
        <v>0</v>
      </c>
      <c r="V97" s="16" t="n">
        <f aca="false">IF(V55="",0,$S97*V55)</f>
        <v>0</v>
      </c>
      <c r="W97" s="16" t="n">
        <f aca="false">IF(W55="",0,$S97*W55)</f>
        <v>0</v>
      </c>
      <c r="X97" s="16" t="n">
        <f aca="false">IF(X55="",0,$S97*X55)</f>
        <v>0</v>
      </c>
      <c r="Y97" s="16" t="n">
        <f aca="false">IF(Y55="",0,$S97*Y55)</f>
        <v>0</v>
      </c>
      <c r="Z97" s="7" t="n">
        <f aca="false">SUM(U97:Y97)</f>
        <v>0</v>
      </c>
      <c r="AA97" s="8"/>
      <c r="AB97" s="12" t="n">
        <f aca="false">CAD!B10</f>
        <v>31032</v>
      </c>
      <c r="AC97" s="6" t="n">
        <v>9.5</v>
      </c>
      <c r="AD97" s="16" t="n">
        <f aca="false">IF(AD55="",0,$AB97*AD55)</f>
        <v>0</v>
      </c>
      <c r="AE97" s="16" t="n">
        <f aca="false">IF(AE55="",0,$AB97*AE55)</f>
        <v>31032</v>
      </c>
      <c r="AF97" s="16" t="n">
        <f aca="false">IF(AF55="",0,$AB97*AF55)</f>
        <v>0</v>
      </c>
      <c r="AG97" s="16" t="n">
        <f aca="false">IF(AG55="",0,$AB97*AG55)</f>
        <v>0</v>
      </c>
      <c r="AH97" s="16" t="n">
        <f aca="false">IF(AH55="",0,$AB97*AH55)</f>
        <v>0</v>
      </c>
      <c r="AI97" s="7" t="n">
        <f aca="false">SUM(AD97:AH97)</f>
        <v>31032</v>
      </c>
    </row>
    <row r="98" customFormat="false" ht="15" hidden="false" customHeight="false" outlineLevel="0" collapsed="false">
      <c r="A98" s="12" t="n">
        <f aca="false">OCN!B11</f>
        <v>0</v>
      </c>
      <c r="B98" s="6" t="n">
        <v>10</v>
      </c>
      <c r="C98" s="16" t="n">
        <f aca="false">IF(C56="",0,$A98*C56)</f>
        <v>0</v>
      </c>
      <c r="D98" s="16" t="n">
        <f aca="false">IF(D56="",0,$A98*D56)</f>
        <v>0</v>
      </c>
      <c r="E98" s="16" t="n">
        <f aca="false">IF(E56="",0,$A98*E56)</f>
        <v>0</v>
      </c>
      <c r="F98" s="16" t="n">
        <f aca="false">IF(F56="",0,$A98*F56)</f>
        <v>0</v>
      </c>
      <c r="G98" s="16" t="n">
        <f aca="false">IF(G56="",0,$A98*G56)</f>
        <v>0</v>
      </c>
      <c r="H98" s="7" t="n">
        <f aca="false">SUM(C98:G98)</f>
        <v>0</v>
      </c>
      <c r="I98" s="8"/>
      <c r="J98" s="12" t="n">
        <f aca="false">OCS!B11</f>
        <v>0</v>
      </c>
      <c r="K98" s="6" t="n">
        <v>10</v>
      </c>
      <c r="L98" s="16" t="n">
        <f aca="false">IF(L56="",0,$J98*L56)</f>
        <v>0</v>
      </c>
      <c r="M98" s="16" t="n">
        <f aca="false">IF(M56="",0,$J98*M56)</f>
        <v>0</v>
      </c>
      <c r="N98" s="16" t="n">
        <f aca="false">IF(N56="",0,$J98*N56)</f>
        <v>0</v>
      </c>
      <c r="O98" s="16" t="n">
        <f aca="false">IF(O56="",0,$J98*O56)</f>
        <v>0</v>
      </c>
      <c r="P98" s="16" t="n">
        <f aca="false">IF(P56="",0,$J98*P56)</f>
        <v>0</v>
      </c>
      <c r="Q98" s="7" t="n">
        <f aca="false">SUM(L98:P98)</f>
        <v>0</v>
      </c>
      <c r="R98" s="8"/>
      <c r="S98" s="12" t="n">
        <f aca="false">ALG!B11</f>
        <v>0</v>
      </c>
      <c r="T98" s="6" t="n">
        <v>10</v>
      </c>
      <c r="U98" s="16" t="n">
        <f aca="false">IF(U56="",0,$S98*U56)</f>
        <v>0</v>
      </c>
      <c r="V98" s="16" t="n">
        <f aca="false">IF(V56="",0,$S98*V56)</f>
        <v>0</v>
      </c>
      <c r="W98" s="16" t="n">
        <f aca="false">IF(W56="",0,$S98*W56)</f>
        <v>0</v>
      </c>
      <c r="X98" s="16" t="n">
        <f aca="false">IF(X56="",0,$S98*X56)</f>
        <v>0</v>
      </c>
      <c r="Y98" s="16" t="n">
        <f aca="false">IF(Y56="",0,$S98*Y56)</f>
        <v>0</v>
      </c>
      <c r="Z98" s="7" t="n">
        <f aca="false">SUM(U98:Y98)</f>
        <v>0</v>
      </c>
      <c r="AA98" s="8"/>
      <c r="AB98" s="12" t="n">
        <f aca="false">CAD!B11</f>
        <v>58972</v>
      </c>
      <c r="AC98" s="6" t="n">
        <v>10</v>
      </c>
      <c r="AD98" s="16" t="n">
        <f aca="false">IF(AD56="",0,$AB98*AD56)</f>
        <v>0</v>
      </c>
      <c r="AE98" s="16" t="n">
        <f aca="false">IF(AE56="",0,$AB98*AE56)</f>
        <v>54435.6923076923</v>
      </c>
      <c r="AF98" s="16" t="n">
        <f aca="false">IF(AF56="",0,$AB98*AF56)</f>
        <v>4536.30769230769</v>
      </c>
      <c r="AG98" s="16" t="n">
        <f aca="false">IF(AG56="",0,$AB98*AG56)</f>
        <v>0</v>
      </c>
      <c r="AH98" s="16" t="n">
        <f aca="false">IF(AH56="",0,$AB98*AH56)</f>
        <v>0</v>
      </c>
      <c r="AI98" s="7" t="n">
        <f aca="false">SUM(AD98:AH98)</f>
        <v>58972</v>
      </c>
    </row>
    <row r="99" customFormat="false" ht="15" hidden="false" customHeight="false" outlineLevel="0" collapsed="false">
      <c r="A99" s="12" t="n">
        <f aca="false">OCN!B12</f>
        <v>6411</v>
      </c>
      <c r="B99" s="6" t="n">
        <v>10.5</v>
      </c>
      <c r="C99" s="16" t="n">
        <f aca="false">IF(C57="",0,$A99*C57)</f>
        <v>0</v>
      </c>
      <c r="D99" s="16" t="n">
        <f aca="false">IF(D57="",0,$A99*D57)</f>
        <v>6411</v>
      </c>
      <c r="E99" s="16" t="n">
        <f aca="false">IF(E57="",0,$A99*E57)</f>
        <v>0</v>
      </c>
      <c r="F99" s="16" t="n">
        <f aca="false">IF(F57="",0,$A99*F57)</f>
        <v>0</v>
      </c>
      <c r="G99" s="16" t="n">
        <f aca="false">IF(G57="",0,$A99*G57)</f>
        <v>0</v>
      </c>
      <c r="H99" s="7" t="n">
        <f aca="false">SUM(C99:G99)</f>
        <v>6411</v>
      </c>
      <c r="I99" s="8"/>
      <c r="J99" s="12" t="n">
        <f aca="false">OCS!B12</f>
        <v>0</v>
      </c>
      <c r="K99" s="6" t="n">
        <v>10.5</v>
      </c>
      <c r="L99" s="16" t="n">
        <f aca="false">IF(L57="",0,$J99*L57)</f>
        <v>0</v>
      </c>
      <c r="M99" s="16" t="n">
        <f aca="false">IF(M57="",0,$J99*M57)</f>
        <v>0</v>
      </c>
      <c r="N99" s="16" t="n">
        <f aca="false">IF(N57="",0,$J99*N57)</f>
        <v>0</v>
      </c>
      <c r="O99" s="16" t="n">
        <f aca="false">IF(O57="",0,$J99*O57)</f>
        <v>0</v>
      </c>
      <c r="P99" s="16" t="n">
        <f aca="false">IF(P57="",0,$J99*P57)</f>
        <v>0</v>
      </c>
      <c r="Q99" s="7" t="n">
        <f aca="false">SUM(L99:P99)</f>
        <v>0</v>
      </c>
      <c r="R99" s="8"/>
      <c r="S99" s="12" t="n">
        <f aca="false">ALG!B12</f>
        <v>0</v>
      </c>
      <c r="T99" s="6" t="n">
        <v>10.5</v>
      </c>
      <c r="U99" s="16" t="n">
        <f aca="false">IF(U57="",0,$S99*U57)</f>
        <v>0</v>
      </c>
      <c r="V99" s="16" t="n">
        <f aca="false">IF(V57="",0,$S99*V57)</f>
        <v>0</v>
      </c>
      <c r="W99" s="16" t="n">
        <f aca="false">IF(W57="",0,$S99*W57)</f>
        <v>0</v>
      </c>
      <c r="X99" s="16" t="n">
        <f aca="false">IF(X57="",0,$S99*X57)</f>
        <v>0</v>
      </c>
      <c r="Y99" s="16" t="n">
        <f aca="false">IF(Y57="",0,$S99*Y57)</f>
        <v>0</v>
      </c>
      <c r="Z99" s="7" t="n">
        <f aca="false">SUM(U99:Y99)</f>
        <v>0</v>
      </c>
      <c r="AA99" s="8"/>
      <c r="AB99" s="12" t="n">
        <f aca="false">CAD!B12</f>
        <v>77403</v>
      </c>
      <c r="AC99" s="6" t="n">
        <v>10.5</v>
      </c>
      <c r="AD99" s="16" t="n">
        <f aca="false">IF(AD57="",0,$AB99*AD57)</f>
        <v>0</v>
      </c>
      <c r="AE99" s="16" t="n">
        <f aca="false">IF(AE57="",0,$AB99*AE57)</f>
        <v>58052.25</v>
      </c>
      <c r="AF99" s="16" t="n">
        <f aca="false">IF(AF57="",0,$AB99*AF57)</f>
        <v>19350.75</v>
      </c>
      <c r="AG99" s="16" t="n">
        <f aca="false">IF(AG57="",0,$AB99*AG57)</f>
        <v>0</v>
      </c>
      <c r="AH99" s="16" t="n">
        <f aca="false">IF(AH57="",0,$AB99*AH57)</f>
        <v>0</v>
      </c>
      <c r="AI99" s="7" t="n">
        <f aca="false">SUM(AD99:AH99)</f>
        <v>77403</v>
      </c>
    </row>
    <row r="100" customFormat="false" ht="15" hidden="false" customHeight="false" outlineLevel="0" collapsed="false">
      <c r="A100" s="12" t="n">
        <f aca="false">OCN!B13</f>
        <v>47458</v>
      </c>
      <c r="B100" s="6" t="n">
        <v>11</v>
      </c>
      <c r="C100" s="16" t="n">
        <f aca="false">IF(C58="",0,$A100*C58)</f>
        <v>0</v>
      </c>
      <c r="D100" s="16" t="n">
        <f aca="false">IF(D58="",0,$A100*D58)</f>
        <v>47458</v>
      </c>
      <c r="E100" s="16" t="n">
        <f aca="false">IF(E58="",0,$A100*E58)</f>
        <v>0</v>
      </c>
      <c r="F100" s="16" t="n">
        <f aca="false">IF(F58="",0,$A100*F58)</f>
        <v>0</v>
      </c>
      <c r="G100" s="16" t="n">
        <f aca="false">IF(G58="",0,$A100*G58)</f>
        <v>0</v>
      </c>
      <c r="H100" s="7" t="n">
        <f aca="false">SUM(C100:G100)</f>
        <v>47458</v>
      </c>
      <c r="I100" s="8"/>
      <c r="J100" s="12" t="n">
        <f aca="false">OCS!B13</f>
        <v>38220</v>
      </c>
      <c r="K100" s="6" t="n">
        <v>11</v>
      </c>
      <c r="L100" s="16" t="n">
        <f aca="false">IF(L58="",0,$J100*L58)</f>
        <v>0</v>
      </c>
      <c r="M100" s="16" t="n">
        <f aca="false">IF(M58="",0,$J100*M58)</f>
        <v>38220</v>
      </c>
      <c r="N100" s="16" t="n">
        <f aca="false">IF(N58="",0,$J100*N58)</f>
        <v>0</v>
      </c>
      <c r="O100" s="16" t="n">
        <f aca="false">IF(O58="",0,$J100*O58)</f>
        <v>0</v>
      </c>
      <c r="P100" s="16" t="n">
        <f aca="false">IF(P58="",0,$J100*P58)</f>
        <v>0</v>
      </c>
      <c r="Q100" s="7" t="n">
        <f aca="false">SUM(L100:P100)</f>
        <v>38220</v>
      </c>
      <c r="R100" s="8"/>
      <c r="S100" s="12" t="n">
        <f aca="false">ALG!B13</f>
        <v>0</v>
      </c>
      <c r="T100" s="6" t="n">
        <v>11</v>
      </c>
      <c r="U100" s="16" t="n">
        <f aca="false">IF(U58="",0,$S100*U58)</f>
        <v>0</v>
      </c>
      <c r="V100" s="16" t="n">
        <f aca="false">IF(V58="",0,$S100*V58)</f>
        <v>0</v>
      </c>
      <c r="W100" s="16" t="n">
        <f aca="false">IF(W58="",0,$S100*W58)</f>
        <v>0</v>
      </c>
      <c r="X100" s="16" t="n">
        <f aca="false">IF(X58="",0,$S100*X58)</f>
        <v>0</v>
      </c>
      <c r="Y100" s="16" t="n">
        <f aca="false">IF(Y58="",0,$S100*Y58)</f>
        <v>0</v>
      </c>
      <c r="Z100" s="7" t="n">
        <f aca="false">SUM(U100:Y100)</f>
        <v>0</v>
      </c>
      <c r="AA100" s="8"/>
      <c r="AB100" s="12" t="n">
        <f aca="false">CAD!B13</f>
        <v>244223</v>
      </c>
      <c r="AC100" s="6" t="n">
        <v>11</v>
      </c>
      <c r="AD100" s="16" t="n">
        <f aca="false">IF(AD58="",0,$AB100*AD58)</f>
        <v>0</v>
      </c>
      <c r="AE100" s="16" t="n">
        <f aca="false">IF(AE58="",0,$AB100*AE58)</f>
        <v>167903.3125</v>
      </c>
      <c r="AF100" s="16" t="n">
        <f aca="false">IF(AF58="",0,$AB100*AF58)</f>
        <v>76319.6875</v>
      </c>
      <c r="AG100" s="16" t="n">
        <f aca="false">IF(AG58="",0,$AB100*AG58)</f>
        <v>0</v>
      </c>
      <c r="AH100" s="16" t="n">
        <f aca="false">IF(AH58="",0,$AB100*AH58)</f>
        <v>0</v>
      </c>
      <c r="AI100" s="7" t="n">
        <f aca="false">SUM(AD100:AH100)</f>
        <v>244223</v>
      </c>
    </row>
    <row r="101" customFormat="false" ht="15" hidden="false" customHeight="false" outlineLevel="0" collapsed="false">
      <c r="A101" s="12" t="n">
        <f aca="false">OCN!B14</f>
        <v>76709</v>
      </c>
      <c r="B101" s="6" t="n">
        <v>11.5</v>
      </c>
      <c r="C101" s="16" t="n">
        <f aca="false">IF(C59="",0,$A101*C59)</f>
        <v>0</v>
      </c>
      <c r="D101" s="16" t="n">
        <f aca="false">IF(D59="",0,$A101*D59)</f>
        <v>76709</v>
      </c>
      <c r="E101" s="16" t="n">
        <f aca="false">IF(E59="",0,$A101*E59)</f>
        <v>0</v>
      </c>
      <c r="F101" s="16" t="n">
        <f aca="false">IF(F59="",0,$A101*F59)</f>
        <v>0</v>
      </c>
      <c r="G101" s="16" t="n">
        <f aca="false">IF(G59="",0,$A101*G59)</f>
        <v>0</v>
      </c>
      <c r="H101" s="7" t="n">
        <f aca="false">SUM(C101:G101)</f>
        <v>76709</v>
      </c>
      <c r="I101" s="8"/>
      <c r="J101" s="12" t="n">
        <f aca="false">OCS!B14</f>
        <v>138599</v>
      </c>
      <c r="K101" s="6" t="n">
        <v>11.5</v>
      </c>
      <c r="L101" s="16" t="n">
        <f aca="false">IF(L59="",0,$J101*L59)</f>
        <v>0</v>
      </c>
      <c r="M101" s="16" t="n">
        <f aca="false">IF(M59="",0,$J101*M59)</f>
        <v>138599</v>
      </c>
      <c r="N101" s="16" t="n">
        <f aca="false">IF(N59="",0,$J101*N59)</f>
        <v>0</v>
      </c>
      <c r="O101" s="16" t="n">
        <f aca="false">IF(O59="",0,$J101*O59)</f>
        <v>0</v>
      </c>
      <c r="P101" s="16" t="n">
        <f aca="false">IF(P59="",0,$J101*P59)</f>
        <v>0</v>
      </c>
      <c r="Q101" s="7" t="n">
        <f aca="false">SUM(L101:P101)</f>
        <v>138599</v>
      </c>
      <c r="R101" s="8"/>
      <c r="S101" s="12" t="n">
        <f aca="false">ALG!B14</f>
        <v>179</v>
      </c>
      <c r="T101" s="6" t="n">
        <v>11.5</v>
      </c>
      <c r="U101" s="16" t="n">
        <f aca="false">IF(U59="",0,$S101*U59)</f>
        <v>0</v>
      </c>
      <c r="V101" s="16" t="n">
        <f aca="false">IF(V59="",0,$S101*V59)</f>
        <v>179</v>
      </c>
      <c r="W101" s="16" t="n">
        <f aca="false">IF(W59="",0,$S101*W59)</f>
        <v>0</v>
      </c>
      <c r="X101" s="16" t="n">
        <f aca="false">IF(X59="",0,$S101*X59)</f>
        <v>0</v>
      </c>
      <c r="Y101" s="16" t="n">
        <f aca="false">IF(Y59="",0,$S101*Y59)</f>
        <v>0</v>
      </c>
      <c r="Z101" s="7" t="n">
        <f aca="false">SUM(U101:Y101)</f>
        <v>179</v>
      </c>
      <c r="AA101" s="8"/>
      <c r="AB101" s="12" t="n">
        <f aca="false">CAD!B14</f>
        <v>349402</v>
      </c>
      <c r="AC101" s="6" t="n">
        <v>11.5</v>
      </c>
      <c r="AD101" s="16" t="n">
        <f aca="false">IF(AD59="",0,$AB101*AD59)</f>
        <v>0</v>
      </c>
      <c r="AE101" s="16" t="n">
        <f aca="false">IF(AE59="",0,$AB101*AE59)</f>
        <v>256228.133333333</v>
      </c>
      <c r="AF101" s="16" t="n">
        <f aca="false">IF(AF59="",0,$AB101*AF59)</f>
        <v>93173.8666666667</v>
      </c>
      <c r="AG101" s="16" t="n">
        <f aca="false">IF(AG59="",0,$AB101*AG59)</f>
        <v>0</v>
      </c>
      <c r="AH101" s="16" t="n">
        <f aca="false">IF(AH59="",0,$AB101*AH59)</f>
        <v>0</v>
      </c>
      <c r="AI101" s="7" t="n">
        <f aca="false">SUM(AD101:AH101)</f>
        <v>349402</v>
      </c>
    </row>
    <row r="102" customFormat="false" ht="15" hidden="false" customHeight="false" outlineLevel="0" collapsed="false">
      <c r="A102" s="12" t="n">
        <f aca="false">OCN!B15</f>
        <v>78668</v>
      </c>
      <c r="B102" s="6" t="n">
        <v>12</v>
      </c>
      <c r="C102" s="16" t="n">
        <f aca="false">IF(C60="",0,$A102*C60)</f>
        <v>0</v>
      </c>
      <c r="D102" s="16" t="n">
        <f aca="false">IF(D60="",0,$A102*D60)</f>
        <v>78668</v>
      </c>
      <c r="E102" s="16" t="n">
        <f aca="false">IF(E60="",0,$A102*E60)</f>
        <v>0</v>
      </c>
      <c r="F102" s="16" t="n">
        <f aca="false">IF(F60="",0,$A102*F60)</f>
        <v>0</v>
      </c>
      <c r="G102" s="16" t="n">
        <f aca="false">IF(G60="",0,$A102*G60)</f>
        <v>0</v>
      </c>
      <c r="H102" s="7" t="n">
        <f aca="false">SUM(C102:G102)</f>
        <v>78668</v>
      </c>
      <c r="I102" s="8"/>
      <c r="J102" s="12" t="n">
        <f aca="false">OCS!B15</f>
        <v>109934</v>
      </c>
      <c r="K102" s="6" t="n">
        <v>12</v>
      </c>
      <c r="L102" s="16" t="n">
        <f aca="false">IF(L60="",0,$J102*L60)</f>
        <v>0</v>
      </c>
      <c r="M102" s="16" t="n">
        <f aca="false">IF(M60="",0,$J102*M60)</f>
        <v>109934</v>
      </c>
      <c r="N102" s="16" t="n">
        <f aca="false">IF(N60="",0,$J102*N60)</f>
        <v>0</v>
      </c>
      <c r="O102" s="16" t="n">
        <f aca="false">IF(O60="",0,$J102*O60)</f>
        <v>0</v>
      </c>
      <c r="P102" s="16" t="n">
        <f aca="false">IF(P60="",0,$J102*P60)</f>
        <v>0</v>
      </c>
      <c r="Q102" s="7" t="n">
        <f aca="false">SUM(L102:P102)</f>
        <v>109934</v>
      </c>
      <c r="R102" s="8"/>
      <c r="S102" s="12" t="n">
        <f aca="false">ALG!B15</f>
        <v>719</v>
      </c>
      <c r="T102" s="6" t="n">
        <v>12</v>
      </c>
      <c r="U102" s="16" t="n">
        <f aca="false">IF(U60="",0,$S102*U60)</f>
        <v>0</v>
      </c>
      <c r="V102" s="16" t="n">
        <f aca="false">IF(V60="",0,$S102*V60)</f>
        <v>719</v>
      </c>
      <c r="W102" s="16" t="n">
        <f aca="false">IF(W60="",0,$S102*W60)</f>
        <v>0</v>
      </c>
      <c r="X102" s="16" t="n">
        <f aca="false">IF(X60="",0,$S102*X60)</f>
        <v>0</v>
      </c>
      <c r="Y102" s="16" t="n">
        <f aca="false">IF(Y60="",0,$S102*Y60)</f>
        <v>0</v>
      </c>
      <c r="Z102" s="7" t="n">
        <f aca="false">SUM(U102:Y102)</f>
        <v>719</v>
      </c>
      <c r="AA102" s="8"/>
      <c r="AB102" s="12" t="n">
        <f aca="false">CAD!B15</f>
        <v>259657</v>
      </c>
      <c r="AC102" s="6" t="n">
        <v>12</v>
      </c>
      <c r="AD102" s="16" t="n">
        <f aca="false">IF(AD60="",0,$AB102*AD60)</f>
        <v>0</v>
      </c>
      <c r="AE102" s="16" t="n">
        <f aca="false">IF(AE60="",0,$AB102*AE60)</f>
        <v>227199.875</v>
      </c>
      <c r="AF102" s="16" t="n">
        <f aca="false">IF(AF60="",0,$AB102*AF60)</f>
        <v>32457.125</v>
      </c>
      <c r="AG102" s="16" t="n">
        <f aca="false">IF(AG60="",0,$AB102*AG60)</f>
        <v>0</v>
      </c>
      <c r="AH102" s="16" t="n">
        <f aca="false">IF(AH60="",0,$AB102*AH60)</f>
        <v>0</v>
      </c>
      <c r="AI102" s="7" t="n">
        <f aca="false">SUM(AD102:AH102)</f>
        <v>259657</v>
      </c>
    </row>
    <row r="103" customFormat="false" ht="15" hidden="false" customHeight="false" outlineLevel="0" collapsed="false">
      <c r="A103" s="12" t="n">
        <f aca="false">OCN!B16</f>
        <v>102048</v>
      </c>
      <c r="B103" s="6" t="n">
        <v>12.5</v>
      </c>
      <c r="C103" s="16" t="n">
        <f aca="false">IF(C61="",0,$A103*C61)</f>
        <v>0</v>
      </c>
      <c r="D103" s="16" t="n">
        <f aca="false">IF(D61="",0,$A103*D61)</f>
        <v>102048</v>
      </c>
      <c r="E103" s="16" t="n">
        <f aca="false">IF(E61="",0,$A103*E61)</f>
        <v>0</v>
      </c>
      <c r="F103" s="16" t="n">
        <f aca="false">IF(F61="",0,$A103*F61)</f>
        <v>0</v>
      </c>
      <c r="G103" s="16" t="n">
        <f aca="false">IF(G61="",0,$A103*G61)</f>
        <v>0</v>
      </c>
      <c r="H103" s="7" t="n">
        <f aca="false">SUM(C103:G103)</f>
        <v>102048</v>
      </c>
      <c r="I103" s="8"/>
      <c r="J103" s="12" t="n">
        <f aca="false">OCS!B16</f>
        <v>71713</v>
      </c>
      <c r="K103" s="6" t="n">
        <v>12.5</v>
      </c>
      <c r="L103" s="16" t="n">
        <f aca="false">IF(L61="",0,$J103*L61)</f>
        <v>0</v>
      </c>
      <c r="M103" s="16" t="n">
        <f aca="false">IF(M61="",0,$J103*M61)</f>
        <v>26077.4545454545</v>
      </c>
      <c r="N103" s="16" t="n">
        <f aca="false">IF(N61="",0,$J103*N61)</f>
        <v>45635.5454545455</v>
      </c>
      <c r="O103" s="16" t="n">
        <f aca="false">IF(O61="",0,$J103*O61)</f>
        <v>0</v>
      </c>
      <c r="P103" s="16" t="n">
        <f aca="false">IF(P61="",0,$J103*P61)</f>
        <v>0</v>
      </c>
      <c r="Q103" s="7" t="n">
        <f aca="false">SUM(L103:P103)</f>
        <v>71713</v>
      </c>
      <c r="R103" s="8"/>
      <c r="S103" s="12" t="n">
        <f aca="false">ALG!B16</f>
        <v>4491</v>
      </c>
      <c r="T103" s="6" t="n">
        <v>12.5</v>
      </c>
      <c r="U103" s="16" t="n">
        <f aca="false">IF(U61="",0,$S103*U61)</f>
        <v>0</v>
      </c>
      <c r="V103" s="16" t="n">
        <f aca="false">IF(V61="",0,$S103*V61)</f>
        <v>2694.6</v>
      </c>
      <c r="W103" s="16" t="n">
        <f aca="false">IF(W61="",0,$S103*W61)</f>
        <v>1796.4</v>
      </c>
      <c r="X103" s="16" t="n">
        <f aca="false">IF(X61="",0,$S103*X61)</f>
        <v>0</v>
      </c>
      <c r="Y103" s="16" t="n">
        <f aca="false">IF(Y61="",0,$S103*Y61)</f>
        <v>0</v>
      </c>
      <c r="Z103" s="7" t="n">
        <f aca="false">SUM(U103:Y103)</f>
        <v>4491</v>
      </c>
      <c r="AA103" s="8"/>
      <c r="AB103" s="12" t="n">
        <f aca="false">CAD!B16</f>
        <v>197120</v>
      </c>
      <c r="AC103" s="6" t="n">
        <v>12.5</v>
      </c>
      <c r="AD103" s="16" t="n">
        <f aca="false">IF(AD61="",0,$AB103*AD61)</f>
        <v>0</v>
      </c>
      <c r="AE103" s="16" t="n">
        <f aca="false">IF(AE61="",0,$AB103*AE61)</f>
        <v>160160</v>
      </c>
      <c r="AF103" s="16" t="n">
        <f aca="false">IF(AF61="",0,$AB103*AF61)</f>
        <v>36960</v>
      </c>
      <c r="AG103" s="16" t="n">
        <f aca="false">IF(AG61="",0,$AB103*AG61)</f>
        <v>0</v>
      </c>
      <c r="AH103" s="16" t="n">
        <f aca="false">IF(AH61="",0,$AB103*AH61)</f>
        <v>0</v>
      </c>
      <c r="AI103" s="7" t="n">
        <f aca="false">SUM(AD103:AH103)</f>
        <v>197120</v>
      </c>
    </row>
    <row r="104" customFormat="false" ht="15" hidden="false" customHeight="false" outlineLevel="0" collapsed="false">
      <c r="A104" s="12" t="n">
        <f aca="false">OCN!B17</f>
        <v>268256</v>
      </c>
      <c r="B104" s="6" t="n">
        <v>13</v>
      </c>
      <c r="C104" s="16" t="n">
        <f aca="false">IF(C62="",0,$A104*C62)</f>
        <v>0</v>
      </c>
      <c r="D104" s="16" t="n">
        <f aca="false">IF(D62="",0,$A104*D62)</f>
        <v>183543.578947368</v>
      </c>
      <c r="E104" s="16" t="n">
        <f aca="false">IF(E62="",0,$A104*E62)</f>
        <v>84712.4210526316</v>
      </c>
      <c r="F104" s="16" t="n">
        <f aca="false">IF(F62="",0,$A104*F62)</f>
        <v>0</v>
      </c>
      <c r="G104" s="16" t="n">
        <f aca="false">IF(G62="",0,$A104*G62)</f>
        <v>0</v>
      </c>
      <c r="H104" s="7" t="n">
        <f aca="false">SUM(C104:G104)</f>
        <v>268256</v>
      </c>
      <c r="I104" s="8"/>
      <c r="J104" s="12" t="n">
        <f aca="false">OCS!B17</f>
        <v>62157</v>
      </c>
      <c r="K104" s="6" t="n">
        <v>13</v>
      </c>
      <c r="L104" s="16" t="n">
        <f aca="false">IF(L62="",0,$J104*L62)</f>
        <v>0</v>
      </c>
      <c r="M104" s="16" t="n">
        <f aca="false">IF(M62="",0,$J104*M62)</f>
        <v>13812.6666666667</v>
      </c>
      <c r="N104" s="16" t="n">
        <f aca="false">IF(N62="",0,$J104*N62)</f>
        <v>48344.3333333333</v>
      </c>
      <c r="O104" s="16" t="n">
        <f aca="false">IF(O62="",0,$J104*O62)</f>
        <v>0</v>
      </c>
      <c r="P104" s="16" t="n">
        <f aca="false">IF(P62="",0,$J104*P62)</f>
        <v>0</v>
      </c>
      <c r="Q104" s="7" t="n">
        <f aca="false">SUM(L104:P104)</f>
        <v>62157</v>
      </c>
      <c r="R104" s="8"/>
      <c r="S104" s="12" t="n">
        <f aca="false">ALG!B17</f>
        <v>2156</v>
      </c>
      <c r="T104" s="6" t="n">
        <v>13</v>
      </c>
      <c r="U104" s="16" t="n">
        <f aca="false">IF(U62="",0,$S104*U62)</f>
        <v>0</v>
      </c>
      <c r="V104" s="16" t="n">
        <f aca="false">IF(V62="",0,$S104*V62)</f>
        <v>0</v>
      </c>
      <c r="W104" s="16" t="n">
        <f aca="false">IF(W62="",0,$S104*W62)</f>
        <v>2156</v>
      </c>
      <c r="X104" s="16" t="n">
        <f aca="false">IF(X62="",0,$S104*X62)</f>
        <v>0</v>
      </c>
      <c r="Y104" s="16" t="n">
        <f aca="false">IF(Y62="",0,$S104*Y62)</f>
        <v>0</v>
      </c>
      <c r="Z104" s="7" t="n">
        <f aca="false">SUM(U104:Y104)</f>
        <v>2156</v>
      </c>
      <c r="AA104" s="8"/>
      <c r="AB104" s="12" t="n">
        <f aca="false">CAD!B17</f>
        <v>96922</v>
      </c>
      <c r="AC104" s="6" t="n">
        <v>13</v>
      </c>
      <c r="AD104" s="16" t="n">
        <f aca="false">IF(AD62="",0,$AB104*AD62)</f>
        <v>0</v>
      </c>
      <c r="AE104" s="16" t="n">
        <f aca="false">IF(AE62="",0,$AB104*AE62)</f>
        <v>78749.125</v>
      </c>
      <c r="AF104" s="16" t="n">
        <f aca="false">IF(AF62="",0,$AB104*AF62)</f>
        <v>18172.875</v>
      </c>
      <c r="AG104" s="16" t="n">
        <f aca="false">IF(AG62="",0,$AB104*AG62)</f>
        <v>0</v>
      </c>
      <c r="AH104" s="16" t="n">
        <f aca="false">IF(AH62="",0,$AB104*AH62)</f>
        <v>0</v>
      </c>
      <c r="AI104" s="7" t="n">
        <f aca="false">SUM(AD104:AH104)</f>
        <v>96922</v>
      </c>
    </row>
    <row r="105" customFormat="false" ht="15" hidden="false" customHeight="false" outlineLevel="0" collapsed="false">
      <c r="A105" s="12" t="n">
        <f aca="false">OCN!B18</f>
        <v>389623</v>
      </c>
      <c r="B105" s="6" t="n">
        <v>13.5</v>
      </c>
      <c r="C105" s="16" t="n">
        <f aca="false">IF(C63="",0,$A105*C63)</f>
        <v>0</v>
      </c>
      <c r="D105" s="16" t="n">
        <f aca="false">IF(D63="",0,$A105*D63)</f>
        <v>175330.35</v>
      </c>
      <c r="E105" s="16" t="n">
        <f aca="false">IF(E63="",0,$A105*E63)</f>
        <v>214292.65</v>
      </c>
      <c r="F105" s="16" t="n">
        <f aca="false">IF(F63="",0,$A105*F63)</f>
        <v>0</v>
      </c>
      <c r="G105" s="16" t="n">
        <f aca="false">IF(G63="",0,$A105*G63)</f>
        <v>0</v>
      </c>
      <c r="H105" s="7" t="n">
        <f aca="false">SUM(C105:G105)</f>
        <v>389623</v>
      </c>
      <c r="I105" s="8"/>
      <c r="J105" s="12" t="n">
        <f aca="false">OCS!B18</f>
        <v>42998</v>
      </c>
      <c r="K105" s="6" t="n">
        <v>13.5</v>
      </c>
      <c r="L105" s="16" t="n">
        <f aca="false">IF(L63="",0,$J105*L63)</f>
        <v>0</v>
      </c>
      <c r="M105" s="16" t="n">
        <f aca="false">IF(M63="",0,$J105*M63)</f>
        <v>21499</v>
      </c>
      <c r="N105" s="16" t="n">
        <f aca="false">IF(N63="",0,$J105*N63)</f>
        <v>21499</v>
      </c>
      <c r="O105" s="16" t="n">
        <f aca="false">IF(O63="",0,$J105*O63)</f>
        <v>0</v>
      </c>
      <c r="P105" s="16" t="n">
        <f aca="false">IF(P63="",0,$J105*P63)</f>
        <v>0</v>
      </c>
      <c r="Q105" s="7" t="n">
        <f aca="false">SUM(L105:P105)</f>
        <v>42998</v>
      </c>
      <c r="R105" s="8"/>
      <c r="S105" s="12" t="n">
        <f aca="false">ALG!B18</f>
        <v>539</v>
      </c>
      <c r="T105" s="6" t="n">
        <v>13.5</v>
      </c>
      <c r="U105" s="16" t="n">
        <f aca="false">IF(U63="",0,$S105*U63)</f>
        <v>0</v>
      </c>
      <c r="V105" s="16" t="n">
        <f aca="false">IF(V63="",0,$S105*V63)</f>
        <v>179.666666666667</v>
      </c>
      <c r="W105" s="16" t="n">
        <f aca="false">IF(W63="",0,$S105*W63)</f>
        <v>359.333333333333</v>
      </c>
      <c r="X105" s="16" t="n">
        <f aca="false">IF(X63="",0,$S105*X63)</f>
        <v>0</v>
      </c>
      <c r="Y105" s="16" t="n">
        <f aca="false">IF(Y63="",0,$S105*Y63)</f>
        <v>0</v>
      </c>
      <c r="Z105" s="7" t="n">
        <f aca="false">SUM(U105:Y105)</f>
        <v>539</v>
      </c>
      <c r="AA105" s="8"/>
      <c r="AB105" s="12" t="n">
        <f aca="false">CAD!B18</f>
        <v>62501</v>
      </c>
      <c r="AC105" s="6" t="n">
        <v>13.5</v>
      </c>
      <c r="AD105" s="16" t="n">
        <f aca="false">IF(AD63="",0,$AB105*AD63)</f>
        <v>0</v>
      </c>
      <c r="AE105" s="16" t="n">
        <f aca="false">IF(AE63="",0,$AB105*AE63)</f>
        <v>14423.3076923077</v>
      </c>
      <c r="AF105" s="16" t="n">
        <f aca="false">IF(AF63="",0,$AB105*AF63)</f>
        <v>48077.6923076923</v>
      </c>
      <c r="AG105" s="16" t="n">
        <f aca="false">IF(AG63="",0,$AB105*AG63)</f>
        <v>0</v>
      </c>
      <c r="AH105" s="16" t="n">
        <f aca="false">IF(AH63="",0,$AB105*AH63)</f>
        <v>0</v>
      </c>
      <c r="AI105" s="7" t="n">
        <f aca="false">SUM(AD105:AH105)</f>
        <v>62501</v>
      </c>
    </row>
    <row r="106" customFormat="false" ht="15" hidden="false" customHeight="false" outlineLevel="0" collapsed="false">
      <c r="A106" s="12" t="n">
        <f aca="false">OCN!B19</f>
        <v>537193</v>
      </c>
      <c r="B106" s="6" t="n">
        <v>14</v>
      </c>
      <c r="C106" s="16" t="n">
        <f aca="false">IF(C64="",0,$A106*C64)</f>
        <v>0</v>
      </c>
      <c r="D106" s="16" t="n">
        <f aca="false">IF(D64="",0,$A106*D64)</f>
        <v>268596.5</v>
      </c>
      <c r="E106" s="16" t="n">
        <f aca="false">IF(E64="",0,$A106*E64)</f>
        <v>268596.5</v>
      </c>
      <c r="F106" s="16" t="n">
        <f aca="false">IF(F64="",0,$A106*F64)</f>
        <v>0</v>
      </c>
      <c r="G106" s="16" t="n">
        <f aca="false">IF(G64="",0,$A106*G64)</f>
        <v>0</v>
      </c>
      <c r="H106" s="7" t="n">
        <f aca="false">SUM(C106:G106)</f>
        <v>537193</v>
      </c>
      <c r="I106" s="8"/>
      <c r="J106" s="12" t="n">
        <f aca="false">OCS!B19</f>
        <v>9555</v>
      </c>
      <c r="K106" s="6" t="n">
        <v>14</v>
      </c>
      <c r="L106" s="16" t="n">
        <f aca="false">IF(L64="",0,$J106*L64)</f>
        <v>0</v>
      </c>
      <c r="M106" s="16" t="n">
        <f aca="false">IF(M64="",0,$J106*M64)</f>
        <v>6370</v>
      </c>
      <c r="N106" s="16" t="n">
        <f aca="false">IF(N64="",0,$J106*N64)</f>
        <v>3185</v>
      </c>
      <c r="O106" s="16" t="n">
        <f aca="false">IF(O64="",0,$J106*O64)</f>
        <v>0</v>
      </c>
      <c r="P106" s="16" t="n">
        <f aca="false">IF(P64="",0,$J106*P64)</f>
        <v>0</v>
      </c>
      <c r="Q106" s="7" t="n">
        <f aca="false">SUM(L106:P106)</f>
        <v>9555</v>
      </c>
      <c r="R106" s="8"/>
      <c r="S106" s="12" t="n">
        <f aca="false">ALG!B19</f>
        <v>539</v>
      </c>
      <c r="T106" s="6" t="n">
        <v>14</v>
      </c>
      <c r="U106" s="16" t="n">
        <f aca="false">IF(U64="",0,$S106*U64)</f>
        <v>0</v>
      </c>
      <c r="V106" s="16" t="n">
        <f aca="false">IF(V64="",0,$S106*V64)</f>
        <v>539</v>
      </c>
      <c r="W106" s="16" t="n">
        <f aca="false">IF(W64="",0,$S106*W64)</f>
        <v>0</v>
      </c>
      <c r="X106" s="16" t="n">
        <f aca="false">IF(X64="",0,$S106*X64)</f>
        <v>0</v>
      </c>
      <c r="Y106" s="16" t="n">
        <f aca="false">IF(Y64="",0,$S106*Y64)</f>
        <v>0</v>
      </c>
      <c r="Z106" s="7" t="n">
        <f aca="false">SUM(U106:Y106)</f>
        <v>539</v>
      </c>
      <c r="AA106" s="8"/>
      <c r="AB106" s="12" t="n">
        <f aca="false">CAD!B19</f>
        <v>59869</v>
      </c>
      <c r="AC106" s="6" t="n">
        <v>14</v>
      </c>
      <c r="AD106" s="16" t="n">
        <f aca="false">IF(AD64="",0,$AB106*AD64)</f>
        <v>0</v>
      </c>
      <c r="AE106" s="16" t="n">
        <f aca="false">IF(AE64="",0,$AB106*AE64)</f>
        <v>14967.25</v>
      </c>
      <c r="AF106" s="16" t="n">
        <f aca="false">IF(AF64="",0,$AB106*AF64)</f>
        <v>33676.3125</v>
      </c>
      <c r="AG106" s="16" t="n">
        <f aca="false">IF(AG64="",0,$AB106*AG64)</f>
        <v>11225.4375</v>
      </c>
      <c r="AH106" s="16" t="n">
        <f aca="false">IF(AH64="",0,$AB106*AH64)</f>
        <v>0</v>
      </c>
      <c r="AI106" s="7" t="n">
        <f aca="false">SUM(AD106:AH106)</f>
        <v>59869</v>
      </c>
    </row>
    <row r="107" customFormat="false" ht="15" hidden="false" customHeight="false" outlineLevel="0" collapsed="false">
      <c r="A107" s="12" t="n">
        <f aca="false">OCN!B20</f>
        <v>584789</v>
      </c>
      <c r="B107" s="6" t="n">
        <v>14.5</v>
      </c>
      <c r="C107" s="16" t="n">
        <f aca="false">IF(C65="",0,$A107*C65)</f>
        <v>0</v>
      </c>
      <c r="D107" s="16" t="n">
        <f aca="false">IF(D65="",0,$A107*D65)</f>
        <v>359870.153846154</v>
      </c>
      <c r="E107" s="16" t="n">
        <f aca="false">IF(E65="",0,$A107*E65)</f>
        <v>224918.846153846</v>
      </c>
      <c r="F107" s="16" t="n">
        <f aca="false">IF(F65="",0,$A107*F65)</f>
        <v>0</v>
      </c>
      <c r="G107" s="16" t="n">
        <f aca="false">IF(G65="",0,$A107*G65)</f>
        <v>0</v>
      </c>
      <c r="H107" s="7" t="n">
        <f aca="false">SUM(C107:G107)</f>
        <v>584789</v>
      </c>
      <c r="I107" s="8"/>
      <c r="J107" s="12" t="n">
        <f aca="false">OCS!B20</f>
        <v>14333</v>
      </c>
      <c r="K107" s="6" t="n">
        <v>14.5</v>
      </c>
      <c r="L107" s="16" t="n">
        <f aca="false">IF(L65="",0,$J107*L65)</f>
        <v>0</v>
      </c>
      <c r="M107" s="16" t="n">
        <f aca="false">IF(M65="",0,$J107*M65)</f>
        <v>9555.33333333333</v>
      </c>
      <c r="N107" s="16" t="n">
        <f aca="false">IF(N65="",0,$J107*N65)</f>
        <v>4777.66666666667</v>
      </c>
      <c r="O107" s="16" t="n">
        <f aca="false">IF(O65="",0,$J107*O65)</f>
        <v>0</v>
      </c>
      <c r="P107" s="16" t="n">
        <f aca="false">IF(P65="",0,$J107*P65)</f>
        <v>0</v>
      </c>
      <c r="Q107" s="7" t="n">
        <f aca="false">SUM(L107:P107)</f>
        <v>14333</v>
      </c>
      <c r="R107" s="8"/>
      <c r="S107" s="12" t="n">
        <f aca="false">ALG!B20</f>
        <v>179</v>
      </c>
      <c r="T107" s="6" t="n">
        <v>14.5</v>
      </c>
      <c r="U107" s="16" t="n">
        <f aca="false">IF(U65="",0,$S107*U65)</f>
        <v>0</v>
      </c>
      <c r="V107" s="16" t="n">
        <f aca="false">IF(V65="",0,$S107*V65)</f>
        <v>179</v>
      </c>
      <c r="W107" s="16" t="n">
        <f aca="false">IF(W65="",0,$S107*W65)</f>
        <v>0</v>
      </c>
      <c r="X107" s="16" t="n">
        <f aca="false">IF(X65="",0,$S107*X65)</f>
        <v>0</v>
      </c>
      <c r="Y107" s="16" t="n">
        <f aca="false">IF(Y65="",0,$S107*Y65)</f>
        <v>0</v>
      </c>
      <c r="Z107" s="7" t="n">
        <f aca="false">SUM(U107:Y107)</f>
        <v>179</v>
      </c>
      <c r="AA107" s="8"/>
      <c r="AB107" s="12" t="n">
        <f aca="false">CAD!B20</f>
        <v>25315</v>
      </c>
      <c r="AC107" s="6" t="n">
        <v>14.5</v>
      </c>
      <c r="AD107" s="16" t="n">
        <f aca="false">IF(AD65="",0,$AB107*AD65)</f>
        <v>0</v>
      </c>
      <c r="AE107" s="16" t="n">
        <f aca="false">IF(AE65="",0,$AB107*AE65)</f>
        <v>0</v>
      </c>
      <c r="AF107" s="16" t="n">
        <f aca="false">IF(AF65="",0,$AB107*AF65)</f>
        <v>13501.3333333333</v>
      </c>
      <c r="AG107" s="16" t="n">
        <f aca="false">IF(AG65="",0,$AB107*AG65)</f>
        <v>11813.6666666667</v>
      </c>
      <c r="AH107" s="16" t="n">
        <f aca="false">IF(AH65="",0,$AB107*AH65)</f>
        <v>0</v>
      </c>
      <c r="AI107" s="7" t="n">
        <f aca="false">SUM(AD107:AH107)</f>
        <v>25315</v>
      </c>
    </row>
    <row r="108" customFormat="false" ht="15" hidden="false" customHeight="false" outlineLevel="0" collapsed="false">
      <c r="A108" s="12" t="n">
        <f aca="false">OCN!B21</f>
        <v>327270</v>
      </c>
      <c r="B108" s="6" t="n">
        <v>15</v>
      </c>
      <c r="C108" s="16" t="n">
        <f aca="false">IF(C66="",0,$A108*C66)</f>
        <v>0</v>
      </c>
      <c r="D108" s="16" t="n">
        <f aca="false">IF(D66="",0,$A108*D66)</f>
        <v>280517.142857143</v>
      </c>
      <c r="E108" s="16" t="n">
        <f aca="false">IF(E66="",0,$A108*E66)</f>
        <v>46752.8571428571</v>
      </c>
      <c r="F108" s="16" t="n">
        <f aca="false">IF(F66="",0,$A108*F66)</f>
        <v>0</v>
      </c>
      <c r="G108" s="16" t="n">
        <f aca="false">IF(G66="",0,$A108*G66)</f>
        <v>0</v>
      </c>
      <c r="H108" s="7" t="n">
        <f aca="false">SUM(C108:G108)</f>
        <v>327270</v>
      </c>
      <c r="I108" s="8"/>
      <c r="J108" s="12" t="n">
        <f aca="false">OCS!B21</f>
        <v>0</v>
      </c>
      <c r="K108" s="6" t="n">
        <v>15</v>
      </c>
      <c r="L108" s="16" t="n">
        <f aca="false">IF(L66="",0,$J108*L66)</f>
        <v>0</v>
      </c>
      <c r="M108" s="16" t="n">
        <f aca="false">IF(M66="",0,$J108*M66)</f>
        <v>0</v>
      </c>
      <c r="N108" s="16" t="n">
        <f aca="false">IF(N66="",0,$J108*N66)</f>
        <v>0</v>
      </c>
      <c r="O108" s="16" t="n">
        <f aca="false">IF(O66="",0,$J108*O66)</f>
        <v>0</v>
      </c>
      <c r="P108" s="16" t="n">
        <f aca="false">IF(P66="",0,$J108*P66)</f>
        <v>0</v>
      </c>
      <c r="Q108" s="7" t="n">
        <f aca="false">SUM(L108:P108)</f>
        <v>0</v>
      </c>
      <c r="R108" s="17" t="s">
        <v>30</v>
      </c>
      <c r="S108" s="12" t="n">
        <f aca="false">ALG!B21</f>
        <v>0</v>
      </c>
      <c r="T108" s="6" t="n">
        <v>15</v>
      </c>
      <c r="U108" s="16" t="n">
        <f aca="false">IF(U66="",0,$S108*U66)</f>
        <v>0</v>
      </c>
      <c r="V108" s="16" t="n">
        <f aca="false">IF(V66="",0,$S108*V66)</f>
        <v>0</v>
      </c>
      <c r="W108" s="16" t="n">
        <f aca="false">IF(W66="",0,$S108*W66)</f>
        <v>0</v>
      </c>
      <c r="X108" s="16" t="n">
        <f aca="false">IF(X66="",0,$S108*X66)</f>
        <v>0</v>
      </c>
      <c r="Y108" s="16" t="n">
        <f aca="false">IF(Y66="",0,$S108*Y66)</f>
        <v>0</v>
      </c>
      <c r="Z108" s="7" t="n">
        <f aca="false">SUM(U108:Y108)</f>
        <v>0</v>
      </c>
      <c r="AA108" s="8"/>
      <c r="AB108" s="12" t="n">
        <f aca="false">CAD!B21</f>
        <v>12937</v>
      </c>
      <c r="AC108" s="6" t="n">
        <v>15</v>
      </c>
      <c r="AD108" s="16" t="n">
        <f aca="false">IF(AD66="",0,$AB108*AD66)</f>
        <v>0</v>
      </c>
      <c r="AE108" s="16" t="n">
        <f aca="false">IF(AE66="",0,$AB108*AE66)</f>
        <v>0</v>
      </c>
      <c r="AF108" s="16" t="n">
        <f aca="false">IF(AF66="",0,$AB108*AF66)</f>
        <v>5174.8</v>
      </c>
      <c r="AG108" s="16" t="n">
        <f aca="false">IF(AG66="",0,$AB108*AG66)</f>
        <v>7762.2</v>
      </c>
      <c r="AH108" s="16" t="n">
        <f aca="false">IF(AH66="",0,$AB108*AH66)</f>
        <v>0</v>
      </c>
      <c r="AI108" s="7" t="n">
        <f aca="false">SUM(AD108:AH108)</f>
        <v>12937</v>
      </c>
    </row>
    <row r="109" customFormat="false" ht="15" hidden="false" customHeight="false" outlineLevel="0" collapsed="false">
      <c r="A109" s="12" t="n">
        <f aca="false">OCN!B22</f>
        <v>186190</v>
      </c>
      <c r="B109" s="6" t="n">
        <v>15.5</v>
      </c>
      <c r="C109" s="16" t="n">
        <f aca="false">IF(C67="",0,$A109*C67)</f>
        <v>0</v>
      </c>
      <c r="D109" s="16" t="n">
        <f aca="false">IF(D67="",0,$A109*D67)</f>
        <v>148952</v>
      </c>
      <c r="E109" s="16" t="n">
        <f aca="false">IF(E67="",0,$A109*E67)</f>
        <v>37238</v>
      </c>
      <c r="F109" s="16" t="n">
        <f aca="false">IF(F67="",0,$A109*F67)</f>
        <v>0</v>
      </c>
      <c r="G109" s="16" t="n">
        <f aca="false">IF(G67="",0,$A109*G67)</f>
        <v>0</v>
      </c>
      <c r="H109" s="7" t="n">
        <f aca="false">SUM(C109:G109)</f>
        <v>186190</v>
      </c>
      <c r="I109" s="8"/>
      <c r="J109" s="12" t="n">
        <f aca="false">OCS!B22</f>
        <v>0</v>
      </c>
      <c r="K109" s="6" t="n">
        <v>15.5</v>
      </c>
      <c r="L109" s="16" t="n">
        <f aca="false">IF(L67="",0,$J109*L67)</f>
        <v>0</v>
      </c>
      <c r="M109" s="16" t="n">
        <f aca="false">IF(M67="",0,$J109*M67)</f>
        <v>0</v>
      </c>
      <c r="N109" s="16" t="n">
        <f aca="false">IF(N67="",0,$J109*N67)</f>
        <v>0</v>
      </c>
      <c r="O109" s="16" t="n">
        <f aca="false">IF(O67="",0,$J109*O67)</f>
        <v>0</v>
      </c>
      <c r="P109" s="16" t="n">
        <f aca="false">IF(P67="",0,$J109*P67)</f>
        <v>0</v>
      </c>
      <c r="Q109" s="7" t="n">
        <f aca="false">SUM(L109:P109)</f>
        <v>0</v>
      </c>
      <c r="R109" s="17" t="s">
        <v>30</v>
      </c>
      <c r="S109" s="12" t="n">
        <f aca="false">ALG!B22</f>
        <v>179</v>
      </c>
      <c r="T109" s="6" t="n">
        <v>15.5</v>
      </c>
      <c r="U109" s="16" t="n">
        <f aca="false">IF(U67="",0,$S109*U67)</f>
        <v>0</v>
      </c>
      <c r="V109" s="16" t="n">
        <f aca="false">IF(V67="",0,$S109*V67)</f>
        <v>179</v>
      </c>
      <c r="W109" s="16" t="n">
        <f aca="false">IF(W67="",0,$S109*W67)</f>
        <v>0</v>
      </c>
      <c r="X109" s="16" t="n">
        <f aca="false">IF(X67="",0,$S109*X67)</f>
        <v>0</v>
      </c>
      <c r="Y109" s="16" t="n">
        <f aca="false">IF(Y67="",0,$S109*Y67)</f>
        <v>0</v>
      </c>
      <c r="Z109" s="7" t="n">
        <f aca="false">SUM(U109:Y109)</f>
        <v>179</v>
      </c>
      <c r="AA109" s="8"/>
      <c r="AB109" s="12" t="n">
        <f aca="false">CAD!B22</f>
        <v>3900</v>
      </c>
      <c r="AC109" s="6" t="n">
        <v>15.5</v>
      </c>
      <c r="AD109" s="16" t="n">
        <f aca="false">IF(AD67="",0,$AB109*AD67)</f>
        <v>0</v>
      </c>
      <c r="AE109" s="16" t="n">
        <f aca="false">IF(AE67="",0,$AB109*AE67)</f>
        <v>0</v>
      </c>
      <c r="AF109" s="16" t="n">
        <f aca="false">IF(AF67="",0,$AB109*AF67)</f>
        <v>866.666666666667</v>
      </c>
      <c r="AG109" s="16" t="n">
        <f aca="false">IF(AG67="",0,$AB109*AG67)</f>
        <v>3033.33333333333</v>
      </c>
      <c r="AH109" s="16" t="n">
        <f aca="false">IF(AH67="",0,$AB109*AH67)</f>
        <v>0</v>
      </c>
      <c r="AI109" s="7" t="n">
        <f aca="false">SUM(AD109:AH109)</f>
        <v>3900</v>
      </c>
    </row>
    <row r="110" customFormat="false" ht="15" hidden="false" customHeight="false" outlineLevel="0" collapsed="false">
      <c r="A110" s="12" t="n">
        <f aca="false">OCN!B23</f>
        <v>182000</v>
      </c>
      <c r="B110" s="6" t="n">
        <v>16</v>
      </c>
      <c r="C110" s="16" t="n">
        <f aca="false">IF(C68="",0,$A110*C68)</f>
        <v>0</v>
      </c>
      <c r="D110" s="16" t="n">
        <f aca="false">IF(D68="",0,$A110*D68)</f>
        <v>54600</v>
      </c>
      <c r="E110" s="16" t="n">
        <f aca="false">IF(E68="",0,$A110*E68)</f>
        <v>54600</v>
      </c>
      <c r="F110" s="16" t="n">
        <f aca="false">IF(F68="",0,$A110*F68)</f>
        <v>72800</v>
      </c>
      <c r="G110" s="16" t="n">
        <f aca="false">IF(G68="",0,$A110*G68)</f>
        <v>0</v>
      </c>
      <c r="H110" s="7" t="n">
        <f aca="false">SUM(C110:G110)</f>
        <v>182000</v>
      </c>
      <c r="I110" s="8"/>
      <c r="J110" s="12" t="n">
        <f aca="false">OCS!B23</f>
        <v>0</v>
      </c>
      <c r="K110" s="6" t="n">
        <v>16</v>
      </c>
      <c r="L110" s="16" t="n">
        <f aca="false">IF(L68="",0,$J110*L68)</f>
        <v>0</v>
      </c>
      <c r="M110" s="16" t="n">
        <f aca="false">IF(M68="",0,$J110*M68)</f>
        <v>0</v>
      </c>
      <c r="N110" s="16" t="n">
        <f aca="false">IF(N68="",0,$J110*N68)</f>
        <v>0</v>
      </c>
      <c r="O110" s="16" t="n">
        <f aca="false">IF(O68="",0,$J110*O68)</f>
        <v>0</v>
      </c>
      <c r="P110" s="16" t="n">
        <f aca="false">IF(P68="",0,$J110*P68)</f>
        <v>0</v>
      </c>
      <c r="Q110" s="7" t="n">
        <f aca="false">SUM(L110:P110)</f>
        <v>0</v>
      </c>
      <c r="R110" s="17" t="s">
        <v>30</v>
      </c>
      <c r="S110" s="12" t="n">
        <f aca="false">ALG!B23</f>
        <v>0</v>
      </c>
      <c r="T110" s="6" t="n">
        <v>16</v>
      </c>
      <c r="U110" s="16" t="n">
        <f aca="false">IF(U68="",0,$S110*U68)</f>
        <v>0</v>
      </c>
      <c r="V110" s="16" t="n">
        <f aca="false">IF(V68="",0,$S110*V68)</f>
        <v>0</v>
      </c>
      <c r="W110" s="16" t="n">
        <f aca="false">IF(W68="",0,$S110*W68)</f>
        <v>0</v>
      </c>
      <c r="X110" s="16" t="n">
        <f aca="false">IF(X68="",0,$S110*X68)</f>
        <v>0</v>
      </c>
      <c r="Y110" s="16" t="n">
        <f aca="false">IF(Y68="",0,$S110*Y68)</f>
        <v>0</v>
      </c>
      <c r="Z110" s="7" t="n">
        <f aca="false">SUM(U110:Y110)</f>
        <v>0</v>
      </c>
      <c r="AA110" s="8"/>
      <c r="AB110" s="12" t="n">
        <f aca="false">CAD!B23</f>
        <v>5884</v>
      </c>
      <c r="AC110" s="6" t="n">
        <v>16</v>
      </c>
      <c r="AD110" s="16" t="n">
        <f aca="false">IF(AD68="",0,$AB110*AD68)</f>
        <v>0</v>
      </c>
      <c r="AE110" s="16" t="n">
        <f aca="false">IF(AE68="",0,$AB110*AE68)</f>
        <v>0</v>
      </c>
      <c r="AF110" s="16" t="n">
        <f aca="false">IF(AF68="",0,$AB110*AF68)</f>
        <v>0</v>
      </c>
      <c r="AG110" s="16" t="n">
        <f aca="false">IF(AG68="",0,$AB110*AG68)</f>
        <v>5884</v>
      </c>
      <c r="AH110" s="16" t="n">
        <f aca="false">IF(AH68="",0,$AB110*AH68)</f>
        <v>0</v>
      </c>
      <c r="AI110" s="7" t="n">
        <f aca="false">SUM(AD110:AH110)</f>
        <v>5884</v>
      </c>
    </row>
    <row r="111" customFormat="false" ht="15" hidden="false" customHeight="false" outlineLevel="0" collapsed="false">
      <c r="A111" s="12" t="n">
        <f aca="false">OCN!B24</f>
        <v>95338</v>
      </c>
      <c r="B111" s="6" t="n">
        <v>16.5</v>
      </c>
      <c r="C111" s="16" t="n">
        <f aca="false">IF(C69="",0,$A111*C69)</f>
        <v>0</v>
      </c>
      <c r="D111" s="16" t="n">
        <f aca="false">IF(D69="",0,$A111*D69)</f>
        <v>6809.85714285714</v>
      </c>
      <c r="E111" s="16" t="n">
        <f aca="false">IF(E69="",0,$A111*E69)</f>
        <v>27239.4285714286</v>
      </c>
      <c r="F111" s="16" t="n">
        <f aca="false">IF(F69="",0,$A111*F69)</f>
        <v>54478.8571428571</v>
      </c>
      <c r="G111" s="16" t="n">
        <f aca="false">IF(G69="",0,$A111*G69)</f>
        <v>6809.85714285714</v>
      </c>
      <c r="H111" s="7" t="n">
        <f aca="false">SUM(C111:G111)</f>
        <v>95338</v>
      </c>
      <c r="I111" s="8"/>
      <c r="J111" s="12" t="n">
        <f aca="false">OCS!B24</f>
        <v>5632</v>
      </c>
      <c r="K111" s="6" t="n">
        <v>16.5</v>
      </c>
      <c r="L111" s="16" t="n">
        <f aca="false">IF(L69="",0,$J111*L69)</f>
        <v>0</v>
      </c>
      <c r="M111" s="16" t="n">
        <f aca="false">IF(M69="",0,$J111*M69)</f>
        <v>5632</v>
      </c>
      <c r="N111" s="16" t="n">
        <f aca="false">IF(N69="",0,$J111*N69)</f>
        <v>0</v>
      </c>
      <c r="O111" s="16" t="n">
        <f aca="false">IF(O69="",0,$J111*O69)</f>
        <v>0</v>
      </c>
      <c r="P111" s="16" t="n">
        <f aca="false">IF(P69="",0,$J111*P69)</f>
        <v>0</v>
      </c>
      <c r="Q111" s="7" t="n">
        <f aca="false">SUM(L111:P111)</f>
        <v>5632</v>
      </c>
      <c r="R111" s="8"/>
      <c r="S111" s="12" t="n">
        <f aca="false">ALG!B24</f>
        <v>0</v>
      </c>
      <c r="T111" s="6" t="n">
        <v>16.5</v>
      </c>
      <c r="U111" s="16" t="n">
        <f aca="false">IF(U69="",0,$S111*U69)</f>
        <v>0</v>
      </c>
      <c r="V111" s="16" t="n">
        <f aca="false">IF(V69="",0,$S111*V69)</f>
        <v>0</v>
      </c>
      <c r="W111" s="16" t="n">
        <f aca="false">IF(W69="",0,$S111*W69)</f>
        <v>0</v>
      </c>
      <c r="X111" s="16" t="n">
        <f aca="false">IF(X69="",0,$S111*X69)</f>
        <v>0</v>
      </c>
      <c r="Y111" s="16" t="n">
        <f aca="false">IF(Y69="",0,$S111*Y69)</f>
        <v>0</v>
      </c>
      <c r="Z111" s="7" t="n">
        <f aca="false">SUM(U111:Y111)</f>
        <v>0</v>
      </c>
      <c r="AA111" s="8"/>
      <c r="AB111" s="12" t="n">
        <f aca="false">CAD!B24</f>
        <v>0</v>
      </c>
      <c r="AC111" s="6" t="n">
        <v>16.5</v>
      </c>
      <c r="AD111" s="16" t="n">
        <f aca="false">IF(AD69="",0,$AB111*AD69)</f>
        <v>0</v>
      </c>
      <c r="AE111" s="16" t="n">
        <f aca="false">IF(AE69="",0,$AB111*AE69)</f>
        <v>0</v>
      </c>
      <c r="AF111" s="16" t="n">
        <f aca="false">IF(AF69="",0,$AB111*AF69)</f>
        <v>0</v>
      </c>
      <c r="AG111" s="16" t="n">
        <f aca="false">IF(AG69="",0,$AB111*AG69)</f>
        <v>0</v>
      </c>
      <c r="AH111" s="16" t="n">
        <f aca="false">IF(AH69="",0,$AB111*AH69)</f>
        <v>0</v>
      </c>
      <c r="AI111" s="7" t="n">
        <f aca="false">SUM(AD111:AH111)</f>
        <v>0</v>
      </c>
    </row>
    <row r="112" customFormat="false" ht="15" hidden="false" customHeight="false" outlineLevel="0" collapsed="false">
      <c r="A112" s="12" t="n">
        <f aca="false">OCN!B25</f>
        <v>107551</v>
      </c>
      <c r="B112" s="6" t="n">
        <v>17</v>
      </c>
      <c r="C112" s="16" t="n">
        <f aca="false">IF(C70="",0,$A112*C70)</f>
        <v>0</v>
      </c>
      <c r="D112" s="16" t="n">
        <f aca="false">IF(D70="",0,$A112*D70)</f>
        <v>8273.15384615385</v>
      </c>
      <c r="E112" s="16" t="n">
        <f aca="false">IF(E70="",0,$A112*E70)</f>
        <v>24819.4615384615</v>
      </c>
      <c r="F112" s="16" t="n">
        <f aca="false">IF(F70="",0,$A112*F70)</f>
        <v>74458.3846153846</v>
      </c>
      <c r="G112" s="16" t="n">
        <f aca="false">IF(G70="",0,$A112*G70)</f>
        <v>0</v>
      </c>
      <c r="H112" s="7" t="n">
        <f aca="false">SUM(C112:G112)</f>
        <v>107551</v>
      </c>
      <c r="I112" s="8"/>
      <c r="J112" s="12" t="n">
        <f aca="false">OCS!B25</f>
        <v>3752</v>
      </c>
      <c r="K112" s="6" t="n">
        <v>17</v>
      </c>
      <c r="L112" s="16" t="n">
        <f aca="false">IF(L70="",0,$J112*L70)</f>
        <v>0</v>
      </c>
      <c r="M112" s="16" t="n">
        <f aca="false">IF(M70="",0,$J112*M70)</f>
        <v>1250.66666666667</v>
      </c>
      <c r="N112" s="16" t="n">
        <f aca="false">IF(N70="",0,$J112*N70)</f>
        <v>2501.33333333333</v>
      </c>
      <c r="O112" s="16" t="n">
        <f aca="false">IF(O70="",0,$J112*O70)</f>
        <v>0</v>
      </c>
      <c r="P112" s="16" t="n">
        <f aca="false">IF(P70="",0,$J112*P70)</f>
        <v>0</v>
      </c>
      <c r="Q112" s="7" t="n">
        <f aca="false">SUM(L112:P112)</f>
        <v>3752</v>
      </c>
      <c r="R112" s="8"/>
      <c r="S112" s="12" t="n">
        <f aca="false">ALG!B25</f>
        <v>0</v>
      </c>
      <c r="T112" s="6" t="n">
        <v>17</v>
      </c>
      <c r="U112" s="16" t="n">
        <f aca="false">IF(U70="",0,$S112*U70)</f>
        <v>0</v>
      </c>
      <c r="V112" s="16" t="n">
        <f aca="false">IF(V70="",0,$S112*V70)</f>
        <v>0</v>
      </c>
      <c r="W112" s="16" t="n">
        <f aca="false">IF(W70="",0,$S112*W70)</f>
        <v>0</v>
      </c>
      <c r="X112" s="16" t="n">
        <f aca="false">IF(X70="",0,$S112*X70)</f>
        <v>0</v>
      </c>
      <c r="Y112" s="16" t="n">
        <f aca="false">IF(Y70="",0,$S112*Y70)</f>
        <v>0</v>
      </c>
      <c r="Z112" s="7" t="n">
        <f aca="false">SUM(U112:Y112)</f>
        <v>0</v>
      </c>
      <c r="AA112" s="8"/>
      <c r="AB112" s="12" t="n">
        <f aca="false">CAD!B25</f>
        <v>0</v>
      </c>
      <c r="AC112" s="6" t="n">
        <v>17</v>
      </c>
      <c r="AD112" s="16" t="n">
        <f aca="false">IF(AD70="",0,$AB112*AD70)</f>
        <v>0</v>
      </c>
      <c r="AE112" s="16" t="n">
        <f aca="false">IF(AE70="",0,$AB112*AE70)</f>
        <v>0</v>
      </c>
      <c r="AF112" s="16" t="n">
        <f aca="false">IF(AF70="",0,$AB112*AF70)</f>
        <v>0</v>
      </c>
      <c r="AG112" s="16" t="n">
        <f aca="false">IF(AG70="",0,$AB112*AG70)</f>
        <v>0</v>
      </c>
      <c r="AH112" s="16" t="n">
        <f aca="false">IF(AH70="",0,$AB112*AH70)</f>
        <v>0</v>
      </c>
      <c r="AI112" s="7" t="n">
        <f aca="false">SUM(AD112:AH112)</f>
        <v>0</v>
      </c>
    </row>
    <row r="113" customFormat="false" ht="15" hidden="false" customHeight="false" outlineLevel="0" collapsed="false">
      <c r="A113" s="12" t="n">
        <f aca="false">OCN!B26</f>
        <v>51429</v>
      </c>
      <c r="B113" s="6" t="n">
        <v>17.5</v>
      </c>
      <c r="C113" s="16" t="n">
        <f aca="false">IF(C71="",0,$A113*C71)</f>
        <v>0</v>
      </c>
      <c r="D113" s="16" t="n">
        <f aca="false">IF(D71="",0,$A113*D71)</f>
        <v>0</v>
      </c>
      <c r="E113" s="16" t="n">
        <f aca="false">IF(E71="",0,$A113*E71)</f>
        <v>5714.33333333333</v>
      </c>
      <c r="F113" s="16" t="n">
        <f aca="false">IF(F71="",0,$A113*F71)</f>
        <v>45714.6666666667</v>
      </c>
      <c r="G113" s="16" t="n">
        <f aca="false">IF(G71="",0,$A113*G71)</f>
        <v>0</v>
      </c>
      <c r="H113" s="7" t="n">
        <f aca="false">SUM(C113:G113)</f>
        <v>51429</v>
      </c>
      <c r="I113" s="8"/>
      <c r="J113" s="12" t="n">
        <f aca="false">OCS!B26</f>
        <v>1877</v>
      </c>
      <c r="K113" s="6" t="n">
        <v>17.5</v>
      </c>
      <c r="L113" s="16" t="n">
        <f aca="false">IF(L71="",0,$J113*L71)</f>
        <v>0</v>
      </c>
      <c r="M113" s="16" t="n">
        <f aca="false">IF(M71="",0,$J113*M71)</f>
        <v>0</v>
      </c>
      <c r="N113" s="16" t="n">
        <f aca="false">IF(N71="",0,$J113*N71)</f>
        <v>1407.75</v>
      </c>
      <c r="O113" s="16" t="n">
        <f aca="false">IF(O71="",0,$J113*O71)</f>
        <v>469.25</v>
      </c>
      <c r="P113" s="16" t="n">
        <f aca="false">IF(P71="",0,$J113*P71)</f>
        <v>0</v>
      </c>
      <c r="Q113" s="7" t="n">
        <f aca="false">SUM(L113:P113)</f>
        <v>1877</v>
      </c>
      <c r="R113" s="8"/>
      <c r="S113" s="12" t="n">
        <f aca="false">ALG!B26</f>
        <v>0</v>
      </c>
      <c r="T113" s="6" t="n">
        <v>17.5</v>
      </c>
      <c r="U113" s="16" t="n">
        <f aca="false">IF(U71="",0,$S113*U71)</f>
        <v>0</v>
      </c>
      <c r="V113" s="16" t="n">
        <f aca="false">IF(V71="",0,$S113*V71)</f>
        <v>0</v>
      </c>
      <c r="W113" s="16" t="n">
        <f aca="false">IF(W71="",0,$S113*W71)</f>
        <v>0</v>
      </c>
      <c r="X113" s="16" t="n">
        <f aca="false">IF(X71="",0,$S113*X71)</f>
        <v>0</v>
      </c>
      <c r="Y113" s="16" t="n">
        <f aca="false">IF(Y71="",0,$S113*Y71)</f>
        <v>0</v>
      </c>
      <c r="Z113" s="7" t="n">
        <f aca="false">SUM(U113:Y113)</f>
        <v>0</v>
      </c>
      <c r="AA113" s="8"/>
      <c r="AB113" s="12" t="n">
        <f aca="false">CAD!B26</f>
        <v>0</v>
      </c>
      <c r="AC113" s="6" t="n">
        <v>17.5</v>
      </c>
      <c r="AD113" s="16" t="n">
        <f aca="false">IF(AD71="",0,$AB113*AD71)</f>
        <v>0</v>
      </c>
      <c r="AE113" s="16" t="n">
        <f aca="false">IF(AE71="",0,$AB113*AE71)</f>
        <v>0</v>
      </c>
      <c r="AF113" s="16" t="n">
        <f aca="false">IF(AF71="",0,$AB113*AF71)</f>
        <v>0</v>
      </c>
      <c r="AG113" s="16" t="n">
        <f aca="false">IF(AG71="",0,$AB113*AG71)</f>
        <v>0</v>
      </c>
      <c r="AH113" s="16" t="n">
        <f aca="false">IF(AH71="",0,$AB113*AH71)</f>
        <v>0</v>
      </c>
      <c r="AI113" s="7" t="n">
        <f aca="false">SUM(AD113:AH113)</f>
        <v>0</v>
      </c>
    </row>
    <row r="114" customFormat="false" ht="15" hidden="false" customHeight="false" outlineLevel="0" collapsed="false">
      <c r="A114" s="12" t="n">
        <f aca="false">OCN!B27</f>
        <v>15776</v>
      </c>
      <c r="B114" s="6" t="n">
        <v>18</v>
      </c>
      <c r="C114" s="16" t="n">
        <f aca="false">IF(C72="",0,$A114*C72)</f>
        <v>0</v>
      </c>
      <c r="D114" s="16" t="n">
        <f aca="false">IF(D72="",0,$A114*D72)</f>
        <v>0</v>
      </c>
      <c r="E114" s="16" t="n">
        <f aca="false">IF(E72="",0,$A114*E72)</f>
        <v>3505.77777777778</v>
      </c>
      <c r="F114" s="16" t="n">
        <f aca="false">IF(F72="",0,$A114*F72)</f>
        <v>12270.2222222222</v>
      </c>
      <c r="G114" s="16" t="n">
        <f aca="false">IF(G72="",0,$A114*G72)</f>
        <v>0</v>
      </c>
      <c r="H114" s="7" t="n">
        <f aca="false">SUM(C114:G114)</f>
        <v>15776</v>
      </c>
      <c r="I114" s="8"/>
      <c r="J114" s="12" t="n">
        <f aca="false">OCS!B27</f>
        <v>7509</v>
      </c>
      <c r="K114" s="6" t="n">
        <v>18</v>
      </c>
      <c r="L114" s="16" t="n">
        <f aca="false">IF(L72="",0,$J114*L72)</f>
        <v>0</v>
      </c>
      <c r="M114" s="16" t="n">
        <f aca="false">IF(M72="",0,$J114*M72)</f>
        <v>0</v>
      </c>
      <c r="N114" s="16" t="n">
        <f aca="false">IF(N72="",0,$J114*N72)</f>
        <v>1501.8</v>
      </c>
      <c r="O114" s="16" t="n">
        <f aca="false">IF(O72="",0,$J114*O72)</f>
        <v>6007.2</v>
      </c>
      <c r="P114" s="16" t="n">
        <f aca="false">IF(P72="",0,$J114*P72)</f>
        <v>0</v>
      </c>
      <c r="Q114" s="7" t="n">
        <f aca="false">SUM(L114:P114)</f>
        <v>7509</v>
      </c>
      <c r="R114" s="8"/>
      <c r="S114" s="12" t="n">
        <f aca="false">ALG!B27</f>
        <v>0</v>
      </c>
      <c r="T114" s="6" t="n">
        <v>18</v>
      </c>
      <c r="U114" s="16" t="n">
        <f aca="false">IF(U72="",0,$S114*U72)</f>
        <v>0</v>
      </c>
      <c r="V114" s="16" t="n">
        <f aca="false">IF(V72="",0,$S114*V72)</f>
        <v>0</v>
      </c>
      <c r="W114" s="16" t="n">
        <f aca="false">IF(W72="",0,$S114*W72)</f>
        <v>0</v>
      </c>
      <c r="X114" s="16" t="n">
        <f aca="false">IF(X72="",0,$S114*X72)</f>
        <v>0</v>
      </c>
      <c r="Y114" s="16" t="n">
        <f aca="false">IF(Y72="",0,$S114*Y72)</f>
        <v>0</v>
      </c>
      <c r="Z114" s="7" t="n">
        <f aca="false">SUM(U114:Y114)</f>
        <v>0</v>
      </c>
      <c r="AA114" s="8"/>
      <c r="AB114" s="12" t="n">
        <f aca="false">CAD!B27</f>
        <v>0</v>
      </c>
      <c r="AC114" s="6" t="n">
        <v>18</v>
      </c>
      <c r="AD114" s="16" t="n">
        <f aca="false">IF(AD72="",0,$AB114*AD72)</f>
        <v>0</v>
      </c>
      <c r="AE114" s="16" t="n">
        <f aca="false">IF(AE72="",0,$AB114*AE72)</f>
        <v>0</v>
      </c>
      <c r="AF114" s="16" t="n">
        <f aca="false">IF(AF72="",0,$AB114*AF72)</f>
        <v>0</v>
      </c>
      <c r="AG114" s="16" t="n">
        <f aca="false">IF(AG72="",0,$AB114*AG72)</f>
        <v>0</v>
      </c>
      <c r="AH114" s="16" t="n">
        <f aca="false">IF(AH72="",0,$AB114*AH72)</f>
        <v>0</v>
      </c>
      <c r="AI114" s="7" t="n">
        <f aca="false">SUM(AD114:AH114)</f>
        <v>0</v>
      </c>
    </row>
    <row r="115" customFormat="false" ht="15" hidden="false" customHeight="false" outlineLevel="0" collapsed="false">
      <c r="A115" s="12" t="n">
        <f aca="false">OCN!B28</f>
        <v>9845</v>
      </c>
      <c r="B115" s="6" t="n">
        <v>18.5</v>
      </c>
      <c r="C115" s="16" t="n">
        <f aca="false">IF(C73="",0,$A115*C73)</f>
        <v>0</v>
      </c>
      <c r="D115" s="16" t="n">
        <f aca="false">IF(D73="",0,$A115*D73)</f>
        <v>0</v>
      </c>
      <c r="E115" s="16" t="n">
        <f aca="false">IF(E73="",0,$A115*E73)</f>
        <v>2187.77777777778</v>
      </c>
      <c r="F115" s="16" t="n">
        <f aca="false">IF(F73="",0,$A115*F73)</f>
        <v>7657.22222222222</v>
      </c>
      <c r="G115" s="16" t="n">
        <f aca="false">IF(G73="",0,$A115*G73)</f>
        <v>0</v>
      </c>
      <c r="H115" s="7" t="n">
        <f aca="false">SUM(C115:G115)</f>
        <v>9845</v>
      </c>
      <c r="I115" s="8"/>
      <c r="J115" s="12" t="n">
        <f aca="false">OCS!B28</f>
        <v>9386</v>
      </c>
      <c r="K115" s="6" t="n">
        <v>18.5</v>
      </c>
      <c r="L115" s="16" t="n">
        <f aca="false">IF(L73="",0,$J115*L73)</f>
        <v>0</v>
      </c>
      <c r="M115" s="16" t="n">
        <f aca="false">IF(M73="",0,$J115*M73)</f>
        <v>0</v>
      </c>
      <c r="N115" s="16" t="n">
        <f aca="false">IF(N73="",0,$J115*N73)</f>
        <v>0</v>
      </c>
      <c r="O115" s="16" t="n">
        <f aca="false">IF(O73="",0,$J115*O73)</f>
        <v>9386</v>
      </c>
      <c r="P115" s="16" t="n">
        <f aca="false">IF(P73="",0,$J115*P73)</f>
        <v>0</v>
      </c>
      <c r="Q115" s="7" t="n">
        <f aca="false">SUM(L115:P115)</f>
        <v>9386</v>
      </c>
      <c r="R115" s="8"/>
      <c r="S115" s="12" t="n">
        <f aca="false">ALG!B28</f>
        <v>0</v>
      </c>
      <c r="T115" s="6" t="n">
        <v>18.5</v>
      </c>
      <c r="U115" s="16" t="n">
        <f aca="false">IF(U73="",0,$S115*U73)</f>
        <v>0</v>
      </c>
      <c r="V115" s="16" t="n">
        <f aca="false">IF(V73="",0,$S115*V73)</f>
        <v>0</v>
      </c>
      <c r="W115" s="16" t="n">
        <f aca="false">IF(W73="",0,$S115*W73)</f>
        <v>0</v>
      </c>
      <c r="X115" s="16" t="n">
        <f aca="false">IF(X73="",0,$S115*X73)</f>
        <v>0</v>
      </c>
      <c r="Y115" s="16" t="n">
        <f aca="false">IF(Y73="",0,$S115*Y73)</f>
        <v>0</v>
      </c>
      <c r="Z115" s="7" t="n">
        <f aca="false">SUM(U115:Y115)</f>
        <v>0</v>
      </c>
      <c r="AA115" s="8"/>
      <c r="AB115" s="12" t="n">
        <f aca="false">CAD!B28</f>
        <v>0</v>
      </c>
      <c r="AC115" s="6" t="n">
        <v>18.5</v>
      </c>
      <c r="AD115" s="16" t="n">
        <f aca="false">IF(AD73="",0,$AB115*AD73)</f>
        <v>0</v>
      </c>
      <c r="AE115" s="16" t="n">
        <f aca="false">IF(AE73="",0,$AB115*AE73)</f>
        <v>0</v>
      </c>
      <c r="AF115" s="16" t="n">
        <f aca="false">IF(AF73="",0,$AB115*AF73)</f>
        <v>0</v>
      </c>
      <c r="AG115" s="16" t="n">
        <f aca="false">IF(AG73="",0,$AB115*AG73)</f>
        <v>0</v>
      </c>
      <c r="AH115" s="16" t="n">
        <f aca="false">IF(AH73="",0,$AB115*AH73)</f>
        <v>0</v>
      </c>
      <c r="AI115" s="7" t="n">
        <f aca="false">SUM(AD115:AH115)</f>
        <v>0</v>
      </c>
    </row>
    <row r="116" customFormat="false" ht="15" hidden="false" customHeight="false" outlineLevel="0" collapsed="false">
      <c r="A116" s="12" t="n">
        <f aca="false">OCN!B29</f>
        <v>0</v>
      </c>
      <c r="B116" s="6" t="n">
        <v>19</v>
      </c>
      <c r="C116" s="16" t="n">
        <f aca="false">IF(C74="",0,$A116*C74)</f>
        <v>0</v>
      </c>
      <c r="D116" s="16" t="n">
        <f aca="false">IF(D74="",0,$A116*D74)</f>
        <v>0</v>
      </c>
      <c r="E116" s="16" t="n">
        <f aca="false">IF(E74="",0,$A116*E74)</f>
        <v>0</v>
      </c>
      <c r="F116" s="16" t="n">
        <f aca="false">IF(F74="",0,$A116*F74)</f>
        <v>0</v>
      </c>
      <c r="G116" s="16" t="n">
        <f aca="false">IF(G74="",0,$A116*G74)</f>
        <v>0</v>
      </c>
      <c r="H116" s="7" t="n">
        <f aca="false">SUM(C116:G116)</f>
        <v>0</v>
      </c>
      <c r="I116" s="8"/>
      <c r="J116" s="12" t="n">
        <f aca="false">OCS!B29</f>
        <v>1877</v>
      </c>
      <c r="K116" s="6" t="n">
        <v>19</v>
      </c>
      <c r="L116" s="16" t="n">
        <f aca="false">IF(L74="",0,$J116*L74)</f>
        <v>0</v>
      </c>
      <c r="M116" s="16" t="n">
        <f aca="false">IF(M74="",0,$J116*M74)</f>
        <v>0</v>
      </c>
      <c r="N116" s="16" t="n">
        <f aca="false">IF(N74="",0,$J116*N74)</f>
        <v>0</v>
      </c>
      <c r="O116" s="16" t="n">
        <f aca="false">IF(O74="",0,$J116*O74)</f>
        <v>1877</v>
      </c>
      <c r="P116" s="16" t="n">
        <f aca="false">IF(P74="",0,$J116*P74)</f>
        <v>0</v>
      </c>
      <c r="Q116" s="7" t="n">
        <f aca="false">SUM(L116:P116)</f>
        <v>1877</v>
      </c>
      <c r="R116" s="8"/>
      <c r="S116" s="12" t="n">
        <f aca="false">ALG!B29</f>
        <v>0</v>
      </c>
      <c r="T116" s="6" t="n">
        <v>19</v>
      </c>
      <c r="U116" s="16" t="n">
        <f aca="false">IF(U74="",0,$S116*U74)</f>
        <v>0</v>
      </c>
      <c r="V116" s="16" t="n">
        <f aca="false">IF(V74="",0,$S116*V74)</f>
        <v>0</v>
      </c>
      <c r="W116" s="16" t="n">
        <f aca="false">IF(W74="",0,$S116*W74)</f>
        <v>0</v>
      </c>
      <c r="X116" s="16" t="n">
        <f aca="false">IF(X74="",0,$S116*X74)</f>
        <v>0</v>
      </c>
      <c r="Y116" s="16" t="n">
        <f aca="false">IF(Y74="",0,$S116*Y74)</f>
        <v>0</v>
      </c>
      <c r="Z116" s="7" t="n">
        <f aca="false">SUM(U116:Y116)</f>
        <v>0</v>
      </c>
      <c r="AA116" s="8"/>
      <c r="AB116" s="12" t="n">
        <f aca="false">CAD!B29</f>
        <v>0</v>
      </c>
      <c r="AC116" s="6" t="n">
        <v>19</v>
      </c>
      <c r="AD116" s="16" t="n">
        <f aca="false">IF(AD74="",0,$AB116*AD74)</f>
        <v>0</v>
      </c>
      <c r="AE116" s="16" t="n">
        <f aca="false">IF(AE74="",0,$AB116*AE74)</f>
        <v>0</v>
      </c>
      <c r="AF116" s="16" t="n">
        <f aca="false">IF(AF74="",0,$AB116*AF74)</f>
        <v>0</v>
      </c>
      <c r="AG116" s="16" t="n">
        <f aca="false">IF(AG74="",0,$AB116*AG74)</f>
        <v>0</v>
      </c>
      <c r="AH116" s="16" t="n">
        <f aca="false">IF(AH74="",0,$AB116*AH74)</f>
        <v>0</v>
      </c>
      <c r="AI116" s="7" t="n">
        <f aca="false">SUM(AD116:AH116)</f>
        <v>0</v>
      </c>
    </row>
    <row r="117" customFormat="false" ht="15" hidden="false" customHeight="false" outlineLevel="0" collapsed="false">
      <c r="A117" s="12" t="n">
        <f aca="false">OCN!B30</f>
        <v>0</v>
      </c>
      <c r="B117" s="6" t="n">
        <v>19.5</v>
      </c>
      <c r="C117" s="16" t="n">
        <f aca="false">IF(C75="",0,$A117*C75)</f>
        <v>0</v>
      </c>
      <c r="D117" s="16" t="n">
        <f aca="false">IF(D75="",0,$A117*D75)</f>
        <v>0</v>
      </c>
      <c r="E117" s="16" t="n">
        <f aca="false">IF(E75="",0,$A117*E75)</f>
        <v>0</v>
      </c>
      <c r="F117" s="16" t="n">
        <f aca="false">IF(F75="",0,$A117*F75)</f>
        <v>0</v>
      </c>
      <c r="G117" s="16" t="n">
        <f aca="false">IF(G75="",0,$A117*G75)</f>
        <v>0</v>
      </c>
      <c r="H117" s="7" t="n">
        <f aca="false">SUM(C117:G117)</f>
        <v>0</v>
      </c>
      <c r="I117" s="8"/>
      <c r="J117" s="12" t="n">
        <f aca="false">OCS!B30</f>
        <v>1877</v>
      </c>
      <c r="K117" s="6" t="n">
        <v>19.5</v>
      </c>
      <c r="L117" s="16" t="n">
        <f aca="false">IF(L75="",0,$J117*L75)</f>
        <v>0</v>
      </c>
      <c r="M117" s="16" t="n">
        <f aca="false">IF(M75="",0,$J117*M75)</f>
        <v>0</v>
      </c>
      <c r="N117" s="16" t="n">
        <f aca="false">IF(N75="",0,$J117*N75)</f>
        <v>0</v>
      </c>
      <c r="O117" s="16" t="n">
        <f aca="false">IF(O75="",0,$J117*O75)</f>
        <v>1877</v>
      </c>
      <c r="P117" s="16" t="n">
        <f aca="false">IF(P75="",0,$J117*P75)</f>
        <v>0</v>
      </c>
      <c r="Q117" s="7" t="n">
        <f aca="false">SUM(L117:P117)</f>
        <v>1877</v>
      </c>
      <c r="R117" s="8"/>
      <c r="S117" s="12" t="n">
        <f aca="false">ALG!B30</f>
        <v>0</v>
      </c>
      <c r="T117" s="6" t="n">
        <v>19.5</v>
      </c>
      <c r="U117" s="16" t="n">
        <f aca="false">IF(U75="",0,$S117*U75)</f>
        <v>0</v>
      </c>
      <c r="V117" s="16" t="n">
        <f aca="false">IF(V75="",0,$S117*V75)</f>
        <v>0</v>
      </c>
      <c r="W117" s="16" t="n">
        <f aca="false">IF(W75="",0,$S117*W75)</f>
        <v>0</v>
      </c>
      <c r="X117" s="16" t="n">
        <f aca="false">IF(X75="",0,$S117*X75)</f>
        <v>0</v>
      </c>
      <c r="Y117" s="16" t="n">
        <f aca="false">IF(Y75="",0,$S117*Y75)</f>
        <v>0</v>
      </c>
      <c r="Z117" s="7" t="n">
        <f aca="false">SUM(U117:Y117)</f>
        <v>0</v>
      </c>
      <c r="AA117" s="8"/>
      <c r="AB117" s="12" t="n">
        <f aca="false">CAD!B30</f>
        <v>0</v>
      </c>
      <c r="AC117" s="6" t="n">
        <v>19.5</v>
      </c>
      <c r="AD117" s="16" t="n">
        <f aca="false">IF(AD75="",0,$AB117*AD75)</f>
        <v>0</v>
      </c>
      <c r="AE117" s="16" t="n">
        <f aca="false">IF(AE75="",0,$AB117*AE75)</f>
        <v>0</v>
      </c>
      <c r="AF117" s="16" t="n">
        <f aca="false">IF(AF75="",0,$AB117*AF75)</f>
        <v>0</v>
      </c>
      <c r="AG117" s="16" t="n">
        <f aca="false">IF(AG75="",0,$AB117*AG75)</f>
        <v>0</v>
      </c>
      <c r="AH117" s="16" t="n">
        <f aca="false">IF(AH75="",0,$AB117*AH75)</f>
        <v>0</v>
      </c>
      <c r="AI117" s="7" t="n">
        <f aca="false">SUM(AD117:AH117)</f>
        <v>0</v>
      </c>
    </row>
    <row r="118" customFormat="false" ht="15" hidden="false" customHeight="false" outlineLevel="0" collapsed="false">
      <c r="A118" s="12" t="n">
        <f aca="false">OCN!B31</f>
        <v>0</v>
      </c>
      <c r="B118" s="6" t="n">
        <v>20</v>
      </c>
      <c r="C118" s="16" t="n">
        <f aca="false">IF(C76="",0,$A118*C76)</f>
        <v>0</v>
      </c>
      <c r="D118" s="16" t="n">
        <f aca="false">IF(D76="",0,$A118*D76)</f>
        <v>0</v>
      </c>
      <c r="E118" s="16" t="n">
        <f aca="false">IF(E76="",0,$A118*E76)</f>
        <v>0</v>
      </c>
      <c r="F118" s="16" t="n">
        <f aca="false">IF(F76="",0,$A118*F76)</f>
        <v>0</v>
      </c>
      <c r="G118" s="16" t="n">
        <f aca="false">IF(G76="",0,$A118*G76)</f>
        <v>0</v>
      </c>
      <c r="H118" s="7" t="n">
        <f aca="false">SUM(C118:G118)</f>
        <v>0</v>
      </c>
      <c r="I118" s="8"/>
      <c r="J118" s="12" t="n">
        <f aca="false">OCS!B31</f>
        <v>0</v>
      </c>
      <c r="K118" s="6" t="n">
        <v>20</v>
      </c>
      <c r="L118" s="16" t="n">
        <f aca="false">IF(L76="",0,$J118*L76)</f>
        <v>0</v>
      </c>
      <c r="M118" s="16" t="n">
        <f aca="false">IF(M76="",0,$J118*M76)</f>
        <v>0</v>
      </c>
      <c r="N118" s="16" t="n">
        <f aca="false">IF(N76="",0,$J118*N76)</f>
        <v>0</v>
      </c>
      <c r="O118" s="16" t="n">
        <f aca="false">IF(O76="",0,$J118*O76)</f>
        <v>0</v>
      </c>
      <c r="P118" s="16" t="n">
        <f aca="false">IF(P76="",0,$J118*P76)</f>
        <v>0</v>
      </c>
      <c r="Q118" s="7" t="n">
        <f aca="false">SUM(L118:P118)</f>
        <v>0</v>
      </c>
      <c r="R118" s="8"/>
      <c r="S118" s="12" t="n">
        <f aca="false">ALG!B31</f>
        <v>0</v>
      </c>
      <c r="T118" s="6" t="n">
        <v>20</v>
      </c>
      <c r="U118" s="16" t="n">
        <f aca="false">IF(U76="",0,$S118*U76)</f>
        <v>0</v>
      </c>
      <c r="V118" s="16" t="n">
        <f aca="false">IF(V76="",0,$S118*V76)</f>
        <v>0</v>
      </c>
      <c r="W118" s="16" t="n">
        <f aca="false">IF(W76="",0,$S118*W76)</f>
        <v>0</v>
      </c>
      <c r="X118" s="16" t="n">
        <f aca="false">IF(X76="",0,$S118*X76)</f>
        <v>0</v>
      </c>
      <c r="Y118" s="16" t="n">
        <f aca="false">IF(Y76="",0,$S118*Y76)</f>
        <v>0</v>
      </c>
      <c r="Z118" s="7" t="n">
        <f aca="false">SUM(U118:Y118)</f>
        <v>0</v>
      </c>
      <c r="AA118" s="8"/>
      <c r="AB118" s="12" t="n">
        <f aca="false">CAD!B31</f>
        <v>0</v>
      </c>
      <c r="AC118" s="6" t="n">
        <v>20</v>
      </c>
      <c r="AD118" s="16" t="n">
        <f aca="false">IF(AD76="",0,$AB118*AD76)</f>
        <v>0</v>
      </c>
      <c r="AE118" s="16" t="n">
        <f aca="false">IF(AE76="",0,$AB118*AE76)</f>
        <v>0</v>
      </c>
      <c r="AF118" s="16" t="n">
        <f aca="false">IF(AF76="",0,$AB118*AF76)</f>
        <v>0</v>
      </c>
      <c r="AG118" s="16" t="n">
        <f aca="false">IF(AG76="",0,$AB118*AG76)</f>
        <v>0</v>
      </c>
      <c r="AH118" s="16" t="n">
        <f aca="false">IF(AH76="",0,$AB118*AH76)</f>
        <v>0</v>
      </c>
      <c r="AI118" s="7" t="n">
        <f aca="false">SUM(AD118:AH118)</f>
        <v>0</v>
      </c>
    </row>
    <row r="119" customFormat="false" ht="15" hidden="false" customHeight="false" outlineLevel="0" collapsed="false">
      <c r="A119" s="12" t="n">
        <f aca="false">OCN!B32</f>
        <v>0</v>
      </c>
      <c r="B119" s="6" t="n">
        <v>20.5</v>
      </c>
      <c r="C119" s="16" t="n">
        <f aca="false">IF(C77="",0,$A119*C77)</f>
        <v>0</v>
      </c>
      <c r="D119" s="16" t="n">
        <f aca="false">IF(D77="",0,$A119*D77)</f>
        <v>0</v>
      </c>
      <c r="E119" s="16" t="n">
        <f aca="false">IF(E77="",0,$A119*E77)</f>
        <v>0</v>
      </c>
      <c r="F119" s="16" t="n">
        <f aca="false">IF(F77="",0,$A119*F77)</f>
        <v>0</v>
      </c>
      <c r="G119" s="16" t="n">
        <f aca="false">IF(G77="",0,$A119*G77)</f>
        <v>0</v>
      </c>
      <c r="H119" s="7" t="n">
        <f aca="false">SUM(C119:G119)</f>
        <v>0</v>
      </c>
      <c r="I119" s="8"/>
      <c r="J119" s="12" t="n">
        <f aca="false">OCS!B32</f>
        <v>0</v>
      </c>
      <c r="K119" s="6" t="n">
        <v>20.5</v>
      </c>
      <c r="L119" s="16" t="n">
        <f aca="false">IF(L77="",0,$J119*L77)</f>
        <v>0</v>
      </c>
      <c r="M119" s="16" t="n">
        <f aca="false">IF(M77="",0,$J119*M77)</f>
        <v>0</v>
      </c>
      <c r="N119" s="16" t="n">
        <f aca="false">IF(N77="",0,$J119*N77)</f>
        <v>0</v>
      </c>
      <c r="O119" s="16" t="n">
        <f aca="false">IF(O77="",0,$J119*O77)</f>
        <v>0</v>
      </c>
      <c r="P119" s="16" t="n">
        <f aca="false">IF(P77="",0,$J119*P77)</f>
        <v>0</v>
      </c>
      <c r="Q119" s="7" t="n">
        <f aca="false">SUM(L119:P119)</f>
        <v>0</v>
      </c>
      <c r="R119" s="8"/>
      <c r="S119" s="12" t="n">
        <f aca="false">ALG!B32</f>
        <v>0</v>
      </c>
      <c r="T119" s="6" t="n">
        <v>20.5</v>
      </c>
      <c r="U119" s="16" t="n">
        <f aca="false">IF(U77="",0,$S119*U77)</f>
        <v>0</v>
      </c>
      <c r="V119" s="16" t="n">
        <f aca="false">IF(V77="",0,$S119*V77)</f>
        <v>0</v>
      </c>
      <c r="W119" s="16" t="n">
        <f aca="false">IF(W77="",0,$S119*W77)</f>
        <v>0</v>
      </c>
      <c r="X119" s="16" t="n">
        <f aca="false">IF(X77="",0,$S119*X77)</f>
        <v>0</v>
      </c>
      <c r="Y119" s="16" t="n">
        <f aca="false">IF(Y77="",0,$S119*Y77)</f>
        <v>0</v>
      </c>
      <c r="Z119" s="7" t="n">
        <f aca="false">SUM(U119:Y119)</f>
        <v>0</v>
      </c>
      <c r="AA119" s="8"/>
      <c r="AB119" s="12" t="n">
        <f aca="false">CAD!B32</f>
        <v>0</v>
      </c>
      <c r="AC119" s="6" t="n">
        <v>20.5</v>
      </c>
      <c r="AD119" s="16" t="n">
        <f aca="false">IF(AD77="",0,$AB119*AD77)</f>
        <v>0</v>
      </c>
      <c r="AE119" s="16" t="n">
        <f aca="false">IF(AE77="",0,$AB119*AE77)</f>
        <v>0</v>
      </c>
      <c r="AF119" s="16" t="n">
        <f aca="false">IF(AF77="",0,$AB119*AF77)</f>
        <v>0</v>
      </c>
      <c r="AG119" s="16" t="n">
        <f aca="false">IF(AG77="",0,$AB119*AG77)</f>
        <v>0</v>
      </c>
      <c r="AH119" s="16" t="n">
        <f aca="false">IF(AH77="",0,$AB119*AH77)</f>
        <v>0</v>
      </c>
      <c r="AI119" s="7" t="n">
        <f aca="false">SUM(AD119:AH119)</f>
        <v>0</v>
      </c>
    </row>
    <row r="120" customFormat="false" ht="15" hidden="false" customHeight="false" outlineLevel="0" collapsed="false">
      <c r="A120" s="12" t="n">
        <f aca="false">OCN!B33</f>
        <v>0</v>
      </c>
      <c r="B120" s="6" t="n">
        <v>21</v>
      </c>
      <c r="C120" s="16" t="n">
        <f aca="false">IF(C78="",0,$A120*C78)</f>
        <v>0</v>
      </c>
      <c r="D120" s="16" t="n">
        <f aca="false">IF(D78="",0,$A120*D78)</f>
        <v>0</v>
      </c>
      <c r="E120" s="16" t="n">
        <f aca="false">IF(E78="",0,$A120*E78)</f>
        <v>0</v>
      </c>
      <c r="F120" s="16" t="n">
        <f aca="false">IF(F78="",0,$A120*F78)</f>
        <v>0</v>
      </c>
      <c r="G120" s="16" t="n">
        <f aca="false">IF(G78="",0,$A120*G78)</f>
        <v>0</v>
      </c>
      <c r="H120" s="7" t="n">
        <f aca="false">SUM(C120:G120)</f>
        <v>0</v>
      </c>
      <c r="I120" s="8"/>
      <c r="J120" s="12" t="n">
        <f aca="false">OCS!B33</f>
        <v>0</v>
      </c>
      <c r="K120" s="6" t="n">
        <v>21</v>
      </c>
      <c r="L120" s="16" t="n">
        <f aca="false">IF(L78="",0,$J120*L78)</f>
        <v>0</v>
      </c>
      <c r="M120" s="16" t="n">
        <f aca="false">IF(M78="",0,$J120*M78)</f>
        <v>0</v>
      </c>
      <c r="N120" s="16" t="n">
        <f aca="false">IF(N78="",0,$J120*N78)</f>
        <v>0</v>
      </c>
      <c r="O120" s="16" t="n">
        <f aca="false">IF(O78="",0,$J120*O78)</f>
        <v>0</v>
      </c>
      <c r="P120" s="16" t="n">
        <f aca="false">IF(P78="",0,$J120*P78)</f>
        <v>0</v>
      </c>
      <c r="Q120" s="7" t="n">
        <f aca="false">SUM(L120:P120)</f>
        <v>0</v>
      </c>
      <c r="R120" s="8"/>
      <c r="S120" s="12" t="n">
        <f aca="false">ALG!B33</f>
        <v>0</v>
      </c>
      <c r="T120" s="6" t="n">
        <v>21</v>
      </c>
      <c r="U120" s="16" t="n">
        <f aca="false">IF(U78="",0,$S120*U78)</f>
        <v>0</v>
      </c>
      <c r="V120" s="16" t="n">
        <f aca="false">IF(V78="",0,$S120*V78)</f>
        <v>0</v>
      </c>
      <c r="W120" s="16" t="n">
        <f aca="false">IF(W78="",0,$S120*W78)</f>
        <v>0</v>
      </c>
      <c r="X120" s="16" t="n">
        <f aca="false">IF(X78="",0,$S120*X78)</f>
        <v>0</v>
      </c>
      <c r="Y120" s="16" t="n">
        <f aca="false">IF(Y78="",0,$S120*Y78)</f>
        <v>0</v>
      </c>
      <c r="Z120" s="7" t="n">
        <f aca="false">SUM(U120:Y120)</f>
        <v>0</v>
      </c>
      <c r="AA120" s="8"/>
      <c r="AB120" s="12" t="n">
        <f aca="false">CAD!B33</f>
        <v>0</v>
      </c>
      <c r="AC120" s="6" t="n">
        <v>21</v>
      </c>
      <c r="AD120" s="16" t="n">
        <f aca="false">IF(AD78="",0,$AB120*AD78)</f>
        <v>0</v>
      </c>
      <c r="AE120" s="16" t="n">
        <f aca="false">IF(AE78="",0,$AB120*AE78)</f>
        <v>0</v>
      </c>
      <c r="AF120" s="16" t="n">
        <f aca="false">IF(AF78="",0,$AB120*AF78)</f>
        <v>0</v>
      </c>
      <c r="AG120" s="16" t="n">
        <f aca="false">IF(AG78="",0,$AB120*AG78)</f>
        <v>0</v>
      </c>
      <c r="AH120" s="16" t="n">
        <f aca="false">IF(AH78="",0,$AB120*AH78)</f>
        <v>0</v>
      </c>
      <c r="AI120" s="7" t="n">
        <f aca="false">SUM(AD120:AH120)</f>
        <v>0</v>
      </c>
    </row>
    <row r="121" customFormat="false" ht="15" hidden="false" customHeight="false" outlineLevel="0" collapsed="false">
      <c r="A121" s="12" t="n">
        <f aca="false">OCN!B34</f>
        <v>0</v>
      </c>
      <c r="B121" s="6" t="n">
        <v>21.5</v>
      </c>
      <c r="C121" s="16" t="n">
        <f aca="false">IF(C79="",0,$A121*C79)</f>
        <v>0</v>
      </c>
      <c r="D121" s="16" t="n">
        <f aca="false">IF(D79="",0,$A121*D79)</f>
        <v>0</v>
      </c>
      <c r="E121" s="16" t="n">
        <f aca="false">IF(E79="",0,$A121*E79)</f>
        <v>0</v>
      </c>
      <c r="F121" s="16" t="n">
        <f aca="false">IF(F79="",0,$A121*F79)</f>
        <v>0</v>
      </c>
      <c r="G121" s="16" t="n">
        <f aca="false">IF(G79="",0,$A121*G79)</f>
        <v>0</v>
      </c>
      <c r="H121" s="7" t="n">
        <f aca="false">SUM(C121:G121)</f>
        <v>0</v>
      </c>
      <c r="I121" s="8"/>
      <c r="J121" s="12" t="n">
        <f aca="false">OCS!B34</f>
        <v>0</v>
      </c>
      <c r="K121" s="6" t="n">
        <v>21.5</v>
      </c>
      <c r="L121" s="16" t="n">
        <f aca="false">IF(L79="",0,$J121*L79)</f>
        <v>0</v>
      </c>
      <c r="M121" s="16" t="n">
        <f aca="false">IF(M79="",0,$J121*M79)</f>
        <v>0</v>
      </c>
      <c r="N121" s="16" t="n">
        <f aca="false">IF(N79="",0,$J121*N79)</f>
        <v>0</v>
      </c>
      <c r="O121" s="16" t="n">
        <f aca="false">IF(O79="",0,$J121*O79)</f>
        <v>0</v>
      </c>
      <c r="P121" s="16" t="n">
        <f aca="false">IF(P79="",0,$J121*P79)</f>
        <v>0</v>
      </c>
      <c r="Q121" s="7" t="n">
        <f aca="false">SUM(L121:P121)</f>
        <v>0</v>
      </c>
      <c r="R121" s="8"/>
      <c r="S121" s="12" t="n">
        <f aca="false">ALG!B34</f>
        <v>0</v>
      </c>
      <c r="T121" s="6" t="n">
        <v>21.5</v>
      </c>
      <c r="U121" s="16" t="n">
        <f aca="false">IF(U79="",0,$S121*U79)</f>
        <v>0</v>
      </c>
      <c r="V121" s="16" t="n">
        <f aca="false">IF(V79="",0,$S121*V79)</f>
        <v>0</v>
      </c>
      <c r="W121" s="16" t="n">
        <f aca="false">IF(W79="",0,$S121*W79)</f>
        <v>0</v>
      </c>
      <c r="X121" s="16" t="n">
        <f aca="false">IF(X79="",0,$S121*X79)</f>
        <v>0</v>
      </c>
      <c r="Y121" s="16" t="n">
        <f aca="false">IF(Y79="",0,$S121*Y79)</f>
        <v>0</v>
      </c>
      <c r="Z121" s="7" t="n">
        <f aca="false">SUM(U121:Y121)</f>
        <v>0</v>
      </c>
      <c r="AA121" s="8"/>
      <c r="AB121" s="12" t="n">
        <f aca="false">CAD!B34</f>
        <v>0</v>
      </c>
      <c r="AC121" s="6" t="n">
        <v>21.5</v>
      </c>
      <c r="AD121" s="16" t="n">
        <f aca="false">IF(AD79="",0,$AB121*AD79)</f>
        <v>0</v>
      </c>
      <c r="AE121" s="16" t="n">
        <f aca="false">IF(AE79="",0,$AB121*AE79)</f>
        <v>0</v>
      </c>
      <c r="AF121" s="16" t="n">
        <f aca="false">IF(AF79="",0,$AB121*AF79)</f>
        <v>0</v>
      </c>
      <c r="AG121" s="16" t="n">
        <f aca="false">IF(AG79="",0,$AB121*AG79)</f>
        <v>0</v>
      </c>
      <c r="AH121" s="16" t="n">
        <f aca="false">IF(AH79="",0,$AB121*AH79)</f>
        <v>0</v>
      </c>
      <c r="AI121" s="7" t="n">
        <f aca="false">SUM(AD121:AH121)</f>
        <v>0</v>
      </c>
    </row>
    <row r="122" customFormat="false" ht="15" hidden="false" customHeight="false" outlineLevel="0" collapsed="false">
      <c r="A122" s="12" t="n">
        <f aca="false">OCN!B35</f>
        <v>0</v>
      </c>
      <c r="B122" s="6" t="n">
        <v>22</v>
      </c>
      <c r="C122" s="16" t="n">
        <f aca="false">IF(C80="",0,$A122*C80)</f>
        <v>0</v>
      </c>
      <c r="D122" s="16" t="n">
        <f aca="false">IF(D80="",0,$A122*D80)</f>
        <v>0</v>
      </c>
      <c r="E122" s="16" t="n">
        <f aca="false">IF(E80="",0,$A122*E80)</f>
        <v>0</v>
      </c>
      <c r="F122" s="16" t="n">
        <f aca="false">IF(F80="",0,$A122*F80)</f>
        <v>0</v>
      </c>
      <c r="G122" s="16" t="n">
        <f aca="false">IF(G80="",0,$A122*G80)</f>
        <v>0</v>
      </c>
      <c r="H122" s="7" t="n">
        <f aca="false">SUM(C122:G122)</f>
        <v>0</v>
      </c>
      <c r="I122" s="8"/>
      <c r="J122" s="12" t="n">
        <f aca="false">OCS!B35</f>
        <v>0</v>
      </c>
      <c r="K122" s="6" t="n">
        <v>22</v>
      </c>
      <c r="L122" s="16" t="n">
        <f aca="false">IF(L80="",0,$J122*L80)</f>
        <v>0</v>
      </c>
      <c r="M122" s="16" t="n">
        <f aca="false">IF(M80="",0,$J122*M80)</f>
        <v>0</v>
      </c>
      <c r="N122" s="16" t="n">
        <f aca="false">IF(N80="",0,$J122*N80)</f>
        <v>0</v>
      </c>
      <c r="O122" s="16" t="n">
        <f aca="false">IF(O80="",0,$J122*O80)</f>
        <v>0</v>
      </c>
      <c r="P122" s="16" t="n">
        <f aca="false">IF(P80="",0,$J122*P80)</f>
        <v>0</v>
      </c>
      <c r="Q122" s="7" t="n">
        <f aca="false">SUM(L122:P122)</f>
        <v>0</v>
      </c>
      <c r="R122" s="8"/>
      <c r="S122" s="12" t="n">
        <f aca="false">ALG!B35</f>
        <v>0</v>
      </c>
      <c r="T122" s="6" t="n">
        <v>22</v>
      </c>
      <c r="U122" s="16" t="n">
        <f aca="false">IF(U80="",0,$S122*U80)</f>
        <v>0</v>
      </c>
      <c r="V122" s="16" t="n">
        <f aca="false">IF(V80="",0,$S122*V80)</f>
        <v>0</v>
      </c>
      <c r="W122" s="16" t="n">
        <f aca="false">IF(W80="",0,$S122*W80)</f>
        <v>0</v>
      </c>
      <c r="X122" s="16" t="n">
        <f aca="false">IF(X80="",0,$S122*X80)</f>
        <v>0</v>
      </c>
      <c r="Y122" s="16" t="n">
        <f aca="false">IF(Y80="",0,$S122*Y80)</f>
        <v>0</v>
      </c>
      <c r="Z122" s="7" t="n">
        <f aca="false">SUM(U122:Y122)</f>
        <v>0</v>
      </c>
      <c r="AA122" s="8"/>
      <c r="AB122" s="12" t="n">
        <f aca="false">CAD!B35</f>
        <v>0</v>
      </c>
      <c r="AC122" s="6" t="n">
        <v>22</v>
      </c>
      <c r="AD122" s="16" t="n">
        <f aca="false">IF(AD80="",0,$AB122*AD80)</f>
        <v>0</v>
      </c>
      <c r="AE122" s="16" t="n">
        <f aca="false">IF(AE80="",0,$AB122*AE80)</f>
        <v>0</v>
      </c>
      <c r="AF122" s="16" t="n">
        <f aca="false">IF(AF80="",0,$AB122*AF80)</f>
        <v>0</v>
      </c>
      <c r="AG122" s="16" t="n">
        <f aca="false">IF(AG80="",0,$AB122*AG80)</f>
        <v>0</v>
      </c>
      <c r="AH122" s="16" t="n">
        <f aca="false">IF(AH80="",0,$AB122*AH80)</f>
        <v>0</v>
      </c>
      <c r="AI122" s="7" t="n">
        <f aca="false">SUM(AD122:AH122)</f>
        <v>0</v>
      </c>
    </row>
    <row r="123" customFormat="false" ht="15" hidden="false" customHeight="false" outlineLevel="0" collapsed="false">
      <c r="A123" s="12" t="n">
        <f aca="false">OCN!B36</f>
        <v>0</v>
      </c>
      <c r="B123" s="6" t="n">
        <v>22.5</v>
      </c>
      <c r="C123" s="16" t="n">
        <f aca="false">IF(C81="",0,$A123*C81)</f>
        <v>0</v>
      </c>
      <c r="D123" s="16" t="n">
        <f aca="false">IF(D81="",0,$A123*D81)</f>
        <v>0</v>
      </c>
      <c r="E123" s="16" t="n">
        <f aca="false">IF(E81="",0,$A123*E81)</f>
        <v>0</v>
      </c>
      <c r="F123" s="16" t="n">
        <f aca="false">IF(F81="",0,$A123*F81)</f>
        <v>0</v>
      </c>
      <c r="G123" s="16" t="n">
        <f aca="false">IF(G81="",0,$A123*G81)</f>
        <v>0</v>
      </c>
      <c r="H123" s="7" t="n">
        <f aca="false">SUM(C123:G123)</f>
        <v>0</v>
      </c>
      <c r="I123" s="8"/>
      <c r="J123" s="12" t="n">
        <f aca="false">OCS!B36</f>
        <v>0</v>
      </c>
      <c r="K123" s="6" t="n">
        <v>22.5</v>
      </c>
      <c r="L123" s="16" t="n">
        <f aca="false">IF(L81="",0,$J123*L81)</f>
        <v>0</v>
      </c>
      <c r="M123" s="16" t="n">
        <f aca="false">IF(M81="",0,$J123*M81)</f>
        <v>0</v>
      </c>
      <c r="N123" s="16" t="n">
        <f aca="false">IF(N81="",0,$J123*N81)</f>
        <v>0</v>
      </c>
      <c r="O123" s="16" t="n">
        <f aca="false">IF(O81="",0,$J123*O81)</f>
        <v>0</v>
      </c>
      <c r="P123" s="16" t="n">
        <f aca="false">IF(P81="",0,$J123*P81)</f>
        <v>0</v>
      </c>
      <c r="Q123" s="7" t="n">
        <f aca="false">SUM(L123:P123)</f>
        <v>0</v>
      </c>
      <c r="R123" s="8"/>
      <c r="S123" s="12" t="n">
        <f aca="false">ALG!B36</f>
        <v>0</v>
      </c>
      <c r="T123" s="6" t="n">
        <v>22.5</v>
      </c>
      <c r="U123" s="16" t="n">
        <f aca="false">IF(U81="",0,$S123*U81)</f>
        <v>0</v>
      </c>
      <c r="V123" s="16" t="n">
        <f aca="false">IF(V81="",0,$S123*V81)</f>
        <v>0</v>
      </c>
      <c r="W123" s="16" t="n">
        <f aca="false">IF(W81="",0,$S123*W81)</f>
        <v>0</v>
      </c>
      <c r="X123" s="16" t="n">
        <f aca="false">IF(X81="",0,$S123*X81)</f>
        <v>0</v>
      </c>
      <c r="Y123" s="16" t="n">
        <f aca="false">IF(Y81="",0,$S123*Y81)</f>
        <v>0</v>
      </c>
      <c r="Z123" s="7" t="n">
        <f aca="false">SUM(U123:Y123)</f>
        <v>0</v>
      </c>
      <c r="AA123" s="8"/>
      <c r="AB123" s="12" t="n">
        <f aca="false">CAD!B36</f>
        <v>0</v>
      </c>
      <c r="AC123" s="6" t="n">
        <v>22.5</v>
      </c>
      <c r="AD123" s="16" t="n">
        <f aca="false">IF(AD81="",0,$AB123*AD81)</f>
        <v>0</v>
      </c>
      <c r="AE123" s="16" t="n">
        <f aca="false">IF(AE81="",0,$AB123*AE81)</f>
        <v>0</v>
      </c>
      <c r="AF123" s="16" t="n">
        <f aca="false">IF(AF81="",0,$AB123*AF81)</f>
        <v>0</v>
      </c>
      <c r="AG123" s="16" t="n">
        <f aca="false">IF(AG81="",0,$AB123*AG81)</f>
        <v>0</v>
      </c>
      <c r="AH123" s="16" t="n">
        <f aca="false">IF(AH81="",0,$AB123*AH81)</f>
        <v>0</v>
      </c>
      <c r="AI123" s="7" t="n">
        <f aca="false">SUM(AD123:AH123)</f>
        <v>0</v>
      </c>
    </row>
    <row r="124" customFormat="false" ht="15" hidden="false" customHeight="false" outlineLevel="0" collapsed="false">
      <c r="A124" s="12" t="n">
        <f aca="false">OCN!B37</f>
        <v>0</v>
      </c>
      <c r="B124" s="6" t="n">
        <v>23</v>
      </c>
      <c r="C124" s="16" t="n">
        <f aca="false">IF(C82="",0,$A124*C82)</f>
        <v>0</v>
      </c>
      <c r="D124" s="16" t="n">
        <f aca="false">IF(D82="",0,$A124*D82)</f>
        <v>0</v>
      </c>
      <c r="E124" s="16" t="n">
        <f aca="false">IF(E82="",0,$A124*E82)</f>
        <v>0</v>
      </c>
      <c r="F124" s="16" t="n">
        <f aca="false">IF(F82="",0,$A124*F82)</f>
        <v>0</v>
      </c>
      <c r="G124" s="16" t="n">
        <f aca="false">IF(G82="",0,$A124*G82)</f>
        <v>0</v>
      </c>
      <c r="H124" s="7" t="n">
        <f aca="false">SUM(C124:G124)</f>
        <v>0</v>
      </c>
      <c r="I124" s="8"/>
      <c r="J124" s="12" t="n">
        <f aca="false">OCS!B37</f>
        <v>0</v>
      </c>
      <c r="K124" s="6" t="n">
        <v>23</v>
      </c>
      <c r="L124" s="16" t="n">
        <f aca="false">IF(L82="",0,$J124*L82)</f>
        <v>0</v>
      </c>
      <c r="M124" s="16" t="n">
        <f aca="false">IF(M82="",0,$J124*M82)</f>
        <v>0</v>
      </c>
      <c r="N124" s="16" t="n">
        <f aca="false">IF(N82="",0,$J124*N82)</f>
        <v>0</v>
      </c>
      <c r="O124" s="16" t="n">
        <f aca="false">IF(O82="",0,$J124*O82)</f>
        <v>0</v>
      </c>
      <c r="P124" s="16" t="n">
        <f aca="false">IF(P82="",0,$J124*P82)</f>
        <v>0</v>
      </c>
      <c r="Q124" s="7" t="n">
        <f aca="false">SUM(L124:P124)</f>
        <v>0</v>
      </c>
      <c r="R124" s="8"/>
      <c r="S124" s="12" t="n">
        <f aca="false">ALG!B37</f>
        <v>0</v>
      </c>
      <c r="T124" s="6" t="n">
        <v>23</v>
      </c>
      <c r="U124" s="16" t="n">
        <f aca="false">IF(U82="",0,$S124*U82)</f>
        <v>0</v>
      </c>
      <c r="V124" s="16" t="n">
        <f aca="false">IF(V82="",0,$S124*V82)</f>
        <v>0</v>
      </c>
      <c r="W124" s="16" t="n">
        <f aca="false">IF(W82="",0,$S124*W82)</f>
        <v>0</v>
      </c>
      <c r="X124" s="16" t="n">
        <f aca="false">IF(X82="",0,$S124*X82)</f>
        <v>0</v>
      </c>
      <c r="Y124" s="16" t="n">
        <f aca="false">IF(Y82="",0,$S124*Y82)</f>
        <v>0</v>
      </c>
      <c r="Z124" s="7" t="n">
        <f aca="false">SUM(U124:Y124)</f>
        <v>0</v>
      </c>
      <c r="AA124" s="8"/>
      <c r="AB124" s="12" t="n">
        <f aca="false">CAD!B37</f>
        <v>0</v>
      </c>
      <c r="AC124" s="6" t="n">
        <v>23</v>
      </c>
      <c r="AD124" s="16" t="n">
        <f aca="false">IF(AD82="",0,$AB124*AD82)</f>
        <v>0</v>
      </c>
      <c r="AE124" s="16" t="n">
        <f aca="false">IF(AE82="",0,$AB124*AE82)</f>
        <v>0</v>
      </c>
      <c r="AF124" s="16" t="n">
        <f aca="false">IF(AF82="",0,$AB124*AF82)</f>
        <v>0</v>
      </c>
      <c r="AG124" s="16" t="n">
        <f aca="false">IF(AG82="",0,$AB124*AG82)</f>
        <v>0</v>
      </c>
      <c r="AH124" s="16" t="n">
        <f aca="false">IF(AH82="",0,$AB124*AH82)</f>
        <v>0</v>
      </c>
      <c r="AI124" s="7" t="n">
        <f aca="false">SUM(AD124:AH124)</f>
        <v>0</v>
      </c>
    </row>
    <row r="125" customFormat="false" ht="15" hidden="false" customHeight="false" outlineLevel="0" collapsed="false">
      <c r="A125" s="12" t="n">
        <f aca="false">OCN!B38</f>
        <v>0</v>
      </c>
      <c r="B125" s="6" t="n">
        <v>23.5</v>
      </c>
      <c r="C125" s="16" t="n">
        <f aca="false">IF(C83="",0,$A125*C83)</f>
        <v>0</v>
      </c>
      <c r="D125" s="16" t="n">
        <f aca="false">IF(D83="",0,$A125*D83)</f>
        <v>0</v>
      </c>
      <c r="E125" s="16" t="n">
        <f aca="false">IF(E83="",0,$A125*E83)</f>
        <v>0</v>
      </c>
      <c r="F125" s="16" t="n">
        <f aca="false">IF(F83="",0,$A125*F83)</f>
        <v>0</v>
      </c>
      <c r="G125" s="16" t="n">
        <f aca="false">IF(G83="",0,$A125*G83)</f>
        <v>0</v>
      </c>
      <c r="H125" s="7" t="n">
        <f aca="false">SUM(C125:G125)</f>
        <v>0</v>
      </c>
      <c r="I125" s="8"/>
      <c r="J125" s="12" t="n">
        <f aca="false">OCS!B38</f>
        <v>0</v>
      </c>
      <c r="K125" s="6" t="n">
        <v>23.5</v>
      </c>
      <c r="L125" s="16" t="n">
        <f aca="false">IF(L83="",0,$J125*L83)</f>
        <v>0</v>
      </c>
      <c r="M125" s="16" t="n">
        <f aca="false">IF(M83="",0,$J125*M83)</f>
        <v>0</v>
      </c>
      <c r="N125" s="16" t="n">
        <f aca="false">IF(N83="",0,$J125*N83)</f>
        <v>0</v>
      </c>
      <c r="O125" s="16" t="n">
        <f aca="false">IF(O83="",0,$J125*O83)</f>
        <v>0</v>
      </c>
      <c r="P125" s="16" t="n">
        <f aca="false">IF(P83="",0,$J125*P83)</f>
        <v>0</v>
      </c>
      <c r="Q125" s="7" t="n">
        <f aca="false">SUM(L125:P125)</f>
        <v>0</v>
      </c>
      <c r="R125" s="8"/>
      <c r="S125" s="12" t="n">
        <f aca="false">ALG!B38</f>
        <v>0</v>
      </c>
      <c r="T125" s="6" t="n">
        <v>23.5</v>
      </c>
      <c r="U125" s="16" t="n">
        <f aca="false">IF(U83="",0,$S125*U83)</f>
        <v>0</v>
      </c>
      <c r="V125" s="16" t="n">
        <f aca="false">IF(V83="",0,$S125*V83)</f>
        <v>0</v>
      </c>
      <c r="W125" s="16" t="n">
        <f aca="false">IF(W83="",0,$S125*W83)</f>
        <v>0</v>
      </c>
      <c r="X125" s="16" t="n">
        <f aca="false">IF(X83="",0,$S125*X83)</f>
        <v>0</v>
      </c>
      <c r="Y125" s="16" t="n">
        <f aca="false">IF(Y83="",0,$S125*Y83)</f>
        <v>0</v>
      </c>
      <c r="Z125" s="7" t="n">
        <f aca="false">SUM(U125:Y125)</f>
        <v>0</v>
      </c>
      <c r="AA125" s="8"/>
      <c r="AB125" s="12" t="n">
        <f aca="false">CAD!B38</f>
        <v>0</v>
      </c>
      <c r="AC125" s="6" t="n">
        <v>23.5</v>
      </c>
      <c r="AD125" s="16" t="n">
        <f aca="false">IF(AD83="",0,$AB125*AD83)</f>
        <v>0</v>
      </c>
      <c r="AE125" s="16" t="n">
        <f aca="false">IF(AE83="",0,$AB125*AE83)</f>
        <v>0</v>
      </c>
      <c r="AF125" s="16" t="n">
        <f aca="false">IF(AF83="",0,$AB125*AF83)</f>
        <v>0</v>
      </c>
      <c r="AG125" s="16" t="n">
        <f aca="false">IF(AG83="",0,$AB125*AG83)</f>
        <v>0</v>
      </c>
      <c r="AH125" s="16" t="n">
        <f aca="false">IF(AH83="",0,$AB125*AH83)</f>
        <v>0</v>
      </c>
      <c r="AI125" s="7" t="n">
        <f aca="false">SUM(AD125:AH125)</f>
        <v>0</v>
      </c>
    </row>
    <row r="126" customFormat="false" ht="15" hidden="false" customHeight="false" outlineLevel="0" collapsed="false">
      <c r="A126" s="12" t="n">
        <f aca="false">OCN!B39</f>
        <v>0</v>
      </c>
      <c r="B126" s="6" t="n">
        <v>24</v>
      </c>
      <c r="C126" s="16" t="n">
        <f aca="false">IF(C84="",0,$A126*C84)</f>
        <v>0</v>
      </c>
      <c r="D126" s="16" t="n">
        <f aca="false">IF(D84="",0,$A126*D84)</f>
        <v>0</v>
      </c>
      <c r="E126" s="16" t="n">
        <f aca="false">IF(E84="",0,$A126*E84)</f>
        <v>0</v>
      </c>
      <c r="F126" s="16" t="n">
        <f aca="false">IF(F84="",0,$A126*F84)</f>
        <v>0</v>
      </c>
      <c r="G126" s="16" t="n">
        <f aca="false">IF(G84="",0,$A126*G84)</f>
        <v>0</v>
      </c>
      <c r="H126" s="7" t="n">
        <f aca="false">SUM(C126:G126)</f>
        <v>0</v>
      </c>
      <c r="I126" s="8"/>
      <c r="J126" s="12" t="n">
        <f aca="false">OCS!B39</f>
        <v>0</v>
      </c>
      <c r="K126" s="6" t="n">
        <v>24</v>
      </c>
      <c r="L126" s="16" t="n">
        <f aca="false">IF(L84="",0,$J126*L84)</f>
        <v>0</v>
      </c>
      <c r="M126" s="16" t="n">
        <f aca="false">IF(M84="",0,$J126*M84)</f>
        <v>0</v>
      </c>
      <c r="N126" s="16" t="n">
        <f aca="false">IF(N84="",0,$J126*N84)</f>
        <v>0</v>
      </c>
      <c r="O126" s="16" t="n">
        <f aca="false">IF(O84="",0,$J126*O84)</f>
        <v>0</v>
      </c>
      <c r="P126" s="16" t="n">
        <f aca="false">IF(P84="",0,$J126*P84)</f>
        <v>0</v>
      </c>
      <c r="Q126" s="7" t="n">
        <f aca="false">SUM(L126:P126)</f>
        <v>0</v>
      </c>
      <c r="R126" s="8"/>
      <c r="S126" s="12" t="n">
        <f aca="false">ALG!B39</f>
        <v>0</v>
      </c>
      <c r="T126" s="6" t="n">
        <v>24</v>
      </c>
      <c r="U126" s="16" t="n">
        <f aca="false">IF(U84="",0,$S126*U84)</f>
        <v>0</v>
      </c>
      <c r="V126" s="16" t="n">
        <f aca="false">IF(V84="",0,$S126*V84)</f>
        <v>0</v>
      </c>
      <c r="W126" s="16" t="n">
        <f aca="false">IF(W84="",0,$S126*W84)</f>
        <v>0</v>
      </c>
      <c r="X126" s="16" t="n">
        <f aca="false">IF(X84="",0,$S126*X84)</f>
        <v>0</v>
      </c>
      <c r="Y126" s="16" t="n">
        <f aca="false">IF(Y84="",0,$S126*Y84)</f>
        <v>0</v>
      </c>
      <c r="Z126" s="7" t="n">
        <f aca="false">SUM(U126:Y126)</f>
        <v>0</v>
      </c>
      <c r="AA126" s="8"/>
      <c r="AB126" s="12" t="n">
        <f aca="false">CAD!B39</f>
        <v>0</v>
      </c>
      <c r="AC126" s="6" t="n">
        <v>24</v>
      </c>
      <c r="AD126" s="16" t="n">
        <f aca="false">IF(AD84="",0,$AB126*AD84)</f>
        <v>0</v>
      </c>
      <c r="AE126" s="16" t="n">
        <f aca="false">IF(AE84="",0,$AB126*AE84)</f>
        <v>0</v>
      </c>
      <c r="AF126" s="16" t="n">
        <f aca="false">IF(AF84="",0,$AB126*AF84)</f>
        <v>0</v>
      </c>
      <c r="AG126" s="16" t="n">
        <f aca="false">IF(AG84="",0,$AB126*AG84)</f>
        <v>0</v>
      </c>
      <c r="AH126" s="16" t="n">
        <f aca="false">IF(AH84="",0,$AB126*AH84)</f>
        <v>0</v>
      </c>
      <c r="AI126" s="7" t="n">
        <f aca="false">SUM(AD126:AH126)</f>
        <v>0</v>
      </c>
    </row>
    <row r="127" customFormat="false" ht="15" hidden="false" customHeight="false" outlineLevel="0" collapsed="false">
      <c r="A127" s="0" t="n">
        <f aca="false">SUM(A89:A126)</f>
        <v>3068507</v>
      </c>
      <c r="B127" s="2" t="s">
        <v>15</v>
      </c>
      <c r="C127" s="18" t="n">
        <f aca="false">SUM(C89:C126)</f>
        <v>0</v>
      </c>
      <c r="D127" s="18" t="n">
        <f aca="false">SUM(D89:D126)</f>
        <v>1799739.73663968</v>
      </c>
      <c r="E127" s="18" t="n">
        <f aca="false">SUM(E89:E126)</f>
        <v>994578.053348114</v>
      </c>
      <c r="F127" s="18" t="n">
        <f aca="false">SUM(F89:F126)</f>
        <v>267379.352869353</v>
      </c>
      <c r="G127" s="18" t="n">
        <f aca="false">SUM(G89:G126)</f>
        <v>6809.85714285714</v>
      </c>
      <c r="H127" s="19" t="n">
        <f aca="false">SUM(H89:H126)</f>
        <v>3068507</v>
      </c>
      <c r="I127" s="8"/>
      <c r="J127" s="0" t="n">
        <f aca="false">SUM(J89:J126)</f>
        <v>519419</v>
      </c>
      <c r="K127" s="2" t="s">
        <v>15</v>
      </c>
      <c r="L127" s="10" t="n">
        <f aca="false">SUM(L89:L126)</f>
        <v>0</v>
      </c>
      <c r="M127" s="18" t="n">
        <f aca="false">SUM(M89:M126)</f>
        <v>370950.121212121</v>
      </c>
      <c r="N127" s="18" t="n">
        <f aca="false">SUM(N89:N126)</f>
        <v>128852.428787879</v>
      </c>
      <c r="O127" s="18" t="n">
        <f aca="false">SUM(O89:O126)</f>
        <v>19616.45</v>
      </c>
      <c r="P127" s="10" t="n">
        <f aca="false">SUM(P89:P126)</f>
        <v>0</v>
      </c>
      <c r="Q127" s="11" t="n">
        <f aca="false">SUM(Q89:Q126)</f>
        <v>519419</v>
      </c>
      <c r="R127" s="8"/>
      <c r="S127" s="0" t="n">
        <f aca="false">SUM(S89:S126)</f>
        <v>8981</v>
      </c>
      <c r="T127" s="2" t="s">
        <v>15</v>
      </c>
      <c r="U127" s="18" t="n">
        <f aca="false">SUM(U89:U126)</f>
        <v>0</v>
      </c>
      <c r="V127" s="18" t="n">
        <f aca="false">SUM(V89:V126)</f>
        <v>4669.26666666667</v>
      </c>
      <c r="W127" s="18" t="n">
        <f aca="false">SUM(W89:W126)</f>
        <v>4311.73333333333</v>
      </c>
      <c r="X127" s="18" t="n">
        <f aca="false">SUM(X89:X126)</f>
        <v>0</v>
      </c>
      <c r="Y127" s="18" t="n">
        <f aca="false">SUM(Y89:Y126)</f>
        <v>0</v>
      </c>
      <c r="Z127" s="19" t="n">
        <f aca="false">SUM(Z89:Z126)</f>
        <v>8981</v>
      </c>
      <c r="AA127" s="8"/>
      <c r="AB127" s="0" t="n">
        <f aca="false">SUM(AB89:AB126)</f>
        <v>1485137</v>
      </c>
      <c r="AC127" s="2" t="s">
        <v>15</v>
      </c>
      <c r="AD127" s="18" t="n">
        <f aca="false">SUM(AD89:AD126)</f>
        <v>0</v>
      </c>
      <c r="AE127" s="18" t="n">
        <f aca="false">SUM(AE89:AE126)</f>
        <v>1063150.94583333</v>
      </c>
      <c r="AF127" s="18" t="n">
        <f aca="false">SUM(AF89:AF126)</f>
        <v>382267.416666667</v>
      </c>
      <c r="AG127" s="18" t="n">
        <f aca="false">SUM(AG89:AG126)</f>
        <v>39718.6375</v>
      </c>
      <c r="AH127" s="18" t="n">
        <f aca="false">SUM(AH89:AH126)</f>
        <v>0</v>
      </c>
      <c r="AI127" s="11" t="n">
        <f aca="false">SUM(AI89:AI126)</f>
        <v>1485137</v>
      </c>
    </row>
    <row r="129" customFormat="false" ht="15" hidden="false" customHeight="false" outlineLevel="0" collapsed="false">
      <c r="A129" s="15" t="s">
        <v>20</v>
      </c>
      <c r="B129" s="15"/>
      <c r="C129" s="15" t="s">
        <v>21</v>
      </c>
      <c r="D129" s="15"/>
      <c r="E129" s="15" t="s">
        <v>31</v>
      </c>
      <c r="F129" s="15"/>
      <c r="G129" s="15"/>
      <c r="H129" s="15"/>
      <c r="I129" s="15"/>
      <c r="J129" s="15" t="s">
        <v>20</v>
      </c>
      <c r="K129" s="15"/>
      <c r="L129" s="15" t="s">
        <v>23</v>
      </c>
      <c r="M129" s="15"/>
      <c r="N129" s="15" t="s">
        <v>31</v>
      </c>
      <c r="O129" s="15"/>
      <c r="P129" s="15"/>
      <c r="Q129" s="15"/>
      <c r="R129" s="15"/>
      <c r="S129" s="15" t="s">
        <v>20</v>
      </c>
      <c r="T129" s="15"/>
      <c r="U129" s="15" t="s">
        <v>25</v>
      </c>
      <c r="V129" s="15"/>
      <c r="W129" s="15" t="s">
        <v>32</v>
      </c>
      <c r="X129" s="15"/>
      <c r="Y129" s="15"/>
      <c r="Z129" s="15"/>
      <c r="AA129" s="15"/>
      <c r="AB129" s="15" t="s">
        <v>20</v>
      </c>
      <c r="AC129" s="15"/>
      <c r="AD129" s="15" t="s">
        <v>27</v>
      </c>
      <c r="AE129" s="15"/>
      <c r="AF129" s="15" t="s">
        <v>32</v>
      </c>
      <c r="AG129" s="15"/>
      <c r="AH129" s="15"/>
      <c r="AI129" s="15"/>
    </row>
    <row r="130" customFormat="false" ht="15" hidden="false" customHeight="false" outlineLevel="0" collapsed="false">
      <c r="A130" s="12" t="s">
        <v>29</v>
      </c>
      <c r="B130" s="2" t="s">
        <v>14</v>
      </c>
      <c r="C130" s="3" t="n">
        <v>0</v>
      </c>
      <c r="D130" s="4" t="n">
        <v>1</v>
      </c>
      <c r="E130" s="4" t="n">
        <v>2</v>
      </c>
      <c r="F130" s="4" t="n">
        <v>3</v>
      </c>
      <c r="G130" s="4" t="n">
        <v>4</v>
      </c>
      <c r="H130" s="2" t="s">
        <v>15</v>
      </c>
      <c r="I130" s="5"/>
      <c r="J130" s="12" t="s">
        <v>29</v>
      </c>
      <c r="K130" s="2" t="s">
        <v>14</v>
      </c>
      <c r="L130" s="3" t="n">
        <v>0</v>
      </c>
      <c r="M130" s="4" t="n">
        <v>1</v>
      </c>
      <c r="N130" s="4" t="n">
        <v>2</v>
      </c>
      <c r="O130" s="4" t="n">
        <v>3</v>
      </c>
      <c r="P130" s="4" t="n">
        <v>4</v>
      </c>
      <c r="Q130" s="2" t="s">
        <v>15</v>
      </c>
      <c r="R130" s="5"/>
      <c r="S130" s="12" t="s">
        <v>29</v>
      </c>
      <c r="T130" s="2" t="s">
        <v>14</v>
      </c>
      <c r="U130" s="3" t="n">
        <v>0</v>
      </c>
      <c r="V130" s="4" t="n">
        <v>1</v>
      </c>
      <c r="W130" s="4" t="n">
        <v>2</v>
      </c>
      <c r="X130" s="4" t="n">
        <v>3</v>
      </c>
      <c r="Y130" s="4" t="n">
        <v>4</v>
      </c>
      <c r="Z130" s="2" t="s">
        <v>15</v>
      </c>
      <c r="AB130" s="12" t="s">
        <v>29</v>
      </c>
      <c r="AC130" s="2" t="s">
        <v>14</v>
      </c>
      <c r="AD130" s="3" t="n">
        <v>0</v>
      </c>
      <c r="AE130" s="4" t="n">
        <v>1</v>
      </c>
      <c r="AF130" s="4" t="n">
        <v>2</v>
      </c>
      <c r="AG130" s="4" t="n">
        <v>3</v>
      </c>
      <c r="AH130" s="4" t="n">
        <v>4</v>
      </c>
      <c r="AI130" s="2" t="s">
        <v>15</v>
      </c>
    </row>
    <row r="131" customFormat="false" ht="15" hidden="false" customHeight="false" outlineLevel="0" collapsed="false">
      <c r="A131" s="12" t="n">
        <f aca="false">OCN!B2</f>
        <v>0</v>
      </c>
      <c r="B131" s="6" t="n">
        <v>5.5</v>
      </c>
      <c r="C131" s="16" t="n">
        <f aca="false">IF(AM47="",0,$A131*AM47)</f>
        <v>0</v>
      </c>
      <c r="D131" s="16" t="n">
        <f aca="false">IF(AN47="",0,$A131*AN47)</f>
        <v>0</v>
      </c>
      <c r="E131" s="16" t="n">
        <f aca="false">IF(AO47="",0,$A131*AO47)</f>
        <v>0</v>
      </c>
      <c r="F131" s="16" t="n">
        <f aca="false">IF(AP47="",0,$A131*AP47)</f>
        <v>0</v>
      </c>
      <c r="G131" s="16" t="n">
        <f aca="false">IF(AQ47="",0,$A131*AQ47)</f>
        <v>0</v>
      </c>
      <c r="H131" s="7" t="n">
        <f aca="false">SUM(C131:G131)</f>
        <v>0</v>
      </c>
      <c r="I131" s="8"/>
      <c r="J131" s="12" t="n">
        <f aca="false">OCS!B2</f>
        <v>0</v>
      </c>
      <c r="K131" s="6" t="n">
        <v>5.5</v>
      </c>
      <c r="L131" s="16" t="n">
        <f aca="false">IF(AM47="",0,$J131*AM47)</f>
        <v>0</v>
      </c>
      <c r="M131" s="16" t="n">
        <f aca="false">IF(AN47="",0,$J131*AN47)</f>
        <v>0</v>
      </c>
      <c r="N131" s="16" t="n">
        <f aca="false">IF(AO47="",0,$J131*AO47)</f>
        <v>0</v>
      </c>
      <c r="O131" s="16" t="n">
        <f aca="false">IF(AP47="",0,$J131*AP47)</f>
        <v>0</v>
      </c>
      <c r="P131" s="16" t="n">
        <f aca="false">IF(AQ47="",0,$J131*AQ47)</f>
        <v>0</v>
      </c>
      <c r="Q131" s="7" t="n">
        <f aca="false">SUM(L131:P131)</f>
        <v>0</v>
      </c>
      <c r="R131" s="8"/>
      <c r="S131" s="12" t="n">
        <f aca="false">ALG!B2</f>
        <v>0</v>
      </c>
      <c r="T131" s="6" t="n">
        <v>5.5</v>
      </c>
      <c r="U131" s="16" t="n">
        <f aca="false">IF(AV47="",0,$S131*AV47)</f>
        <v>0</v>
      </c>
      <c r="V131" s="16" t="n">
        <f aca="false">IF(AW47="",0,$S131*AW47)</f>
        <v>0</v>
      </c>
      <c r="W131" s="16" t="n">
        <f aca="false">IF(AX47="",0,$S131*AX47)</f>
        <v>0</v>
      </c>
      <c r="X131" s="16" t="n">
        <f aca="false">IF(AY47="",0,$S131*AY47)</f>
        <v>0</v>
      </c>
      <c r="Y131" s="16" t="n">
        <f aca="false">IF(AZ47="",0,$S131*AZ47)</f>
        <v>0</v>
      </c>
      <c r="Z131" s="7" t="n">
        <f aca="false">SUM(U131:Y131)</f>
        <v>0</v>
      </c>
      <c r="AB131" s="12" t="n">
        <f aca="false">CAD!B2</f>
        <v>0</v>
      </c>
      <c r="AC131" s="6" t="n">
        <v>5.5</v>
      </c>
      <c r="AD131" s="16" t="n">
        <f aca="false">IF(AV47="",0,$AB131*AV47)</f>
        <v>0</v>
      </c>
      <c r="AE131" s="16" t="n">
        <f aca="false">IF(AW47="",0,$AB131*AW47)</f>
        <v>0</v>
      </c>
      <c r="AF131" s="16" t="n">
        <f aca="false">IF(AX47="",0,$AB131*AX47)</f>
        <v>0</v>
      </c>
      <c r="AG131" s="16" t="n">
        <f aca="false">IF(AY47="",0,$AB131*AY47)</f>
        <v>0</v>
      </c>
      <c r="AH131" s="16" t="n">
        <f aca="false">IF(AZ47="",0,$AB131*AZ47)</f>
        <v>0</v>
      </c>
      <c r="AI131" s="7" t="n">
        <f aca="false">SUM(AD131:AH131)</f>
        <v>0</v>
      </c>
    </row>
    <row r="132" customFormat="false" ht="15" hidden="false" customHeight="false" outlineLevel="0" collapsed="false">
      <c r="A132" s="12" t="n">
        <f aca="false">OCN!B3</f>
        <v>0</v>
      </c>
      <c r="B132" s="6" t="n">
        <v>6</v>
      </c>
      <c r="C132" s="16" t="n">
        <f aca="false">IF(AM48="",0,$A132*AM48)</f>
        <v>0</v>
      </c>
      <c r="D132" s="16" t="n">
        <f aca="false">IF(AN48="",0,$A132*AN48)</f>
        <v>0</v>
      </c>
      <c r="E132" s="16" t="n">
        <f aca="false">IF(AO48="",0,$A132*AO48)</f>
        <v>0</v>
      </c>
      <c r="F132" s="16" t="n">
        <f aca="false">IF(AP48="",0,$A132*AP48)</f>
        <v>0</v>
      </c>
      <c r="G132" s="16" t="n">
        <f aca="false">IF(AQ48="",0,$A132*AQ48)</f>
        <v>0</v>
      </c>
      <c r="H132" s="7" t="n">
        <f aca="false">SUM(C132:G132)</f>
        <v>0</v>
      </c>
      <c r="I132" s="8"/>
      <c r="J132" s="12" t="n">
        <f aca="false">OCS!B3</f>
        <v>0</v>
      </c>
      <c r="K132" s="6" t="n">
        <v>6</v>
      </c>
      <c r="L132" s="16" t="n">
        <f aca="false">IF(AM48="",0,$J132*AM48)</f>
        <v>0</v>
      </c>
      <c r="M132" s="16" t="n">
        <f aca="false">IF(AN48="",0,$J132*AN48)</f>
        <v>0</v>
      </c>
      <c r="N132" s="16" t="n">
        <f aca="false">IF(AO48="",0,$J132*AO48)</f>
        <v>0</v>
      </c>
      <c r="O132" s="16" t="n">
        <f aca="false">IF(AP48="",0,$J132*AP48)</f>
        <v>0</v>
      </c>
      <c r="P132" s="16" t="n">
        <f aca="false">IF(AQ48="",0,$J132*AQ48)</f>
        <v>0</v>
      </c>
      <c r="Q132" s="7" t="n">
        <f aca="false">SUM(L132:P132)</f>
        <v>0</v>
      </c>
      <c r="R132" s="8"/>
      <c r="S132" s="12" t="n">
        <f aca="false">ALG!B3</f>
        <v>0</v>
      </c>
      <c r="T132" s="6" t="n">
        <v>6</v>
      </c>
      <c r="U132" s="16" t="n">
        <f aca="false">IF(AV48="",0,$S132*AV48)</f>
        <v>0</v>
      </c>
      <c r="V132" s="16" t="n">
        <f aca="false">IF(AW48="",0,$S132*AW48)</f>
        <v>0</v>
      </c>
      <c r="W132" s="16" t="n">
        <f aca="false">IF(AX48="",0,$S132*AX48)</f>
        <v>0</v>
      </c>
      <c r="X132" s="16" t="n">
        <f aca="false">IF(AY48="",0,$S132*AY48)</f>
        <v>0</v>
      </c>
      <c r="Y132" s="16" t="n">
        <f aca="false">IF(AZ48="",0,$S132*AZ48)</f>
        <v>0</v>
      </c>
      <c r="Z132" s="7" t="n">
        <f aca="false">SUM(U132:Y132)</f>
        <v>0</v>
      </c>
      <c r="AB132" s="12" t="n">
        <f aca="false">CAD!B3</f>
        <v>0</v>
      </c>
      <c r="AC132" s="6" t="n">
        <v>6</v>
      </c>
      <c r="AD132" s="16" t="n">
        <f aca="false">IF(AV48="",0,$AB132*AV48)</f>
        <v>0</v>
      </c>
      <c r="AE132" s="16" t="n">
        <f aca="false">IF(AW48="",0,$AB132*AW48)</f>
        <v>0</v>
      </c>
      <c r="AF132" s="16" t="n">
        <f aca="false">IF(AX48="",0,$AB132*AX48)</f>
        <v>0</v>
      </c>
      <c r="AG132" s="16" t="n">
        <f aca="false">IF(AY48="",0,$AB132*AY48)</f>
        <v>0</v>
      </c>
      <c r="AH132" s="16" t="n">
        <f aca="false">IF(AZ48="",0,$AB132*AZ48)</f>
        <v>0</v>
      </c>
      <c r="AI132" s="7" t="n">
        <f aca="false">SUM(AD132:AH132)</f>
        <v>0</v>
      </c>
    </row>
    <row r="133" customFormat="false" ht="15" hidden="false" customHeight="false" outlineLevel="0" collapsed="false">
      <c r="A133" s="12" t="n">
        <f aca="false">OCN!B4</f>
        <v>0</v>
      </c>
      <c r="B133" s="6" t="n">
        <v>6.5</v>
      </c>
      <c r="C133" s="16" t="n">
        <f aca="false">IF(AM49="",0,$A133*AM49)</f>
        <v>0</v>
      </c>
      <c r="D133" s="16" t="n">
        <f aca="false">IF(AN49="",0,$A133*AN49)</f>
        <v>0</v>
      </c>
      <c r="E133" s="16" t="n">
        <f aca="false">IF(AO49="",0,$A133*AO49)</f>
        <v>0</v>
      </c>
      <c r="F133" s="16" t="n">
        <f aca="false">IF(AP49="",0,$A133*AP49)</f>
        <v>0</v>
      </c>
      <c r="G133" s="16" t="n">
        <f aca="false">IF(AQ49="",0,$A133*AQ49)</f>
        <v>0</v>
      </c>
      <c r="H133" s="7" t="n">
        <f aca="false">SUM(C133:G133)</f>
        <v>0</v>
      </c>
      <c r="I133" s="8"/>
      <c r="J133" s="12" t="n">
        <f aca="false">OCS!B4</f>
        <v>0</v>
      </c>
      <c r="K133" s="6" t="n">
        <v>6.5</v>
      </c>
      <c r="L133" s="16" t="n">
        <f aca="false">IF(AM49="",0,$J133*AM49)</f>
        <v>0</v>
      </c>
      <c r="M133" s="16" t="n">
        <f aca="false">IF(AN49="",0,$J133*AN49)</f>
        <v>0</v>
      </c>
      <c r="N133" s="16" t="n">
        <f aca="false">IF(AO49="",0,$J133*AO49)</f>
        <v>0</v>
      </c>
      <c r="O133" s="16" t="n">
        <f aca="false">IF(AP49="",0,$J133*AP49)</f>
        <v>0</v>
      </c>
      <c r="P133" s="16" t="n">
        <f aca="false">IF(AQ49="",0,$J133*AQ49)</f>
        <v>0</v>
      </c>
      <c r="Q133" s="7" t="n">
        <f aca="false">SUM(L133:P133)</f>
        <v>0</v>
      </c>
      <c r="R133" s="8"/>
      <c r="S133" s="12" t="n">
        <f aca="false">ALG!B4</f>
        <v>0</v>
      </c>
      <c r="T133" s="6" t="n">
        <v>6.5</v>
      </c>
      <c r="U133" s="16" t="n">
        <f aca="false">IF(AV49="",0,$S133*AV49)</f>
        <v>0</v>
      </c>
      <c r="V133" s="16" t="n">
        <f aca="false">IF(AW49="",0,$S133*AW49)</f>
        <v>0</v>
      </c>
      <c r="W133" s="16" t="n">
        <f aca="false">IF(AX49="",0,$S133*AX49)</f>
        <v>0</v>
      </c>
      <c r="X133" s="16" t="n">
        <f aca="false">IF(AY49="",0,$S133*AY49)</f>
        <v>0</v>
      </c>
      <c r="Y133" s="16" t="n">
        <f aca="false">IF(AZ49="",0,$S133*AZ49)</f>
        <v>0</v>
      </c>
      <c r="Z133" s="7" t="n">
        <f aca="false">SUM(U133:Y133)</f>
        <v>0</v>
      </c>
      <c r="AB133" s="12" t="n">
        <f aca="false">CAD!B4</f>
        <v>0</v>
      </c>
      <c r="AC133" s="6" t="n">
        <v>6.5</v>
      </c>
      <c r="AD133" s="16" t="n">
        <f aca="false">IF(AV49="",0,$AB133*AV49)</f>
        <v>0</v>
      </c>
      <c r="AE133" s="16" t="n">
        <f aca="false">IF(AW49="",0,$AB133*AW49)</f>
        <v>0</v>
      </c>
      <c r="AF133" s="16" t="n">
        <f aca="false">IF(AX49="",0,$AB133*AX49)</f>
        <v>0</v>
      </c>
      <c r="AG133" s="16" t="n">
        <f aca="false">IF(AY49="",0,$AB133*AY49)</f>
        <v>0</v>
      </c>
      <c r="AH133" s="16" t="n">
        <f aca="false">IF(AZ49="",0,$AB133*AZ49)</f>
        <v>0</v>
      </c>
      <c r="AI133" s="7" t="n">
        <f aca="false">SUM(AD133:AH133)</f>
        <v>0</v>
      </c>
    </row>
    <row r="134" customFormat="false" ht="15" hidden="false" customHeight="false" outlineLevel="0" collapsed="false">
      <c r="A134" s="12" t="n">
        <f aca="false">OCN!B5</f>
        <v>0</v>
      </c>
      <c r="B134" s="6" t="n">
        <v>7</v>
      </c>
      <c r="C134" s="16" t="n">
        <f aca="false">IF(AM50="",0,$A134*AM50)</f>
        <v>0</v>
      </c>
      <c r="D134" s="16" t="n">
        <f aca="false">IF(AN50="",0,$A134*AN50)</f>
        <v>0</v>
      </c>
      <c r="E134" s="16" t="n">
        <f aca="false">IF(AO50="",0,$A134*AO50)</f>
        <v>0</v>
      </c>
      <c r="F134" s="16" t="n">
        <f aca="false">IF(AP50="",0,$A134*AP50)</f>
        <v>0</v>
      </c>
      <c r="G134" s="16" t="n">
        <f aca="false">IF(AQ50="",0,$A134*AQ50)</f>
        <v>0</v>
      </c>
      <c r="H134" s="7" t="n">
        <f aca="false">SUM(C134:G134)</f>
        <v>0</v>
      </c>
      <c r="I134" s="8"/>
      <c r="J134" s="12" t="n">
        <f aca="false">OCS!B5</f>
        <v>0</v>
      </c>
      <c r="K134" s="6" t="n">
        <v>7</v>
      </c>
      <c r="L134" s="16" t="n">
        <f aca="false">IF(AM50="",0,$J134*AM50)</f>
        <v>0</v>
      </c>
      <c r="M134" s="16" t="n">
        <f aca="false">IF(AN50="",0,$J134*AN50)</f>
        <v>0</v>
      </c>
      <c r="N134" s="16" t="n">
        <f aca="false">IF(AO50="",0,$J134*AO50)</f>
        <v>0</v>
      </c>
      <c r="O134" s="16" t="n">
        <f aca="false">IF(AP50="",0,$J134*AP50)</f>
        <v>0</v>
      </c>
      <c r="P134" s="16" t="n">
        <f aca="false">IF(AQ50="",0,$J134*AQ50)</f>
        <v>0</v>
      </c>
      <c r="Q134" s="7" t="n">
        <f aca="false">SUM(L134:P134)</f>
        <v>0</v>
      </c>
      <c r="R134" s="8"/>
      <c r="S134" s="12" t="n">
        <f aca="false">ALG!B5</f>
        <v>0</v>
      </c>
      <c r="T134" s="6" t="n">
        <v>7</v>
      </c>
      <c r="U134" s="16" t="n">
        <f aca="false">IF(AV50="",0,$S134*AV50)</f>
        <v>0</v>
      </c>
      <c r="V134" s="16" t="n">
        <f aca="false">IF(AW50="",0,$S134*AW50)</f>
        <v>0</v>
      </c>
      <c r="W134" s="16" t="n">
        <f aca="false">IF(AX50="",0,$S134*AX50)</f>
        <v>0</v>
      </c>
      <c r="X134" s="16" t="n">
        <f aca="false">IF(AY50="",0,$S134*AY50)</f>
        <v>0</v>
      </c>
      <c r="Y134" s="16" t="n">
        <f aca="false">IF(AZ50="",0,$S134*AZ50)</f>
        <v>0</v>
      </c>
      <c r="Z134" s="7" t="n">
        <f aca="false">SUM(U134:Y134)</f>
        <v>0</v>
      </c>
      <c r="AB134" s="12" t="n">
        <f aca="false">CAD!B5</f>
        <v>0</v>
      </c>
      <c r="AC134" s="6" t="n">
        <v>7</v>
      </c>
      <c r="AD134" s="16" t="n">
        <f aca="false">IF(AV50="",0,$AB134*AV50)</f>
        <v>0</v>
      </c>
      <c r="AE134" s="16" t="n">
        <f aca="false">IF(AW50="",0,$AB134*AW50)</f>
        <v>0</v>
      </c>
      <c r="AF134" s="16" t="n">
        <f aca="false">IF(AX50="",0,$AB134*AX50)</f>
        <v>0</v>
      </c>
      <c r="AG134" s="16" t="n">
        <f aca="false">IF(AY50="",0,$AB134*AY50)</f>
        <v>0</v>
      </c>
      <c r="AH134" s="16" t="n">
        <f aca="false">IF(AZ50="",0,$AB134*AZ50)</f>
        <v>0</v>
      </c>
      <c r="AI134" s="7" t="n">
        <f aca="false">SUM(AD134:AH134)</f>
        <v>0</v>
      </c>
    </row>
    <row r="135" customFormat="false" ht="15" hidden="false" customHeight="false" outlineLevel="0" collapsed="false">
      <c r="A135" s="12" t="n">
        <f aca="false">OCN!B6</f>
        <v>0</v>
      </c>
      <c r="B135" s="6" t="n">
        <v>7.5</v>
      </c>
      <c r="C135" s="16" t="n">
        <f aca="false">IF(AM51="",0,$A135*AM51)</f>
        <v>0</v>
      </c>
      <c r="D135" s="16" t="n">
        <f aca="false">IF(AN51="",0,$A135*AN51)</f>
        <v>0</v>
      </c>
      <c r="E135" s="16" t="n">
        <f aca="false">IF(AO51="",0,$A135*AO51)</f>
        <v>0</v>
      </c>
      <c r="F135" s="16" t="n">
        <f aca="false">IF(AP51="",0,$A135*AP51)</f>
        <v>0</v>
      </c>
      <c r="G135" s="16" t="n">
        <f aca="false">IF(AQ51="",0,$A135*AQ51)</f>
        <v>0</v>
      </c>
      <c r="H135" s="7" t="n">
        <f aca="false">SUM(C135:G135)</f>
        <v>0</v>
      </c>
      <c r="I135" s="8"/>
      <c r="J135" s="12" t="n">
        <f aca="false">OCS!B6</f>
        <v>0</v>
      </c>
      <c r="K135" s="6" t="n">
        <v>7.5</v>
      </c>
      <c r="L135" s="16" t="n">
        <f aca="false">IF(AM51="",0,$J135*AM51)</f>
        <v>0</v>
      </c>
      <c r="M135" s="16" t="n">
        <f aca="false">IF(AN51="",0,$J135*AN51)</f>
        <v>0</v>
      </c>
      <c r="N135" s="16" t="n">
        <f aca="false">IF(AO51="",0,$J135*AO51)</f>
        <v>0</v>
      </c>
      <c r="O135" s="16" t="n">
        <f aca="false">IF(AP51="",0,$J135*AP51)</f>
        <v>0</v>
      </c>
      <c r="P135" s="16" t="n">
        <f aca="false">IF(AQ51="",0,$J135*AQ51)</f>
        <v>0</v>
      </c>
      <c r="Q135" s="7" t="n">
        <f aca="false">SUM(L135:P135)</f>
        <v>0</v>
      </c>
      <c r="R135" s="8"/>
      <c r="S135" s="12" t="n">
        <f aca="false">ALG!B6</f>
        <v>0</v>
      </c>
      <c r="T135" s="6" t="n">
        <v>7.5</v>
      </c>
      <c r="U135" s="16" t="n">
        <f aca="false">IF(AV51="",0,$S135*AV51)</f>
        <v>0</v>
      </c>
      <c r="V135" s="16" t="n">
        <f aca="false">IF(AW51="",0,$S135*AW51)</f>
        <v>0</v>
      </c>
      <c r="W135" s="16" t="n">
        <f aca="false">IF(AX51="",0,$S135*AX51)</f>
        <v>0</v>
      </c>
      <c r="X135" s="16" t="n">
        <f aca="false">IF(AY51="",0,$S135*AY51)</f>
        <v>0</v>
      </c>
      <c r="Y135" s="16" t="n">
        <f aca="false">IF(AZ51="",0,$S135*AZ51)</f>
        <v>0</v>
      </c>
      <c r="Z135" s="7" t="n">
        <f aca="false">SUM(U135:Y135)</f>
        <v>0</v>
      </c>
      <c r="AB135" s="12" t="n">
        <f aca="false">CAD!B6</f>
        <v>0</v>
      </c>
      <c r="AC135" s="6" t="n">
        <v>7.5</v>
      </c>
      <c r="AD135" s="16" t="n">
        <f aca="false">IF(AV51="",0,$AB135*AV51)</f>
        <v>0</v>
      </c>
      <c r="AE135" s="16" t="n">
        <f aca="false">IF(AW51="",0,$AB135*AW51)</f>
        <v>0</v>
      </c>
      <c r="AF135" s="16" t="n">
        <f aca="false">IF(AX51="",0,$AB135*AX51)</f>
        <v>0</v>
      </c>
      <c r="AG135" s="16" t="n">
        <f aca="false">IF(AY51="",0,$AB135*AY51)</f>
        <v>0</v>
      </c>
      <c r="AH135" s="16" t="n">
        <f aca="false">IF(AZ51="",0,$AB135*AZ51)</f>
        <v>0</v>
      </c>
      <c r="AI135" s="7" t="n">
        <f aca="false">SUM(AD135:AH135)</f>
        <v>0</v>
      </c>
    </row>
    <row r="136" customFormat="false" ht="15" hidden="false" customHeight="false" outlineLevel="0" collapsed="false">
      <c r="A136" s="12" t="n">
        <f aca="false">OCN!B7</f>
        <v>0</v>
      </c>
      <c r="B136" s="6" t="n">
        <v>8</v>
      </c>
      <c r="C136" s="16" t="n">
        <f aca="false">IF(AM52="",0,$A136*AM52)</f>
        <v>0</v>
      </c>
      <c r="D136" s="16" t="n">
        <f aca="false">IF(AN52="",0,$A136*AN52)</f>
        <v>0</v>
      </c>
      <c r="E136" s="16" t="n">
        <f aca="false">IF(AO52="",0,$A136*AO52)</f>
        <v>0</v>
      </c>
      <c r="F136" s="16" t="n">
        <f aca="false">IF(AP52="",0,$A136*AP52)</f>
        <v>0</v>
      </c>
      <c r="G136" s="16" t="n">
        <f aca="false">IF(AQ52="",0,$A136*AQ52)</f>
        <v>0</v>
      </c>
      <c r="H136" s="7" t="n">
        <f aca="false">SUM(C136:G136)</f>
        <v>0</v>
      </c>
      <c r="I136" s="8"/>
      <c r="J136" s="12" t="n">
        <f aca="false">OCS!B7</f>
        <v>0</v>
      </c>
      <c r="K136" s="6" t="n">
        <v>8</v>
      </c>
      <c r="L136" s="16" t="n">
        <f aca="false">IF(AM52="",0,$J136*AM52)</f>
        <v>0</v>
      </c>
      <c r="M136" s="16" t="n">
        <f aca="false">IF(AN52="",0,$J136*AN52)</f>
        <v>0</v>
      </c>
      <c r="N136" s="16" t="n">
        <f aca="false">IF(AO52="",0,$J136*AO52)</f>
        <v>0</v>
      </c>
      <c r="O136" s="16" t="n">
        <f aca="false">IF(AP52="",0,$J136*AP52)</f>
        <v>0</v>
      </c>
      <c r="P136" s="16" t="n">
        <f aca="false">IF(AQ52="",0,$J136*AQ52)</f>
        <v>0</v>
      </c>
      <c r="Q136" s="7" t="n">
        <f aca="false">SUM(L136:P136)</f>
        <v>0</v>
      </c>
      <c r="R136" s="8"/>
      <c r="S136" s="12" t="n">
        <f aca="false">ALG!B7</f>
        <v>0</v>
      </c>
      <c r="T136" s="6" t="n">
        <v>8</v>
      </c>
      <c r="U136" s="16" t="n">
        <f aca="false">IF(AV52="",0,$S136*AV52)</f>
        <v>0</v>
      </c>
      <c r="V136" s="16" t="n">
        <f aca="false">IF(AW52="",0,$S136*AW52)</f>
        <v>0</v>
      </c>
      <c r="W136" s="16" t="n">
        <f aca="false">IF(AX52="",0,$S136*AX52)</f>
        <v>0</v>
      </c>
      <c r="X136" s="16" t="n">
        <f aca="false">IF(AY52="",0,$S136*AY52)</f>
        <v>0</v>
      </c>
      <c r="Y136" s="16" t="n">
        <f aca="false">IF(AZ52="",0,$S136*AZ52)</f>
        <v>0</v>
      </c>
      <c r="Z136" s="7" t="n">
        <f aca="false">SUM(U136:Y136)</f>
        <v>0</v>
      </c>
      <c r="AB136" s="12" t="n">
        <f aca="false">CAD!B7</f>
        <v>0</v>
      </c>
      <c r="AC136" s="6" t="n">
        <v>8</v>
      </c>
      <c r="AD136" s="16" t="n">
        <f aca="false">IF(AV52="",0,$AB136*AV52)</f>
        <v>0</v>
      </c>
      <c r="AE136" s="16" t="n">
        <f aca="false">IF(AW52="",0,$AB136*AW52)</f>
        <v>0</v>
      </c>
      <c r="AF136" s="16" t="n">
        <f aca="false">IF(AX52="",0,$AB136*AX52)</f>
        <v>0</v>
      </c>
      <c r="AG136" s="16" t="n">
        <f aca="false">IF(AY52="",0,$AB136*AY52)</f>
        <v>0</v>
      </c>
      <c r="AH136" s="16" t="n">
        <f aca="false">IF(AZ52="",0,$AB136*AZ52)</f>
        <v>0</v>
      </c>
      <c r="AI136" s="7" t="n">
        <f aca="false">SUM(AD136:AH136)</f>
        <v>0</v>
      </c>
    </row>
    <row r="137" customFormat="false" ht="15" hidden="false" customHeight="false" outlineLevel="0" collapsed="false">
      <c r="A137" s="12" t="n">
        <f aca="false">OCN!B8</f>
        <v>0</v>
      </c>
      <c r="B137" s="6" t="n">
        <v>8.5</v>
      </c>
      <c r="C137" s="16" t="n">
        <f aca="false">IF(AM53="",0,$A137*AM53)</f>
        <v>0</v>
      </c>
      <c r="D137" s="16" t="n">
        <f aca="false">IF(AN53="",0,$A137*AN53)</f>
        <v>0</v>
      </c>
      <c r="E137" s="16" t="n">
        <f aca="false">IF(AO53="",0,$A137*AO53)</f>
        <v>0</v>
      </c>
      <c r="F137" s="16" t="n">
        <f aca="false">IF(AP53="",0,$A137*AP53)</f>
        <v>0</v>
      </c>
      <c r="G137" s="16" t="n">
        <f aca="false">IF(AQ53="",0,$A137*AQ53)</f>
        <v>0</v>
      </c>
      <c r="H137" s="7" t="n">
        <f aca="false">SUM(C137:G137)</f>
        <v>0</v>
      </c>
      <c r="I137" s="8"/>
      <c r="J137" s="12" t="n">
        <f aca="false">OCS!B8</f>
        <v>0</v>
      </c>
      <c r="K137" s="6" t="n">
        <v>8.5</v>
      </c>
      <c r="L137" s="16" t="n">
        <f aca="false">IF(AM53="",0,$J137*AM53)</f>
        <v>0</v>
      </c>
      <c r="M137" s="16" t="n">
        <f aca="false">IF(AN53="",0,$J137*AN53)</f>
        <v>0</v>
      </c>
      <c r="N137" s="16" t="n">
        <f aca="false">IF(AO53="",0,$J137*AO53)</f>
        <v>0</v>
      </c>
      <c r="O137" s="16" t="n">
        <f aca="false">IF(AP53="",0,$J137*AP53)</f>
        <v>0</v>
      </c>
      <c r="P137" s="16" t="n">
        <f aca="false">IF(AQ53="",0,$J137*AQ53)</f>
        <v>0</v>
      </c>
      <c r="Q137" s="7" t="n">
        <f aca="false">SUM(L137:P137)</f>
        <v>0</v>
      </c>
      <c r="R137" s="8"/>
      <c r="S137" s="12" t="n">
        <f aca="false">ALG!B8</f>
        <v>0</v>
      </c>
      <c r="T137" s="6" t="n">
        <v>8.5</v>
      </c>
      <c r="U137" s="16" t="n">
        <f aca="false">IF(AV53="",0,$S137*AV53)</f>
        <v>0</v>
      </c>
      <c r="V137" s="16" t="n">
        <f aca="false">IF(AW53="",0,$S137*AW53)</f>
        <v>0</v>
      </c>
      <c r="W137" s="16" t="n">
        <f aca="false">IF(AX53="",0,$S137*AX53)</f>
        <v>0</v>
      </c>
      <c r="X137" s="16" t="n">
        <f aca="false">IF(AY53="",0,$S137*AY53)</f>
        <v>0</v>
      </c>
      <c r="Y137" s="16" t="n">
        <f aca="false">IF(AZ53="",0,$S137*AZ53)</f>
        <v>0</v>
      </c>
      <c r="Z137" s="7" t="n">
        <f aca="false">SUM(U137:Y137)</f>
        <v>0</v>
      </c>
      <c r="AB137" s="12" t="n">
        <f aca="false">CAD!B8</f>
        <v>0</v>
      </c>
      <c r="AC137" s="6" t="n">
        <v>8.5</v>
      </c>
      <c r="AD137" s="16" t="n">
        <f aca="false">IF(AV53="",0,$AB137*AV53)</f>
        <v>0</v>
      </c>
      <c r="AE137" s="16" t="n">
        <f aca="false">IF(AW53="",0,$AB137*AW53)</f>
        <v>0</v>
      </c>
      <c r="AF137" s="16" t="n">
        <f aca="false">IF(AX53="",0,$AB137*AX53)</f>
        <v>0</v>
      </c>
      <c r="AG137" s="16" t="n">
        <f aca="false">IF(AY53="",0,$AB137*AY53)</f>
        <v>0</v>
      </c>
      <c r="AH137" s="16" t="n">
        <f aca="false">IF(AZ53="",0,$AB137*AZ53)</f>
        <v>0</v>
      </c>
      <c r="AI137" s="7" t="n">
        <f aca="false">SUM(AD137:AH137)</f>
        <v>0</v>
      </c>
    </row>
    <row r="138" customFormat="false" ht="15" hidden="false" customHeight="false" outlineLevel="0" collapsed="false">
      <c r="A138" s="12" t="n">
        <f aca="false">OCN!B9</f>
        <v>0</v>
      </c>
      <c r="B138" s="6" t="n">
        <v>9</v>
      </c>
      <c r="C138" s="16" t="n">
        <f aca="false">IF(AM54="",0,$A138*AM54)</f>
        <v>0</v>
      </c>
      <c r="D138" s="16" t="n">
        <f aca="false">IF(AN54="",0,$A138*AN54)</f>
        <v>0</v>
      </c>
      <c r="E138" s="16" t="n">
        <f aca="false">IF(AO54="",0,$A138*AO54)</f>
        <v>0</v>
      </c>
      <c r="F138" s="16" t="n">
        <f aca="false">IF(AP54="",0,$A138*AP54)</f>
        <v>0</v>
      </c>
      <c r="G138" s="16" t="n">
        <f aca="false">IF(AQ54="",0,$A138*AQ54)</f>
        <v>0</v>
      </c>
      <c r="H138" s="7" t="n">
        <f aca="false">SUM(C138:G138)</f>
        <v>0</v>
      </c>
      <c r="I138" s="8"/>
      <c r="J138" s="12" t="n">
        <f aca="false">OCS!B9</f>
        <v>0</v>
      </c>
      <c r="K138" s="6" t="n">
        <v>9</v>
      </c>
      <c r="L138" s="16" t="n">
        <f aca="false">IF(AM54="",0,$J138*AM54)</f>
        <v>0</v>
      </c>
      <c r="M138" s="16" t="n">
        <f aca="false">IF(AN54="",0,$J138*AN54)</f>
        <v>0</v>
      </c>
      <c r="N138" s="16" t="n">
        <f aca="false">IF(AO54="",0,$J138*AO54)</f>
        <v>0</v>
      </c>
      <c r="O138" s="16" t="n">
        <f aca="false">IF(AP54="",0,$J138*AP54)</f>
        <v>0</v>
      </c>
      <c r="P138" s="16" t="n">
        <f aca="false">IF(AQ54="",0,$J138*AQ54)</f>
        <v>0</v>
      </c>
      <c r="Q138" s="7" t="n">
        <f aca="false">SUM(L138:P138)</f>
        <v>0</v>
      </c>
      <c r="R138" s="8"/>
      <c r="S138" s="12" t="n">
        <f aca="false">ALG!B9</f>
        <v>0</v>
      </c>
      <c r="T138" s="6" t="n">
        <v>9</v>
      </c>
      <c r="U138" s="16" t="n">
        <f aca="false">IF(AV54="",0,$S138*AV54)</f>
        <v>0</v>
      </c>
      <c r="V138" s="16" t="n">
        <f aca="false">IF(AW54="",0,$S138*AW54)</f>
        <v>0</v>
      </c>
      <c r="W138" s="16" t="n">
        <f aca="false">IF(AX54="",0,$S138*AX54)</f>
        <v>0</v>
      </c>
      <c r="X138" s="16" t="n">
        <f aca="false">IF(AY54="",0,$S138*AY54)</f>
        <v>0</v>
      </c>
      <c r="Y138" s="16" t="n">
        <f aca="false">IF(AZ54="",0,$S138*AZ54)</f>
        <v>0</v>
      </c>
      <c r="Z138" s="7" t="n">
        <f aca="false">SUM(U138:Y138)</f>
        <v>0</v>
      </c>
      <c r="AB138" s="12" t="n">
        <f aca="false">CAD!B9</f>
        <v>0</v>
      </c>
      <c r="AC138" s="6" t="n">
        <v>9</v>
      </c>
      <c r="AD138" s="16" t="n">
        <f aca="false">IF(AV54="",0,$AB138*AV54)</f>
        <v>0</v>
      </c>
      <c r="AE138" s="16" t="n">
        <f aca="false">IF(AW54="",0,$AB138*AW54)</f>
        <v>0</v>
      </c>
      <c r="AF138" s="16" t="n">
        <f aca="false">IF(AX54="",0,$AB138*AX54)</f>
        <v>0</v>
      </c>
      <c r="AG138" s="16" t="n">
        <f aca="false">IF(AY54="",0,$AB138*AY54)</f>
        <v>0</v>
      </c>
      <c r="AH138" s="16" t="n">
        <f aca="false">IF(AZ54="",0,$AB138*AZ54)</f>
        <v>0</v>
      </c>
      <c r="AI138" s="7" t="n">
        <f aca="false">SUM(AD138:AH138)</f>
        <v>0</v>
      </c>
    </row>
    <row r="139" customFormat="false" ht="15" hidden="false" customHeight="false" outlineLevel="0" collapsed="false">
      <c r="A139" s="12" t="n">
        <f aca="false">OCN!B10</f>
        <v>1953</v>
      </c>
      <c r="B139" s="6" t="n">
        <v>9.5</v>
      </c>
      <c r="C139" s="16" t="n">
        <f aca="false">IF(AM55="",0,$A139*AM55)</f>
        <v>0</v>
      </c>
      <c r="D139" s="16" t="n">
        <f aca="false">IF(AN55="",0,$A139*AN55)</f>
        <v>1953</v>
      </c>
      <c r="E139" s="16" t="n">
        <f aca="false">IF(AO55="",0,$A139*AO55)</f>
        <v>0</v>
      </c>
      <c r="F139" s="16" t="n">
        <f aca="false">IF(AP55="",0,$A139*AP55)</f>
        <v>0</v>
      </c>
      <c r="G139" s="16" t="n">
        <f aca="false">IF(AQ55="",0,$A139*AQ55)</f>
        <v>0</v>
      </c>
      <c r="H139" s="7" t="n">
        <f aca="false">SUM(C139:G139)</f>
        <v>1953</v>
      </c>
      <c r="I139" s="8"/>
      <c r="J139" s="12" t="n">
        <f aca="false">OCS!B10</f>
        <v>0</v>
      </c>
      <c r="K139" s="6" t="n">
        <v>9.5</v>
      </c>
      <c r="L139" s="16" t="n">
        <f aca="false">IF(AM55="",0,$J139*AM55)</f>
        <v>0</v>
      </c>
      <c r="M139" s="16" t="n">
        <f aca="false">IF(AN55="",0,$J139*AN55)</f>
        <v>0</v>
      </c>
      <c r="N139" s="16" t="n">
        <f aca="false">IF(AO55="",0,$J139*AO55)</f>
        <v>0</v>
      </c>
      <c r="O139" s="16" t="n">
        <f aca="false">IF(AP55="",0,$J139*AP55)</f>
        <v>0</v>
      </c>
      <c r="P139" s="16" t="n">
        <f aca="false">IF(AQ55="",0,$J139*AQ55)</f>
        <v>0</v>
      </c>
      <c r="Q139" s="7" t="n">
        <f aca="false">SUM(L139:P139)</f>
        <v>0</v>
      </c>
      <c r="R139" s="8"/>
      <c r="S139" s="12" t="n">
        <f aca="false">ALG!B10</f>
        <v>0</v>
      </c>
      <c r="T139" s="6" t="n">
        <v>9.5</v>
      </c>
      <c r="U139" s="16" t="n">
        <f aca="false">IF(AV55="",0,$S139*AV55)</f>
        <v>0</v>
      </c>
      <c r="V139" s="16" t="n">
        <f aca="false">IF(AW55="",0,$S139*AW55)</f>
        <v>0</v>
      </c>
      <c r="W139" s="16" t="n">
        <f aca="false">IF(AX55="",0,$S139*AX55)</f>
        <v>0</v>
      </c>
      <c r="X139" s="16" t="n">
        <f aca="false">IF(AY55="",0,$S139*AY55)</f>
        <v>0</v>
      </c>
      <c r="Y139" s="16" t="n">
        <f aca="false">IF(AZ55="",0,$S139*AZ55)</f>
        <v>0</v>
      </c>
      <c r="Z139" s="7" t="n">
        <f aca="false">SUM(U139:Y139)</f>
        <v>0</v>
      </c>
      <c r="AB139" s="12" t="n">
        <f aca="false">CAD!B10</f>
        <v>31032</v>
      </c>
      <c r="AC139" s="6" t="n">
        <v>9.5</v>
      </c>
      <c r="AD139" s="16" t="n">
        <f aca="false">IF(AV55="",0,$AB139*AV55)</f>
        <v>0</v>
      </c>
      <c r="AE139" s="16" t="n">
        <f aca="false">IF(AW55="",0,$AB139*AW55)</f>
        <v>31032</v>
      </c>
      <c r="AF139" s="16" t="n">
        <f aca="false">IF(AX55="",0,$AB139*AX55)</f>
        <v>0</v>
      </c>
      <c r="AG139" s="16" t="n">
        <f aca="false">IF(AY55="",0,$AB139*AY55)</f>
        <v>0</v>
      </c>
      <c r="AH139" s="16" t="n">
        <f aca="false">IF(AZ55="",0,$AB139*AZ55)</f>
        <v>0</v>
      </c>
      <c r="AI139" s="7" t="n">
        <f aca="false">SUM(AD139:AH139)</f>
        <v>31032</v>
      </c>
    </row>
    <row r="140" customFormat="false" ht="15" hidden="false" customHeight="false" outlineLevel="0" collapsed="false">
      <c r="A140" s="12" t="n">
        <f aca="false">OCN!B11</f>
        <v>0</v>
      </c>
      <c r="B140" s="6" t="n">
        <v>10</v>
      </c>
      <c r="C140" s="16" t="n">
        <f aca="false">IF(AM56="",0,$A140*AM56)</f>
        <v>0</v>
      </c>
      <c r="D140" s="16" t="n">
        <f aca="false">IF(AN56="",0,$A140*AN56)</f>
        <v>0</v>
      </c>
      <c r="E140" s="16" t="n">
        <f aca="false">IF(AO56="",0,$A140*AO56)</f>
        <v>0</v>
      </c>
      <c r="F140" s="16" t="n">
        <f aca="false">IF(AP56="",0,$A140*AP56)</f>
        <v>0</v>
      </c>
      <c r="G140" s="16" t="n">
        <f aca="false">IF(AQ56="",0,$A140*AQ56)</f>
        <v>0</v>
      </c>
      <c r="H140" s="7" t="n">
        <f aca="false">SUM(C140:G140)</f>
        <v>0</v>
      </c>
      <c r="I140" s="8"/>
      <c r="J140" s="12" t="n">
        <f aca="false">OCS!B11</f>
        <v>0</v>
      </c>
      <c r="K140" s="6" t="n">
        <v>10</v>
      </c>
      <c r="L140" s="16" t="n">
        <f aca="false">IF(AM56="",0,$J140*AM56)</f>
        <v>0</v>
      </c>
      <c r="M140" s="16" t="n">
        <f aca="false">IF(AN56="",0,$J140*AN56)</f>
        <v>0</v>
      </c>
      <c r="N140" s="16" t="n">
        <f aca="false">IF(AO56="",0,$J140*AO56)</f>
        <v>0</v>
      </c>
      <c r="O140" s="16" t="n">
        <f aca="false">IF(AP56="",0,$J140*AP56)</f>
        <v>0</v>
      </c>
      <c r="P140" s="16" t="n">
        <f aca="false">IF(AQ56="",0,$J140*AQ56)</f>
        <v>0</v>
      </c>
      <c r="Q140" s="7" t="n">
        <f aca="false">SUM(L140:P140)</f>
        <v>0</v>
      </c>
      <c r="R140" s="8"/>
      <c r="S140" s="12" t="n">
        <f aca="false">ALG!B11</f>
        <v>0</v>
      </c>
      <c r="T140" s="6" t="n">
        <v>10</v>
      </c>
      <c r="U140" s="16" t="n">
        <f aca="false">IF(AV56="",0,$S140*AV56)</f>
        <v>0</v>
      </c>
      <c r="V140" s="16" t="n">
        <f aca="false">IF(AW56="",0,$S140*AW56)</f>
        <v>0</v>
      </c>
      <c r="W140" s="16" t="n">
        <f aca="false">IF(AX56="",0,$S140*AX56)</f>
        <v>0</v>
      </c>
      <c r="X140" s="16" t="n">
        <f aca="false">IF(AY56="",0,$S140*AY56)</f>
        <v>0</v>
      </c>
      <c r="Y140" s="16" t="n">
        <f aca="false">IF(AZ56="",0,$S140*AZ56)</f>
        <v>0</v>
      </c>
      <c r="Z140" s="7" t="n">
        <f aca="false">SUM(U140:Y140)</f>
        <v>0</v>
      </c>
      <c r="AB140" s="12" t="n">
        <f aca="false">CAD!B11</f>
        <v>58972</v>
      </c>
      <c r="AC140" s="6" t="n">
        <v>10</v>
      </c>
      <c r="AD140" s="16" t="n">
        <f aca="false">IF(AV56="",0,$AB140*AV56)</f>
        <v>0</v>
      </c>
      <c r="AE140" s="16" t="n">
        <f aca="false">IF(AW56="",0,$AB140*AW56)</f>
        <v>54435.6923076923</v>
      </c>
      <c r="AF140" s="16" t="n">
        <f aca="false">IF(AX56="",0,$AB140*AX56)</f>
        <v>4536.30769230769</v>
      </c>
      <c r="AG140" s="16" t="n">
        <f aca="false">IF(AY56="",0,$AB140*AY56)</f>
        <v>0</v>
      </c>
      <c r="AH140" s="16" t="n">
        <f aca="false">IF(AZ56="",0,$AB140*AZ56)</f>
        <v>0</v>
      </c>
      <c r="AI140" s="7" t="n">
        <f aca="false">SUM(AD140:AH140)</f>
        <v>58972</v>
      </c>
    </row>
    <row r="141" customFormat="false" ht="15" hidden="false" customHeight="false" outlineLevel="0" collapsed="false">
      <c r="A141" s="12" t="n">
        <f aca="false">OCN!B12</f>
        <v>6411</v>
      </c>
      <c r="B141" s="6" t="n">
        <v>10.5</v>
      </c>
      <c r="C141" s="16" t="n">
        <f aca="false">IF(AM57="",0,$A141*AM57)</f>
        <v>0</v>
      </c>
      <c r="D141" s="16" t="n">
        <f aca="false">IF(AN57="",0,$A141*AN57)</f>
        <v>6411</v>
      </c>
      <c r="E141" s="16" t="n">
        <f aca="false">IF(AO57="",0,$A141*AO57)</f>
        <v>0</v>
      </c>
      <c r="F141" s="16" t="n">
        <f aca="false">IF(AP57="",0,$A141*AP57)</f>
        <v>0</v>
      </c>
      <c r="G141" s="16" t="n">
        <f aca="false">IF(AQ57="",0,$A141*AQ57)</f>
        <v>0</v>
      </c>
      <c r="H141" s="7" t="n">
        <f aca="false">SUM(C141:G141)</f>
        <v>6411</v>
      </c>
      <c r="I141" s="8"/>
      <c r="J141" s="12" t="n">
        <f aca="false">OCS!B12</f>
        <v>0</v>
      </c>
      <c r="K141" s="6" t="n">
        <v>10.5</v>
      </c>
      <c r="L141" s="16" t="n">
        <f aca="false">IF(AM57="",0,$J141*AM57)</f>
        <v>0</v>
      </c>
      <c r="M141" s="16" t="n">
        <f aca="false">IF(AN57="",0,$J141*AN57)</f>
        <v>0</v>
      </c>
      <c r="N141" s="16" t="n">
        <f aca="false">IF(AO57="",0,$J141*AO57)</f>
        <v>0</v>
      </c>
      <c r="O141" s="16" t="n">
        <f aca="false">IF(AP57="",0,$J141*AP57)</f>
        <v>0</v>
      </c>
      <c r="P141" s="16" t="n">
        <f aca="false">IF(AQ57="",0,$J141*AQ57)</f>
        <v>0</v>
      </c>
      <c r="Q141" s="7" t="n">
        <f aca="false">SUM(L141:P141)</f>
        <v>0</v>
      </c>
      <c r="R141" s="8"/>
      <c r="S141" s="12" t="n">
        <f aca="false">ALG!B12</f>
        <v>0</v>
      </c>
      <c r="T141" s="6" t="n">
        <v>10.5</v>
      </c>
      <c r="U141" s="16" t="n">
        <f aca="false">IF(AV57="",0,$S141*AV57)</f>
        <v>0</v>
      </c>
      <c r="V141" s="16" t="n">
        <f aca="false">IF(AW57="",0,$S141*AW57)</f>
        <v>0</v>
      </c>
      <c r="W141" s="16" t="n">
        <f aca="false">IF(AX57="",0,$S141*AX57)</f>
        <v>0</v>
      </c>
      <c r="X141" s="16" t="n">
        <f aca="false">IF(AY57="",0,$S141*AY57)</f>
        <v>0</v>
      </c>
      <c r="Y141" s="16" t="n">
        <f aca="false">IF(AZ57="",0,$S141*AZ57)</f>
        <v>0</v>
      </c>
      <c r="Z141" s="7" t="n">
        <f aca="false">SUM(U141:Y141)</f>
        <v>0</v>
      </c>
      <c r="AB141" s="12" t="n">
        <f aca="false">CAD!B12</f>
        <v>77403</v>
      </c>
      <c r="AC141" s="6" t="n">
        <v>10.5</v>
      </c>
      <c r="AD141" s="16" t="n">
        <f aca="false">IF(AV57="",0,$AB141*AV57)</f>
        <v>0</v>
      </c>
      <c r="AE141" s="16" t="n">
        <f aca="false">IF(AW57="",0,$AB141*AW57)</f>
        <v>58052.25</v>
      </c>
      <c r="AF141" s="16" t="n">
        <f aca="false">IF(AX57="",0,$AB141*AX57)</f>
        <v>19350.75</v>
      </c>
      <c r="AG141" s="16" t="n">
        <f aca="false">IF(AY57="",0,$AB141*AY57)</f>
        <v>0</v>
      </c>
      <c r="AH141" s="16" t="n">
        <f aca="false">IF(AZ57="",0,$AB141*AZ57)</f>
        <v>0</v>
      </c>
      <c r="AI141" s="7" t="n">
        <f aca="false">SUM(AD141:AH141)</f>
        <v>77403</v>
      </c>
    </row>
    <row r="142" customFormat="false" ht="15" hidden="false" customHeight="false" outlineLevel="0" collapsed="false">
      <c r="A142" s="12" t="n">
        <f aca="false">OCN!B13</f>
        <v>47458</v>
      </c>
      <c r="B142" s="6" t="n">
        <v>11</v>
      </c>
      <c r="C142" s="16" t="n">
        <f aca="false">IF(AM58="",0,$A142*AM58)</f>
        <v>0</v>
      </c>
      <c r="D142" s="16" t="n">
        <f aca="false">IF(AN58="",0,$A142*AN58)</f>
        <v>47458</v>
      </c>
      <c r="E142" s="16" t="n">
        <f aca="false">IF(AO58="",0,$A142*AO58)</f>
        <v>0</v>
      </c>
      <c r="F142" s="16" t="n">
        <f aca="false">IF(AP58="",0,$A142*AP58)</f>
        <v>0</v>
      </c>
      <c r="G142" s="16" t="n">
        <f aca="false">IF(AQ58="",0,$A142*AQ58)</f>
        <v>0</v>
      </c>
      <c r="H142" s="7" t="n">
        <f aca="false">SUM(C142:G142)</f>
        <v>47458</v>
      </c>
      <c r="I142" s="8"/>
      <c r="J142" s="12" t="n">
        <f aca="false">OCS!B13</f>
        <v>38220</v>
      </c>
      <c r="K142" s="6" t="n">
        <v>11</v>
      </c>
      <c r="L142" s="16" t="n">
        <f aca="false">IF(AM58="",0,$J142*AM58)</f>
        <v>0</v>
      </c>
      <c r="M142" s="16" t="n">
        <f aca="false">IF(AN58="",0,$J142*AN58)</f>
        <v>38220</v>
      </c>
      <c r="N142" s="16" t="n">
        <f aca="false">IF(AO58="",0,$J142*AO58)</f>
        <v>0</v>
      </c>
      <c r="O142" s="16" t="n">
        <f aca="false">IF(AP58="",0,$J142*AP58)</f>
        <v>0</v>
      </c>
      <c r="P142" s="16" t="n">
        <f aca="false">IF(AQ58="",0,$J142*AQ58)</f>
        <v>0</v>
      </c>
      <c r="Q142" s="7" t="n">
        <f aca="false">SUM(L142:P142)</f>
        <v>38220</v>
      </c>
      <c r="R142" s="8"/>
      <c r="S142" s="12" t="n">
        <f aca="false">ALG!B13</f>
        <v>0</v>
      </c>
      <c r="T142" s="6" t="n">
        <v>11</v>
      </c>
      <c r="U142" s="16" t="n">
        <f aca="false">IF(AV58="",0,$S142*AV58)</f>
        <v>0</v>
      </c>
      <c r="V142" s="16" t="n">
        <f aca="false">IF(AW58="",0,$S142*AW58)</f>
        <v>0</v>
      </c>
      <c r="W142" s="16" t="n">
        <f aca="false">IF(AX58="",0,$S142*AX58)</f>
        <v>0</v>
      </c>
      <c r="X142" s="16" t="n">
        <f aca="false">IF(AY58="",0,$S142*AY58)</f>
        <v>0</v>
      </c>
      <c r="Y142" s="16" t="n">
        <f aca="false">IF(AZ58="",0,$S142*AZ58)</f>
        <v>0</v>
      </c>
      <c r="Z142" s="7" t="n">
        <f aca="false">SUM(U142:Y142)</f>
        <v>0</v>
      </c>
      <c r="AB142" s="12" t="n">
        <f aca="false">CAD!B13</f>
        <v>244223</v>
      </c>
      <c r="AC142" s="6" t="n">
        <v>11</v>
      </c>
      <c r="AD142" s="16" t="n">
        <f aca="false">IF(AV58="",0,$AB142*AV58)</f>
        <v>0</v>
      </c>
      <c r="AE142" s="16" t="n">
        <f aca="false">IF(AW58="",0,$AB142*AW58)</f>
        <v>172392.705882353</v>
      </c>
      <c r="AF142" s="16" t="n">
        <f aca="false">IF(AX58="",0,$AB142*AX58)</f>
        <v>71830.2941176471</v>
      </c>
      <c r="AG142" s="16" t="n">
        <f aca="false">IF(AY58="",0,$AB142*AY58)</f>
        <v>0</v>
      </c>
      <c r="AH142" s="16" t="n">
        <f aca="false">IF(AZ58="",0,$AB142*AZ58)</f>
        <v>0</v>
      </c>
      <c r="AI142" s="7" t="n">
        <f aca="false">SUM(AD142:AH142)</f>
        <v>244223</v>
      </c>
    </row>
    <row r="143" customFormat="false" ht="15" hidden="false" customHeight="false" outlineLevel="0" collapsed="false">
      <c r="A143" s="12" t="n">
        <f aca="false">OCN!B14</f>
        <v>76709</v>
      </c>
      <c r="B143" s="6" t="n">
        <v>11.5</v>
      </c>
      <c r="C143" s="16" t="n">
        <f aca="false">IF(AM59="",0,$A143*AM59)</f>
        <v>0</v>
      </c>
      <c r="D143" s="16" t="n">
        <f aca="false">IF(AN59="",0,$A143*AN59)</f>
        <v>76709</v>
      </c>
      <c r="E143" s="16" t="n">
        <f aca="false">IF(AO59="",0,$A143*AO59)</f>
        <v>0</v>
      </c>
      <c r="F143" s="16" t="n">
        <f aca="false">IF(AP59="",0,$A143*AP59)</f>
        <v>0</v>
      </c>
      <c r="G143" s="16" t="n">
        <f aca="false">IF(AQ59="",0,$A143*AQ59)</f>
        <v>0</v>
      </c>
      <c r="H143" s="7" t="n">
        <f aca="false">SUM(C143:G143)</f>
        <v>76709</v>
      </c>
      <c r="I143" s="8"/>
      <c r="J143" s="12" t="n">
        <f aca="false">OCS!B14</f>
        <v>138599</v>
      </c>
      <c r="K143" s="6" t="n">
        <v>11.5</v>
      </c>
      <c r="L143" s="16" t="n">
        <f aca="false">IF(AM59="",0,$J143*AM59)</f>
        <v>0</v>
      </c>
      <c r="M143" s="16" t="n">
        <f aca="false">IF(AN59="",0,$J143*AN59)</f>
        <v>138599</v>
      </c>
      <c r="N143" s="16" t="n">
        <f aca="false">IF(AO59="",0,$J143*AO59)</f>
        <v>0</v>
      </c>
      <c r="O143" s="16" t="n">
        <f aca="false">IF(AP59="",0,$J143*AP59)</f>
        <v>0</v>
      </c>
      <c r="P143" s="16" t="n">
        <f aca="false">IF(AQ59="",0,$J143*AQ59)</f>
        <v>0</v>
      </c>
      <c r="Q143" s="7" t="n">
        <f aca="false">SUM(L143:P143)</f>
        <v>138599</v>
      </c>
      <c r="R143" s="8"/>
      <c r="S143" s="12" t="n">
        <f aca="false">ALG!B14</f>
        <v>179</v>
      </c>
      <c r="T143" s="6" t="n">
        <v>11.5</v>
      </c>
      <c r="U143" s="16" t="n">
        <f aca="false">IF(AV59="",0,$S143*AV59)</f>
        <v>0</v>
      </c>
      <c r="V143" s="16" t="n">
        <f aca="false">IF(AW59="",0,$S143*AW59)</f>
        <v>141.315789473684</v>
      </c>
      <c r="W143" s="16" t="n">
        <f aca="false">IF(AX59="",0,$S143*AX59)</f>
        <v>37.6842105263158</v>
      </c>
      <c r="X143" s="16" t="n">
        <f aca="false">IF(AY59="",0,$S143*AY59)</f>
        <v>0</v>
      </c>
      <c r="Y143" s="16" t="n">
        <f aca="false">IF(AZ59="",0,$S143*AZ59)</f>
        <v>0</v>
      </c>
      <c r="Z143" s="7" t="n">
        <f aca="false">SUM(U143:Y143)</f>
        <v>179</v>
      </c>
      <c r="AB143" s="12" t="n">
        <f aca="false">CAD!B14</f>
        <v>349402</v>
      </c>
      <c r="AC143" s="6" t="n">
        <v>11.5</v>
      </c>
      <c r="AD143" s="16" t="n">
        <f aca="false">IF(AV59="",0,$AB143*AV59)</f>
        <v>0</v>
      </c>
      <c r="AE143" s="16" t="n">
        <f aca="false">IF(AW59="",0,$AB143*AW59)</f>
        <v>275843.684210526</v>
      </c>
      <c r="AF143" s="16" t="n">
        <f aca="false">IF(AX59="",0,$AB143*AX59)</f>
        <v>73558.3157894737</v>
      </c>
      <c r="AG143" s="16" t="n">
        <f aca="false">IF(AY59="",0,$AB143*AY59)</f>
        <v>0</v>
      </c>
      <c r="AH143" s="16" t="n">
        <f aca="false">IF(AZ59="",0,$AB143*AZ59)</f>
        <v>0</v>
      </c>
      <c r="AI143" s="7" t="n">
        <f aca="false">SUM(AD143:AH143)</f>
        <v>349402</v>
      </c>
    </row>
    <row r="144" customFormat="false" ht="15" hidden="false" customHeight="false" outlineLevel="0" collapsed="false">
      <c r="A144" s="12" t="n">
        <f aca="false">OCN!B15</f>
        <v>78668</v>
      </c>
      <c r="B144" s="6" t="n">
        <v>12</v>
      </c>
      <c r="C144" s="16" t="n">
        <f aca="false">IF(AM60="",0,$A144*AM60)</f>
        <v>0</v>
      </c>
      <c r="D144" s="16" t="n">
        <f aca="false">IF(AN60="",0,$A144*AN60)</f>
        <v>78668</v>
      </c>
      <c r="E144" s="16" t="n">
        <f aca="false">IF(AO60="",0,$A144*AO60)</f>
        <v>0</v>
      </c>
      <c r="F144" s="16" t="n">
        <f aca="false">IF(AP60="",0,$A144*AP60)</f>
        <v>0</v>
      </c>
      <c r="G144" s="16" t="n">
        <f aca="false">IF(AQ60="",0,$A144*AQ60)</f>
        <v>0</v>
      </c>
      <c r="H144" s="7" t="n">
        <f aca="false">SUM(C144:G144)</f>
        <v>78668</v>
      </c>
      <c r="I144" s="8"/>
      <c r="J144" s="12" t="n">
        <f aca="false">OCS!B15</f>
        <v>109934</v>
      </c>
      <c r="K144" s="6" t="n">
        <v>12</v>
      </c>
      <c r="L144" s="16" t="n">
        <f aca="false">IF(AM60="",0,$J144*AM60)</f>
        <v>0</v>
      </c>
      <c r="M144" s="16" t="n">
        <f aca="false">IF(AN60="",0,$J144*AN60)</f>
        <v>109934</v>
      </c>
      <c r="N144" s="16" t="n">
        <f aca="false">IF(AO60="",0,$J144*AO60)</f>
        <v>0</v>
      </c>
      <c r="O144" s="16" t="n">
        <f aca="false">IF(AP60="",0,$J144*AP60)</f>
        <v>0</v>
      </c>
      <c r="P144" s="16" t="n">
        <f aca="false">IF(AQ60="",0,$J144*AQ60)</f>
        <v>0</v>
      </c>
      <c r="Q144" s="7" t="n">
        <f aca="false">SUM(L144:P144)</f>
        <v>109934</v>
      </c>
      <c r="R144" s="8"/>
      <c r="S144" s="12" t="n">
        <f aca="false">ALG!B15</f>
        <v>719</v>
      </c>
      <c r="T144" s="6" t="n">
        <v>12</v>
      </c>
      <c r="U144" s="16" t="n">
        <f aca="false">IF(AV60="",0,$S144*AV60)</f>
        <v>0</v>
      </c>
      <c r="V144" s="16" t="n">
        <f aca="false">IF(AW60="",0,$S144*AW60)</f>
        <v>663.692307692308</v>
      </c>
      <c r="W144" s="16" t="n">
        <f aca="false">IF(AX60="",0,$S144*AX60)</f>
        <v>55.3076923076923</v>
      </c>
      <c r="X144" s="16" t="n">
        <f aca="false">IF(AY60="",0,$S144*AY60)</f>
        <v>0</v>
      </c>
      <c r="Y144" s="16" t="n">
        <f aca="false">IF(AZ60="",0,$S144*AZ60)</f>
        <v>0</v>
      </c>
      <c r="Z144" s="7" t="n">
        <f aca="false">SUM(U144:Y144)</f>
        <v>719</v>
      </c>
      <c r="AB144" s="12" t="n">
        <f aca="false">CAD!B15</f>
        <v>259657</v>
      </c>
      <c r="AC144" s="6" t="n">
        <v>12</v>
      </c>
      <c r="AD144" s="16" t="n">
        <f aca="false">IF(AV60="",0,$AB144*AV60)</f>
        <v>0</v>
      </c>
      <c r="AE144" s="16" t="n">
        <f aca="false">IF(AW60="",0,$AB144*AW60)</f>
        <v>239683.384615385</v>
      </c>
      <c r="AF144" s="16" t="n">
        <f aca="false">IF(AX60="",0,$AB144*AX60)</f>
        <v>19973.6153846154</v>
      </c>
      <c r="AG144" s="16" t="n">
        <f aca="false">IF(AY60="",0,$AB144*AY60)</f>
        <v>0</v>
      </c>
      <c r="AH144" s="16" t="n">
        <f aca="false">IF(AZ60="",0,$AB144*AZ60)</f>
        <v>0</v>
      </c>
      <c r="AI144" s="7" t="n">
        <f aca="false">SUM(AD144:AH144)</f>
        <v>259657</v>
      </c>
    </row>
    <row r="145" customFormat="false" ht="15" hidden="false" customHeight="false" outlineLevel="0" collapsed="false">
      <c r="A145" s="12" t="n">
        <f aca="false">OCN!B16</f>
        <v>102048</v>
      </c>
      <c r="B145" s="6" t="n">
        <v>12.5</v>
      </c>
      <c r="C145" s="16" t="n">
        <f aca="false">IF(AM61="",0,$A145*AM61)</f>
        <v>0</v>
      </c>
      <c r="D145" s="16" t="n">
        <f aca="false">IF(AN61="",0,$A145*AN61)</f>
        <v>70989.9130434783</v>
      </c>
      <c r="E145" s="16" t="n">
        <f aca="false">IF(AO61="",0,$A145*AO61)</f>
        <v>31058.0869565217</v>
      </c>
      <c r="F145" s="16" t="n">
        <f aca="false">IF(AP61="",0,$A145*AP61)</f>
        <v>0</v>
      </c>
      <c r="G145" s="16" t="n">
        <f aca="false">IF(AQ61="",0,$A145*AQ61)</f>
        <v>0</v>
      </c>
      <c r="H145" s="7" t="n">
        <f aca="false">SUM(C145:G145)</f>
        <v>102048</v>
      </c>
      <c r="I145" s="8"/>
      <c r="J145" s="12" t="n">
        <f aca="false">OCS!B16</f>
        <v>71713</v>
      </c>
      <c r="K145" s="6" t="n">
        <v>12.5</v>
      </c>
      <c r="L145" s="16" t="n">
        <f aca="false">IF(AM61="",0,$J145*AM61)</f>
        <v>0</v>
      </c>
      <c r="M145" s="16" t="n">
        <f aca="false">IF(AN61="",0,$J145*AN61)</f>
        <v>49887.3043478261</v>
      </c>
      <c r="N145" s="16" t="n">
        <f aca="false">IF(AO61="",0,$J145*AO61)</f>
        <v>21825.6956521739</v>
      </c>
      <c r="O145" s="16" t="n">
        <f aca="false">IF(AP61="",0,$J145*AP61)</f>
        <v>0</v>
      </c>
      <c r="P145" s="16" t="n">
        <f aca="false">IF(AQ61="",0,$J145*AQ61)</f>
        <v>0</v>
      </c>
      <c r="Q145" s="7" t="n">
        <f aca="false">SUM(L145:P145)</f>
        <v>71713</v>
      </c>
      <c r="R145" s="8"/>
      <c r="S145" s="12" t="n">
        <f aca="false">ALG!B16</f>
        <v>4491</v>
      </c>
      <c r="T145" s="6" t="n">
        <v>12.5</v>
      </c>
      <c r="U145" s="16" t="n">
        <f aca="false">IF(AV61="",0,$S145*AV61)</f>
        <v>0</v>
      </c>
      <c r="V145" s="16" t="n">
        <f aca="false">IF(AW61="",0,$S145*AW61)</f>
        <v>3281.88461538461</v>
      </c>
      <c r="W145" s="16" t="n">
        <f aca="false">IF(AX61="",0,$S145*AX61)</f>
        <v>1209.11538461538</v>
      </c>
      <c r="X145" s="16" t="n">
        <f aca="false">IF(AY61="",0,$S145*AY61)</f>
        <v>0</v>
      </c>
      <c r="Y145" s="16" t="n">
        <f aca="false">IF(AZ61="",0,$S145*AZ61)</f>
        <v>0</v>
      </c>
      <c r="Z145" s="7" t="n">
        <f aca="false">SUM(U145:Y145)</f>
        <v>4491</v>
      </c>
      <c r="AB145" s="12" t="n">
        <f aca="false">CAD!B16</f>
        <v>197120</v>
      </c>
      <c r="AC145" s="6" t="n">
        <v>12.5</v>
      </c>
      <c r="AD145" s="16" t="n">
        <f aca="false">IF(AV61="",0,$AB145*AV61)</f>
        <v>0</v>
      </c>
      <c r="AE145" s="16" t="n">
        <f aca="false">IF(AW61="",0,$AB145*AW61)</f>
        <v>144049.230769231</v>
      </c>
      <c r="AF145" s="16" t="n">
        <f aca="false">IF(AX61="",0,$AB145*AX61)</f>
        <v>53070.7692307692</v>
      </c>
      <c r="AG145" s="16" t="n">
        <f aca="false">IF(AY61="",0,$AB145*AY61)</f>
        <v>0</v>
      </c>
      <c r="AH145" s="16" t="n">
        <f aca="false">IF(AZ61="",0,$AB145*AZ61)</f>
        <v>0</v>
      </c>
      <c r="AI145" s="7" t="n">
        <f aca="false">SUM(AD145:AH145)</f>
        <v>197120</v>
      </c>
    </row>
    <row r="146" customFormat="false" ht="15" hidden="false" customHeight="false" outlineLevel="0" collapsed="false">
      <c r="A146" s="12" t="n">
        <f aca="false">OCN!B17</f>
        <v>268256</v>
      </c>
      <c r="B146" s="6" t="n">
        <v>13</v>
      </c>
      <c r="C146" s="16" t="n">
        <f aca="false">IF(AM62="",0,$A146*AM62)</f>
        <v>0</v>
      </c>
      <c r="D146" s="16" t="n">
        <f aca="false">IF(AN62="",0,$A146*AN62)</f>
        <v>143708.571428571</v>
      </c>
      <c r="E146" s="16" t="n">
        <f aca="false">IF(AO62="",0,$A146*AO62)</f>
        <v>124547.428571429</v>
      </c>
      <c r="F146" s="16" t="n">
        <f aca="false">IF(AP62="",0,$A146*AP62)</f>
        <v>0</v>
      </c>
      <c r="G146" s="16" t="n">
        <f aca="false">IF(AQ62="",0,$A146*AQ62)</f>
        <v>0</v>
      </c>
      <c r="H146" s="7" t="n">
        <f aca="false">SUM(C146:G146)</f>
        <v>268256</v>
      </c>
      <c r="I146" s="8"/>
      <c r="J146" s="12" t="n">
        <f aca="false">OCS!B17</f>
        <v>62157</v>
      </c>
      <c r="K146" s="6" t="n">
        <v>13</v>
      </c>
      <c r="L146" s="16" t="n">
        <f aca="false">IF(AM62="",0,$J146*AM62)</f>
        <v>0</v>
      </c>
      <c r="M146" s="16" t="n">
        <f aca="false">IF(AN62="",0,$J146*AN62)</f>
        <v>33298.3928571429</v>
      </c>
      <c r="N146" s="16" t="n">
        <f aca="false">IF(AO62="",0,$J146*AO62)</f>
        <v>28858.6071428571</v>
      </c>
      <c r="O146" s="16" t="n">
        <f aca="false">IF(AP62="",0,$J146*AP62)</f>
        <v>0</v>
      </c>
      <c r="P146" s="16" t="n">
        <f aca="false">IF(AQ62="",0,$J146*AQ62)</f>
        <v>0</v>
      </c>
      <c r="Q146" s="7" t="n">
        <f aca="false">SUM(L146:P146)</f>
        <v>62157</v>
      </c>
      <c r="R146" s="8"/>
      <c r="S146" s="12" t="n">
        <f aca="false">ALG!B17</f>
        <v>2156</v>
      </c>
      <c r="T146" s="6" t="n">
        <v>13</v>
      </c>
      <c r="U146" s="16" t="n">
        <f aca="false">IF(AV62="",0,$S146*AV62)</f>
        <v>0</v>
      </c>
      <c r="V146" s="16" t="n">
        <f aca="false">IF(AW62="",0,$S146*AW62)</f>
        <v>1475.15789473684</v>
      </c>
      <c r="W146" s="16" t="n">
        <f aca="false">IF(AX62="",0,$S146*AX62)</f>
        <v>680.842105263158</v>
      </c>
      <c r="X146" s="16" t="n">
        <f aca="false">IF(AY62="",0,$S146*AY62)</f>
        <v>0</v>
      </c>
      <c r="Y146" s="16" t="n">
        <f aca="false">IF(AZ62="",0,$S146*AZ62)</f>
        <v>0</v>
      </c>
      <c r="Z146" s="7" t="n">
        <f aca="false">SUM(U146:Y146)</f>
        <v>2156</v>
      </c>
      <c r="AB146" s="12" t="n">
        <f aca="false">CAD!B17</f>
        <v>96922</v>
      </c>
      <c r="AC146" s="6" t="n">
        <v>13</v>
      </c>
      <c r="AD146" s="16" t="n">
        <f aca="false">IF(AV62="",0,$AB146*AV62)</f>
        <v>0</v>
      </c>
      <c r="AE146" s="16" t="n">
        <f aca="false">IF(AW62="",0,$AB146*AW62)</f>
        <v>66315.0526315789</v>
      </c>
      <c r="AF146" s="16" t="n">
        <f aca="false">IF(AX62="",0,$AB146*AX62)</f>
        <v>30606.947368421</v>
      </c>
      <c r="AG146" s="16" t="n">
        <f aca="false">IF(AY62="",0,$AB146*AY62)</f>
        <v>0</v>
      </c>
      <c r="AH146" s="16" t="n">
        <f aca="false">IF(AZ62="",0,$AB146*AZ62)</f>
        <v>0</v>
      </c>
      <c r="AI146" s="7" t="n">
        <f aca="false">SUM(AD146:AH146)</f>
        <v>96922</v>
      </c>
    </row>
    <row r="147" customFormat="false" ht="15" hidden="false" customHeight="false" outlineLevel="0" collapsed="false">
      <c r="A147" s="12" t="n">
        <f aca="false">OCN!B18</f>
        <v>389623</v>
      </c>
      <c r="B147" s="6" t="n">
        <v>13.5</v>
      </c>
      <c r="C147" s="16" t="n">
        <f aca="false">IF(AM63="",0,$A147*AM63)</f>
        <v>0</v>
      </c>
      <c r="D147" s="16" t="n">
        <f aca="false">IF(AN63="",0,$A147*AN63)</f>
        <v>177101.363636364</v>
      </c>
      <c r="E147" s="16" t="n">
        <f aca="false">IF(AO63="",0,$A147*AO63)</f>
        <v>212521.636363636</v>
      </c>
      <c r="F147" s="16" t="n">
        <f aca="false">IF(AP63="",0,$A147*AP63)</f>
        <v>0</v>
      </c>
      <c r="G147" s="16" t="n">
        <f aca="false">IF(AQ63="",0,$A147*AQ63)</f>
        <v>0</v>
      </c>
      <c r="H147" s="7" t="n">
        <f aca="false">SUM(C147:G147)</f>
        <v>389623</v>
      </c>
      <c r="I147" s="8"/>
      <c r="J147" s="12" t="n">
        <f aca="false">OCS!B18</f>
        <v>42998</v>
      </c>
      <c r="K147" s="6" t="n">
        <v>13.5</v>
      </c>
      <c r="L147" s="16" t="n">
        <f aca="false">IF(AM63="",0,$J147*AM63)</f>
        <v>0</v>
      </c>
      <c r="M147" s="16" t="n">
        <f aca="false">IF(AN63="",0,$J147*AN63)</f>
        <v>19544.5454545455</v>
      </c>
      <c r="N147" s="16" t="n">
        <f aca="false">IF(AO63="",0,$J147*AO63)</f>
        <v>23453.4545454545</v>
      </c>
      <c r="O147" s="16" t="n">
        <f aca="false">IF(AP63="",0,$J147*AP63)</f>
        <v>0</v>
      </c>
      <c r="P147" s="16" t="n">
        <f aca="false">IF(AQ63="",0,$J147*AQ63)</f>
        <v>0</v>
      </c>
      <c r="Q147" s="7" t="n">
        <f aca="false">SUM(L147:P147)</f>
        <v>42998</v>
      </c>
      <c r="R147" s="8"/>
      <c r="S147" s="12" t="n">
        <f aca="false">ALG!B18</f>
        <v>539</v>
      </c>
      <c r="T147" s="6" t="n">
        <v>13.5</v>
      </c>
      <c r="U147" s="16" t="n">
        <f aca="false">IF(AV63="",0,$S147*AV63)</f>
        <v>0</v>
      </c>
      <c r="V147" s="16" t="n">
        <f aca="false">IF(AW63="",0,$S147*AW63)</f>
        <v>134.75</v>
      </c>
      <c r="W147" s="16" t="n">
        <f aca="false">IF(AX63="",0,$S147*AX63)</f>
        <v>404.25</v>
      </c>
      <c r="X147" s="16" t="n">
        <f aca="false">IF(AY63="",0,$S147*AY63)</f>
        <v>0</v>
      </c>
      <c r="Y147" s="16" t="n">
        <f aca="false">IF(AZ63="",0,$S147*AZ63)</f>
        <v>0</v>
      </c>
      <c r="Z147" s="7" t="n">
        <f aca="false">SUM(U147:Y147)</f>
        <v>539</v>
      </c>
      <c r="AB147" s="12" t="n">
        <f aca="false">CAD!B18</f>
        <v>62501</v>
      </c>
      <c r="AC147" s="6" t="n">
        <v>13.5</v>
      </c>
      <c r="AD147" s="16" t="n">
        <f aca="false">IF(AV63="",0,$AB147*AV63)</f>
        <v>0</v>
      </c>
      <c r="AE147" s="16" t="n">
        <f aca="false">IF(AW63="",0,$AB147*AW63)</f>
        <v>15625.25</v>
      </c>
      <c r="AF147" s="16" t="n">
        <f aca="false">IF(AX63="",0,$AB147*AX63)</f>
        <v>46875.75</v>
      </c>
      <c r="AG147" s="16" t="n">
        <f aca="false">IF(AY63="",0,$AB147*AY63)</f>
        <v>0</v>
      </c>
      <c r="AH147" s="16" t="n">
        <f aca="false">IF(AZ63="",0,$AB147*AZ63)</f>
        <v>0</v>
      </c>
      <c r="AI147" s="7" t="n">
        <f aca="false">SUM(AD147:AH147)</f>
        <v>62501</v>
      </c>
    </row>
    <row r="148" customFormat="false" ht="15" hidden="false" customHeight="false" outlineLevel="0" collapsed="false">
      <c r="A148" s="12" t="n">
        <f aca="false">OCN!B19</f>
        <v>537193</v>
      </c>
      <c r="B148" s="6" t="n">
        <v>14</v>
      </c>
      <c r="C148" s="16" t="n">
        <f aca="false">IF(AM64="",0,$A148*AM64)</f>
        <v>0</v>
      </c>
      <c r="D148" s="16" t="n">
        <f aca="false">IF(AN64="",0,$A148*AN64)</f>
        <v>286502.933333333</v>
      </c>
      <c r="E148" s="16" t="n">
        <f aca="false">IF(AO64="",0,$A148*AO64)</f>
        <v>250690.066666667</v>
      </c>
      <c r="F148" s="16" t="n">
        <f aca="false">IF(AP64="",0,$A148*AP64)</f>
        <v>0</v>
      </c>
      <c r="G148" s="16" t="n">
        <f aca="false">IF(AQ64="",0,$A148*AQ64)</f>
        <v>0</v>
      </c>
      <c r="H148" s="7" t="n">
        <f aca="false">SUM(C148:G148)</f>
        <v>537193</v>
      </c>
      <c r="I148" s="8"/>
      <c r="J148" s="12" t="n">
        <f aca="false">OCS!B19</f>
        <v>9555</v>
      </c>
      <c r="K148" s="6" t="n">
        <v>14</v>
      </c>
      <c r="L148" s="16" t="n">
        <f aca="false">IF(AM64="",0,$J148*AM64)</f>
        <v>0</v>
      </c>
      <c r="M148" s="16" t="n">
        <f aca="false">IF(AN64="",0,$J148*AN64)</f>
        <v>5096</v>
      </c>
      <c r="N148" s="16" t="n">
        <f aca="false">IF(AO64="",0,$J148*AO64)</f>
        <v>4459</v>
      </c>
      <c r="O148" s="16" t="n">
        <f aca="false">IF(AP64="",0,$J148*AP64)</f>
        <v>0</v>
      </c>
      <c r="P148" s="16" t="n">
        <f aca="false">IF(AQ64="",0,$J148*AQ64)</f>
        <v>0</v>
      </c>
      <c r="Q148" s="7" t="n">
        <f aca="false">SUM(L148:P148)</f>
        <v>9555</v>
      </c>
      <c r="R148" s="8"/>
      <c r="S148" s="12" t="n">
        <f aca="false">ALG!B19</f>
        <v>539</v>
      </c>
      <c r="T148" s="6" t="n">
        <v>14</v>
      </c>
      <c r="U148" s="16" t="n">
        <f aca="false">IF(AV64="",0,$S148*AV64)</f>
        <v>0</v>
      </c>
      <c r="V148" s="16" t="n">
        <f aca="false">IF(AW64="",0,$S148*AW64)</f>
        <v>158.529411764706</v>
      </c>
      <c r="W148" s="16" t="n">
        <f aca="false">IF(AX64="",0,$S148*AX64)</f>
        <v>285.352941176471</v>
      </c>
      <c r="X148" s="16" t="n">
        <f aca="false">IF(AY64="",0,$S148*AY64)</f>
        <v>95.1176470588235</v>
      </c>
      <c r="Y148" s="16" t="n">
        <f aca="false">IF(AZ64="",0,$S148*AZ64)</f>
        <v>0</v>
      </c>
      <c r="Z148" s="7" t="n">
        <f aca="false">SUM(U148:Y148)</f>
        <v>539</v>
      </c>
      <c r="AB148" s="12" t="n">
        <f aca="false">CAD!B19</f>
        <v>59869</v>
      </c>
      <c r="AC148" s="6" t="n">
        <v>14</v>
      </c>
      <c r="AD148" s="16" t="n">
        <f aca="false">IF(AV64="",0,$AB148*AV64)</f>
        <v>0</v>
      </c>
      <c r="AE148" s="16" t="n">
        <f aca="false">IF(AW64="",0,$AB148*AW64)</f>
        <v>17608.5294117647</v>
      </c>
      <c r="AF148" s="16" t="n">
        <f aca="false">IF(AX64="",0,$AB148*AX64)</f>
        <v>31695.3529411765</v>
      </c>
      <c r="AG148" s="16" t="n">
        <f aca="false">IF(AY64="",0,$AB148*AY64)</f>
        <v>10565.1176470588</v>
      </c>
      <c r="AH148" s="16" t="n">
        <f aca="false">IF(AZ64="",0,$AB148*AZ64)</f>
        <v>0</v>
      </c>
      <c r="AI148" s="7" t="n">
        <f aca="false">SUM(AD148:AH148)</f>
        <v>59869</v>
      </c>
    </row>
    <row r="149" customFormat="false" ht="15" hidden="false" customHeight="false" outlineLevel="0" collapsed="false">
      <c r="A149" s="12" t="n">
        <f aca="false">OCN!B20</f>
        <v>584789</v>
      </c>
      <c r="B149" s="6" t="n">
        <v>14.5</v>
      </c>
      <c r="C149" s="16" t="n">
        <f aca="false">IF(AM65="",0,$A149*AM65)</f>
        <v>0</v>
      </c>
      <c r="D149" s="16" t="n">
        <f aca="false">IF(AN65="",0,$A149*AN65)</f>
        <v>359870.153846154</v>
      </c>
      <c r="E149" s="16" t="n">
        <f aca="false">IF(AO65="",0,$A149*AO65)</f>
        <v>224918.846153846</v>
      </c>
      <c r="F149" s="16" t="n">
        <f aca="false">IF(AP65="",0,$A149*AP65)</f>
        <v>0</v>
      </c>
      <c r="G149" s="16" t="n">
        <f aca="false">IF(AQ65="",0,$A149*AQ65)</f>
        <v>0</v>
      </c>
      <c r="H149" s="7" t="n">
        <f aca="false">SUM(C149:G149)</f>
        <v>584789</v>
      </c>
      <c r="I149" s="8"/>
      <c r="J149" s="12" t="n">
        <f aca="false">OCS!B20</f>
        <v>14333</v>
      </c>
      <c r="K149" s="6" t="n">
        <v>14.5</v>
      </c>
      <c r="L149" s="16" t="n">
        <f aca="false">IF(AM65="",0,$J149*AM65)</f>
        <v>0</v>
      </c>
      <c r="M149" s="16" t="n">
        <f aca="false">IF(AN65="",0,$J149*AN65)</f>
        <v>8820.30769230769</v>
      </c>
      <c r="N149" s="16" t="n">
        <f aca="false">IF(AO65="",0,$J149*AO65)</f>
        <v>5512.69230769231</v>
      </c>
      <c r="O149" s="16" t="n">
        <f aca="false">IF(AP65="",0,$J149*AP65)</f>
        <v>0</v>
      </c>
      <c r="P149" s="16" t="n">
        <f aca="false">IF(AQ65="",0,$J149*AQ65)</f>
        <v>0</v>
      </c>
      <c r="Q149" s="7" t="n">
        <f aca="false">SUM(L149:P149)</f>
        <v>14333</v>
      </c>
      <c r="R149" s="8"/>
      <c r="S149" s="12" t="n">
        <f aca="false">ALG!B20</f>
        <v>179</v>
      </c>
      <c r="T149" s="6" t="n">
        <v>14.5</v>
      </c>
      <c r="U149" s="16" t="n">
        <f aca="false">IF(AV65="",0,$S149*AV65)</f>
        <v>0</v>
      </c>
      <c r="V149" s="16" t="n">
        <f aca="false">IF(AW65="",0,$S149*AW65)</f>
        <v>0</v>
      </c>
      <c r="W149" s="16" t="n">
        <f aca="false">IF(AX65="",0,$S149*AX65)</f>
        <v>95.4666666666667</v>
      </c>
      <c r="X149" s="16" t="n">
        <f aca="false">IF(AY65="",0,$S149*AY65)</f>
        <v>83.5333333333333</v>
      </c>
      <c r="Y149" s="16" t="n">
        <f aca="false">IF(AZ65="",0,$S149*AZ65)</f>
        <v>0</v>
      </c>
      <c r="Z149" s="7" t="n">
        <f aca="false">SUM(U149:Y149)</f>
        <v>179</v>
      </c>
      <c r="AB149" s="12" t="n">
        <f aca="false">CAD!B20</f>
        <v>25315</v>
      </c>
      <c r="AC149" s="6" t="n">
        <v>14.5</v>
      </c>
      <c r="AD149" s="16" t="n">
        <f aca="false">IF(AV65="",0,$AB149*AV65)</f>
        <v>0</v>
      </c>
      <c r="AE149" s="16" t="n">
        <f aca="false">IF(AW65="",0,$AB149*AW65)</f>
        <v>0</v>
      </c>
      <c r="AF149" s="16" t="n">
        <f aca="false">IF(AX65="",0,$AB149*AX65)</f>
        <v>13501.3333333333</v>
      </c>
      <c r="AG149" s="16" t="n">
        <f aca="false">IF(AY65="",0,$AB149*AY65)</f>
        <v>11813.6666666667</v>
      </c>
      <c r="AH149" s="16" t="n">
        <f aca="false">IF(AZ65="",0,$AB149*AZ65)</f>
        <v>0</v>
      </c>
      <c r="AI149" s="7" t="n">
        <f aca="false">SUM(AD149:AH149)</f>
        <v>25315</v>
      </c>
    </row>
    <row r="150" customFormat="false" ht="15" hidden="false" customHeight="false" outlineLevel="0" collapsed="false">
      <c r="A150" s="12" t="n">
        <f aca="false">OCN!B21</f>
        <v>327270</v>
      </c>
      <c r="B150" s="6" t="n">
        <v>15</v>
      </c>
      <c r="C150" s="16" t="n">
        <f aca="false">IF(AM66="",0,$A150*AM66)</f>
        <v>0</v>
      </c>
      <c r="D150" s="16" t="n">
        <f aca="false">IF(AN66="",0,$A150*AN66)</f>
        <v>283634</v>
      </c>
      <c r="E150" s="16" t="n">
        <f aca="false">IF(AO66="",0,$A150*AO66)</f>
        <v>43636</v>
      </c>
      <c r="F150" s="16" t="n">
        <f aca="false">IF(AP66="",0,$A150*AP66)</f>
        <v>0</v>
      </c>
      <c r="G150" s="16" t="n">
        <f aca="false">IF(AQ66="",0,$A150*AQ66)</f>
        <v>0</v>
      </c>
      <c r="H150" s="7" t="n">
        <f aca="false">SUM(C150:G150)</f>
        <v>327270</v>
      </c>
      <c r="I150" s="8"/>
      <c r="J150" s="12" t="n">
        <f aca="false">OCS!B21</f>
        <v>0</v>
      </c>
      <c r="K150" s="6" t="n">
        <v>15</v>
      </c>
      <c r="L150" s="16" t="n">
        <f aca="false">IF(AM66="",0,$J150*AM66)</f>
        <v>0</v>
      </c>
      <c r="M150" s="16" t="n">
        <f aca="false">IF(AN66="",0,$J150*AN66)</f>
        <v>0</v>
      </c>
      <c r="N150" s="16" t="n">
        <f aca="false">IF(AO66="",0,$J150*AO66)</f>
        <v>0</v>
      </c>
      <c r="O150" s="16" t="n">
        <f aca="false">IF(AP66="",0,$J150*AP66)</f>
        <v>0</v>
      </c>
      <c r="P150" s="16" t="n">
        <f aca="false">IF(AQ66="",0,$J150*AQ66)</f>
        <v>0</v>
      </c>
      <c r="Q150" s="7" t="n">
        <f aca="false">SUM(L150:P150)</f>
        <v>0</v>
      </c>
      <c r="R150" s="17" t="s">
        <v>30</v>
      </c>
      <c r="S150" s="12" t="n">
        <f aca="false">ALG!B21</f>
        <v>0</v>
      </c>
      <c r="T150" s="6" t="n">
        <v>15</v>
      </c>
      <c r="U150" s="16" t="n">
        <f aca="false">IF(AV66="",0,$S150*AV66)</f>
        <v>0</v>
      </c>
      <c r="V150" s="16" t="n">
        <f aca="false">IF(AW66="",0,$S150*AW66)</f>
        <v>0</v>
      </c>
      <c r="W150" s="16" t="n">
        <f aca="false">IF(AX66="",0,$S150*AX66)</f>
        <v>0</v>
      </c>
      <c r="X150" s="16" t="n">
        <f aca="false">IF(AY66="",0,$S150*AY66)</f>
        <v>0</v>
      </c>
      <c r="Y150" s="16" t="n">
        <f aca="false">IF(AZ66="",0,$S150*AZ66)</f>
        <v>0</v>
      </c>
      <c r="Z150" s="7" t="n">
        <f aca="false">SUM(U150:Y150)</f>
        <v>0</v>
      </c>
      <c r="AB150" s="12" t="n">
        <f aca="false">CAD!B21</f>
        <v>12937</v>
      </c>
      <c r="AC150" s="6" t="n">
        <v>15</v>
      </c>
      <c r="AD150" s="16" t="n">
        <f aca="false">IF(AV66="",0,$AB150*AV66)</f>
        <v>0</v>
      </c>
      <c r="AE150" s="16" t="n">
        <f aca="false">IF(AW66="",0,$AB150*AW66)</f>
        <v>2156.16666666667</v>
      </c>
      <c r="AF150" s="16" t="n">
        <f aca="false">IF(AX66="",0,$AB150*AX66)</f>
        <v>4312.33333333333</v>
      </c>
      <c r="AG150" s="16" t="n">
        <f aca="false">IF(AY66="",0,$AB150*AY66)</f>
        <v>6468.5</v>
      </c>
      <c r="AH150" s="16" t="n">
        <f aca="false">IF(AZ66="",0,$AB150*AZ66)</f>
        <v>0</v>
      </c>
      <c r="AI150" s="7" t="n">
        <f aca="false">SUM(AD150:AH150)</f>
        <v>12937</v>
      </c>
    </row>
    <row r="151" customFormat="false" ht="15" hidden="false" customHeight="false" outlineLevel="0" collapsed="false">
      <c r="A151" s="12" t="n">
        <f aca="false">OCN!B22</f>
        <v>186190</v>
      </c>
      <c r="B151" s="6" t="n">
        <v>15.5</v>
      </c>
      <c r="C151" s="16" t="n">
        <f aca="false">IF(AM67="",0,$A151*AM67)</f>
        <v>0</v>
      </c>
      <c r="D151" s="16" t="n">
        <f aca="false">IF(AN67="",0,$A151*AN67)</f>
        <v>142380.588235294</v>
      </c>
      <c r="E151" s="16" t="n">
        <f aca="false">IF(AO67="",0,$A151*AO67)</f>
        <v>43809.4117647059</v>
      </c>
      <c r="F151" s="16" t="n">
        <f aca="false">IF(AP67="",0,$A151*AP67)</f>
        <v>0</v>
      </c>
      <c r="G151" s="16" t="n">
        <f aca="false">IF(AQ67="",0,$A151*AQ67)</f>
        <v>0</v>
      </c>
      <c r="H151" s="7" t="n">
        <f aca="false">SUM(C151:G151)</f>
        <v>186190</v>
      </c>
      <c r="I151" s="8"/>
      <c r="J151" s="12" t="n">
        <f aca="false">OCS!B22</f>
        <v>0</v>
      </c>
      <c r="K151" s="6" t="n">
        <v>15.5</v>
      </c>
      <c r="L151" s="16" t="n">
        <f aca="false">IF(AM67="",0,$J151*AM67)</f>
        <v>0</v>
      </c>
      <c r="M151" s="16" t="n">
        <f aca="false">IF(AN67="",0,$J151*AN67)</f>
        <v>0</v>
      </c>
      <c r="N151" s="16" t="n">
        <f aca="false">IF(AO67="",0,$J151*AO67)</f>
        <v>0</v>
      </c>
      <c r="O151" s="16" t="n">
        <f aca="false">IF(AP67="",0,$J151*AP67)</f>
        <v>0</v>
      </c>
      <c r="P151" s="16" t="n">
        <f aca="false">IF(AQ67="",0,$J151*AQ67)</f>
        <v>0</v>
      </c>
      <c r="Q151" s="7" t="n">
        <f aca="false">SUM(L151:P151)</f>
        <v>0</v>
      </c>
      <c r="R151" s="17" t="s">
        <v>30</v>
      </c>
      <c r="S151" s="12" t="n">
        <f aca="false">ALG!B22</f>
        <v>179</v>
      </c>
      <c r="T151" s="6" t="n">
        <v>15.5</v>
      </c>
      <c r="U151" s="16" t="n">
        <f aca="false">IF(AV67="",0,$S151*AV67)</f>
        <v>0</v>
      </c>
      <c r="V151" s="16" t="n">
        <f aca="false">IF(AW67="",0,$S151*AW67)</f>
        <v>0</v>
      </c>
      <c r="W151" s="16" t="n">
        <f aca="false">IF(AX67="",0,$S151*AX67)</f>
        <v>39.7777777777778</v>
      </c>
      <c r="X151" s="16" t="n">
        <f aca="false">IF(AY67="",0,$S151*AY67)</f>
        <v>139.222222222222</v>
      </c>
      <c r="Y151" s="16" t="n">
        <f aca="false">IF(AZ67="",0,$S151*AZ67)</f>
        <v>0</v>
      </c>
      <c r="Z151" s="7" t="n">
        <f aca="false">SUM(U151:Y151)</f>
        <v>179</v>
      </c>
      <c r="AB151" s="12" t="n">
        <f aca="false">CAD!B22</f>
        <v>3900</v>
      </c>
      <c r="AC151" s="6" t="n">
        <v>15.5</v>
      </c>
      <c r="AD151" s="16" t="n">
        <f aca="false">IF(AV67="",0,$AB151*AV67)</f>
        <v>0</v>
      </c>
      <c r="AE151" s="16" t="n">
        <f aca="false">IF(AW67="",0,$AB151*AW67)</f>
        <v>0</v>
      </c>
      <c r="AF151" s="16" t="n">
        <f aca="false">IF(AX67="",0,$AB151*AX67)</f>
        <v>866.666666666667</v>
      </c>
      <c r="AG151" s="16" t="n">
        <f aca="false">IF(AY67="",0,$AB151*AY67)</f>
        <v>3033.33333333333</v>
      </c>
      <c r="AH151" s="16" t="n">
        <f aca="false">IF(AZ67="",0,$AB151*AZ67)</f>
        <v>0</v>
      </c>
      <c r="AI151" s="7" t="n">
        <f aca="false">SUM(AD151:AH151)</f>
        <v>3900</v>
      </c>
    </row>
    <row r="152" customFormat="false" ht="15" hidden="false" customHeight="false" outlineLevel="0" collapsed="false">
      <c r="A152" s="12" t="n">
        <f aca="false">OCN!B23</f>
        <v>182000</v>
      </c>
      <c r="B152" s="6" t="n">
        <v>16</v>
      </c>
      <c r="C152" s="16" t="n">
        <f aca="false">IF(AM68="",0,$A152*AM68)</f>
        <v>0</v>
      </c>
      <c r="D152" s="16" t="n">
        <f aca="false">IF(AN68="",0,$A152*AN68)</f>
        <v>84000</v>
      </c>
      <c r="E152" s="16" t="n">
        <f aca="false">IF(AO68="",0,$A152*AO68)</f>
        <v>42000</v>
      </c>
      <c r="F152" s="16" t="n">
        <f aca="false">IF(AP68="",0,$A152*AP68)</f>
        <v>56000</v>
      </c>
      <c r="G152" s="16" t="n">
        <f aca="false">IF(AQ68="",0,$A152*AQ68)</f>
        <v>0</v>
      </c>
      <c r="H152" s="7" t="n">
        <f aca="false">SUM(C152:G152)</f>
        <v>182000</v>
      </c>
      <c r="I152" s="8"/>
      <c r="J152" s="12" t="n">
        <f aca="false">OCS!B23</f>
        <v>0</v>
      </c>
      <c r="K152" s="6" t="n">
        <v>16</v>
      </c>
      <c r="L152" s="16" t="n">
        <f aca="false">IF(AM68="",0,$J152*AM68)</f>
        <v>0</v>
      </c>
      <c r="M152" s="16" t="n">
        <f aca="false">IF(AN68="",0,$J152*AN68)</f>
        <v>0</v>
      </c>
      <c r="N152" s="16" t="n">
        <f aca="false">IF(AO68="",0,$J152*AO68)</f>
        <v>0</v>
      </c>
      <c r="O152" s="16" t="n">
        <f aca="false">IF(AP68="",0,$J152*AP68)</f>
        <v>0</v>
      </c>
      <c r="P152" s="16" t="n">
        <f aca="false">IF(AQ68="",0,$J152*AQ68)</f>
        <v>0</v>
      </c>
      <c r="Q152" s="7" t="n">
        <f aca="false">SUM(L152:P152)</f>
        <v>0</v>
      </c>
      <c r="R152" s="17" t="s">
        <v>30</v>
      </c>
      <c r="S152" s="12" t="n">
        <f aca="false">ALG!B23</f>
        <v>0</v>
      </c>
      <c r="T152" s="6" t="n">
        <v>16</v>
      </c>
      <c r="U152" s="16" t="n">
        <f aca="false">IF(AV68="",0,$S152*AV68)</f>
        <v>0</v>
      </c>
      <c r="V152" s="16" t="n">
        <f aca="false">IF(AW68="",0,$S152*AW68)</f>
        <v>0</v>
      </c>
      <c r="W152" s="16" t="n">
        <f aca="false">IF(AX68="",0,$S152*AX68)</f>
        <v>0</v>
      </c>
      <c r="X152" s="16" t="n">
        <f aca="false">IF(AY68="",0,$S152*AY68)</f>
        <v>0</v>
      </c>
      <c r="Y152" s="16" t="n">
        <f aca="false">IF(AZ68="",0,$S152*AZ68)</f>
        <v>0</v>
      </c>
      <c r="Z152" s="7" t="n">
        <f aca="false">SUM(U152:Y152)</f>
        <v>0</v>
      </c>
      <c r="AB152" s="12" t="n">
        <f aca="false">CAD!B23</f>
        <v>5884</v>
      </c>
      <c r="AC152" s="6" t="n">
        <v>16</v>
      </c>
      <c r="AD152" s="16" t="n">
        <f aca="false">IF(AV68="",0,$AB152*AV68)</f>
        <v>0</v>
      </c>
      <c r="AE152" s="16" t="n">
        <f aca="false">IF(AW68="",0,$AB152*AW68)</f>
        <v>0</v>
      </c>
      <c r="AF152" s="16" t="n">
        <f aca="false">IF(AX68="",0,$AB152*AX68)</f>
        <v>0</v>
      </c>
      <c r="AG152" s="16" t="n">
        <f aca="false">IF(AY68="",0,$AB152*AY68)</f>
        <v>5884</v>
      </c>
      <c r="AH152" s="16" t="n">
        <f aca="false">IF(AZ68="",0,$AB152*AZ68)</f>
        <v>0</v>
      </c>
      <c r="AI152" s="7" t="n">
        <f aca="false">SUM(AD152:AH152)</f>
        <v>5884</v>
      </c>
    </row>
    <row r="153" customFormat="false" ht="15" hidden="false" customHeight="false" outlineLevel="0" collapsed="false">
      <c r="A153" s="12" t="n">
        <f aca="false">OCN!B24</f>
        <v>95338</v>
      </c>
      <c r="B153" s="6" t="n">
        <v>16.5</v>
      </c>
      <c r="C153" s="16" t="n">
        <f aca="false">IF(AM69="",0,$A153*AM69)</f>
        <v>0</v>
      </c>
      <c r="D153" s="16" t="n">
        <f aca="false">IF(AN69="",0,$A153*AN69)</f>
        <v>17875.875</v>
      </c>
      <c r="E153" s="16" t="n">
        <f aca="false">IF(AO69="",0,$A153*AO69)</f>
        <v>23834.5</v>
      </c>
      <c r="F153" s="16" t="n">
        <f aca="false">IF(AP69="",0,$A153*AP69)</f>
        <v>47669</v>
      </c>
      <c r="G153" s="16" t="n">
        <f aca="false">IF(AQ69="",0,$A153*AQ69)</f>
        <v>5958.625</v>
      </c>
      <c r="H153" s="7" t="n">
        <f aca="false">SUM(C153:G153)</f>
        <v>95338</v>
      </c>
      <c r="I153" s="8"/>
      <c r="J153" s="12" t="n">
        <f aca="false">OCS!B24</f>
        <v>5632</v>
      </c>
      <c r="K153" s="6" t="n">
        <v>16.5</v>
      </c>
      <c r="L153" s="16" t="n">
        <f aca="false">IF(AM69="",0,$J153*AM69)</f>
        <v>0</v>
      </c>
      <c r="M153" s="16" t="n">
        <f aca="false">IF(AN69="",0,$J153*AN69)</f>
        <v>1056</v>
      </c>
      <c r="N153" s="16" t="n">
        <f aca="false">IF(AO69="",0,$J153*AO69)</f>
        <v>1408</v>
      </c>
      <c r="O153" s="16" t="n">
        <f aca="false">IF(AP69="",0,$J153*AP69)</f>
        <v>2816</v>
      </c>
      <c r="P153" s="16" t="n">
        <f aca="false">IF(AQ69="",0,$J153*AQ69)</f>
        <v>352</v>
      </c>
      <c r="Q153" s="7" t="n">
        <f aca="false">SUM(L153:P153)</f>
        <v>5632</v>
      </c>
      <c r="R153" s="8"/>
      <c r="S153" s="12" t="n">
        <f aca="false">ALG!B24</f>
        <v>0</v>
      </c>
      <c r="T153" s="6" t="n">
        <v>16.5</v>
      </c>
      <c r="U153" s="16" t="n">
        <f aca="false">IF(AV69="",0,$S153*AV69)</f>
        <v>0</v>
      </c>
      <c r="V153" s="16" t="n">
        <f aca="false">IF(AW69="",0,$S153*AW69)</f>
        <v>0</v>
      </c>
      <c r="W153" s="16" t="n">
        <f aca="false">IF(AX69="",0,$S153*AX69)</f>
        <v>0</v>
      </c>
      <c r="X153" s="16" t="n">
        <f aca="false">IF(AY69="",0,$S153*AY69)</f>
        <v>0</v>
      </c>
      <c r="Y153" s="16" t="n">
        <f aca="false">IF(AZ69="",0,$S153*AZ69)</f>
        <v>0</v>
      </c>
      <c r="Z153" s="7" t="n">
        <f aca="false">SUM(U153:Y153)</f>
        <v>0</v>
      </c>
      <c r="AB153" s="12" t="n">
        <f aca="false">CAD!B24</f>
        <v>0</v>
      </c>
      <c r="AC153" s="6" t="n">
        <v>16.5</v>
      </c>
      <c r="AD153" s="16" t="n">
        <f aca="false">IF(AV69="",0,$AB153*AV69)</f>
        <v>0</v>
      </c>
      <c r="AE153" s="16" t="n">
        <f aca="false">IF(AW69="",0,$AB153*AW69)</f>
        <v>0</v>
      </c>
      <c r="AF153" s="16" t="n">
        <f aca="false">IF(AX69="",0,$AB153*AX69)</f>
        <v>0</v>
      </c>
      <c r="AG153" s="16" t="n">
        <f aca="false">IF(AY69="",0,$AB153*AY69)</f>
        <v>0</v>
      </c>
      <c r="AH153" s="16" t="n">
        <f aca="false">IF(AZ69="",0,$AB153*AZ69)</f>
        <v>0</v>
      </c>
      <c r="AI153" s="7" t="n">
        <f aca="false">SUM(AD153:AH153)</f>
        <v>0</v>
      </c>
    </row>
    <row r="154" customFormat="false" ht="15" hidden="false" customHeight="false" outlineLevel="0" collapsed="false">
      <c r="A154" s="12" t="n">
        <f aca="false">OCN!B25</f>
        <v>107551</v>
      </c>
      <c r="B154" s="6" t="n">
        <v>17</v>
      </c>
      <c r="C154" s="16" t="n">
        <f aca="false">IF(AM70="",0,$A154*AM70)</f>
        <v>0</v>
      </c>
      <c r="D154" s="16" t="n">
        <f aca="false">IF(AN70="",0,$A154*AN70)</f>
        <v>13443.875</v>
      </c>
      <c r="E154" s="16" t="n">
        <f aca="false">IF(AO70="",0,$A154*AO70)</f>
        <v>33609.6875</v>
      </c>
      <c r="F154" s="16" t="n">
        <f aca="false">IF(AP70="",0,$A154*AP70)</f>
        <v>60497.4375</v>
      </c>
      <c r="G154" s="16" t="n">
        <f aca="false">IF(AQ70="",0,$A154*AQ70)</f>
        <v>0</v>
      </c>
      <c r="H154" s="7" t="n">
        <f aca="false">SUM(C154:G154)</f>
        <v>107551</v>
      </c>
      <c r="I154" s="8"/>
      <c r="J154" s="12" t="n">
        <f aca="false">OCS!B25</f>
        <v>3752</v>
      </c>
      <c r="K154" s="6" t="n">
        <v>17</v>
      </c>
      <c r="L154" s="16" t="n">
        <f aca="false">IF(AM70="",0,$J154*AM70)</f>
        <v>0</v>
      </c>
      <c r="M154" s="16" t="n">
        <f aca="false">IF(AN70="",0,$J154*AN70)</f>
        <v>469</v>
      </c>
      <c r="N154" s="16" t="n">
        <f aca="false">IF(AO70="",0,$J154*AO70)</f>
        <v>1172.5</v>
      </c>
      <c r="O154" s="16" t="n">
        <f aca="false">IF(AP70="",0,$J154*AP70)</f>
        <v>2110.5</v>
      </c>
      <c r="P154" s="16" t="n">
        <f aca="false">IF(AQ70="",0,$J154*AQ70)</f>
        <v>0</v>
      </c>
      <c r="Q154" s="7" t="n">
        <f aca="false">SUM(L154:P154)</f>
        <v>3752</v>
      </c>
      <c r="R154" s="8"/>
      <c r="S154" s="12" t="n">
        <f aca="false">ALG!B25</f>
        <v>0</v>
      </c>
      <c r="T154" s="6" t="n">
        <v>17</v>
      </c>
      <c r="U154" s="16" t="n">
        <f aca="false">IF(AV70="",0,$S154*AV70)</f>
        <v>0</v>
      </c>
      <c r="V154" s="16" t="n">
        <f aca="false">IF(AW70="",0,$S154*AW70)</f>
        <v>0</v>
      </c>
      <c r="W154" s="16" t="n">
        <f aca="false">IF(AX70="",0,$S154*AX70)</f>
        <v>0</v>
      </c>
      <c r="X154" s="16" t="n">
        <f aca="false">IF(AY70="",0,$S154*AY70)</f>
        <v>0</v>
      </c>
      <c r="Y154" s="16" t="n">
        <f aca="false">IF(AZ70="",0,$S154*AZ70)</f>
        <v>0</v>
      </c>
      <c r="Z154" s="7" t="n">
        <f aca="false">SUM(U154:Y154)</f>
        <v>0</v>
      </c>
      <c r="AB154" s="12" t="n">
        <f aca="false">CAD!B25</f>
        <v>0</v>
      </c>
      <c r="AC154" s="6" t="n">
        <v>17</v>
      </c>
      <c r="AD154" s="16" t="n">
        <f aca="false">IF(AV70="",0,$AB154*AV70)</f>
        <v>0</v>
      </c>
      <c r="AE154" s="16" t="n">
        <f aca="false">IF(AW70="",0,$AB154*AW70)</f>
        <v>0</v>
      </c>
      <c r="AF154" s="16" t="n">
        <f aca="false">IF(AX70="",0,$AB154*AX70)</f>
        <v>0</v>
      </c>
      <c r="AG154" s="16" t="n">
        <f aca="false">IF(AY70="",0,$AB154*AY70)</f>
        <v>0</v>
      </c>
      <c r="AH154" s="16" t="n">
        <f aca="false">IF(AZ70="",0,$AB154*AZ70)</f>
        <v>0</v>
      </c>
      <c r="AI154" s="7" t="n">
        <f aca="false">SUM(AD154:AH154)</f>
        <v>0</v>
      </c>
    </row>
    <row r="155" customFormat="false" ht="15" hidden="false" customHeight="false" outlineLevel="0" collapsed="false">
      <c r="A155" s="12" t="n">
        <f aca="false">OCN!B26</f>
        <v>51429</v>
      </c>
      <c r="B155" s="6" t="n">
        <v>17.5</v>
      </c>
      <c r="C155" s="16" t="n">
        <f aca="false">IF(AM71="",0,$A155*AM71)</f>
        <v>0</v>
      </c>
      <c r="D155" s="16" t="n">
        <f aca="false">IF(AN71="",0,$A155*AN71)</f>
        <v>0</v>
      </c>
      <c r="E155" s="16" t="n">
        <f aca="false">IF(AO71="",0,$A155*AO71)</f>
        <v>15824.3076923077</v>
      </c>
      <c r="F155" s="16" t="n">
        <f aca="false">IF(AP71="",0,$A155*AP71)</f>
        <v>35604.6923076923</v>
      </c>
      <c r="G155" s="16" t="n">
        <f aca="false">IF(AQ71="",0,$A155*AQ71)</f>
        <v>0</v>
      </c>
      <c r="H155" s="7" t="n">
        <f aca="false">SUM(C155:G155)</f>
        <v>51429</v>
      </c>
      <c r="I155" s="8"/>
      <c r="J155" s="12" t="n">
        <f aca="false">OCS!B26</f>
        <v>1877</v>
      </c>
      <c r="K155" s="6" t="n">
        <v>17.5</v>
      </c>
      <c r="L155" s="16" t="n">
        <f aca="false">IF(AM71="",0,$J155*AM71)</f>
        <v>0</v>
      </c>
      <c r="M155" s="16" t="n">
        <f aca="false">IF(AN71="",0,$J155*AN71)</f>
        <v>0</v>
      </c>
      <c r="N155" s="16" t="n">
        <f aca="false">IF(AO71="",0,$J155*AO71)</f>
        <v>577.538461538462</v>
      </c>
      <c r="O155" s="16" t="n">
        <f aca="false">IF(AP71="",0,$J155*AP71)</f>
        <v>1299.46153846154</v>
      </c>
      <c r="P155" s="16" t="n">
        <f aca="false">IF(AQ71="",0,$J155*AQ71)</f>
        <v>0</v>
      </c>
      <c r="Q155" s="7" t="n">
        <f aca="false">SUM(L155:P155)</f>
        <v>1877</v>
      </c>
      <c r="R155" s="8"/>
      <c r="S155" s="12" t="n">
        <f aca="false">ALG!B26</f>
        <v>0</v>
      </c>
      <c r="T155" s="6" t="n">
        <v>17.5</v>
      </c>
      <c r="U155" s="16" t="n">
        <f aca="false">IF(AV71="",0,$S155*AV71)</f>
        <v>0</v>
      </c>
      <c r="V155" s="16" t="n">
        <f aca="false">IF(AW71="",0,$S155*AW71)</f>
        <v>0</v>
      </c>
      <c r="W155" s="16" t="n">
        <f aca="false">IF(AX71="",0,$S155*AX71)</f>
        <v>0</v>
      </c>
      <c r="X155" s="16" t="n">
        <f aca="false">IF(AY71="",0,$S155*AY71)</f>
        <v>0</v>
      </c>
      <c r="Y155" s="16" t="n">
        <f aca="false">IF(AZ71="",0,$S155*AZ71)</f>
        <v>0</v>
      </c>
      <c r="Z155" s="7" t="n">
        <f aca="false">SUM(U155:Y155)</f>
        <v>0</v>
      </c>
      <c r="AB155" s="12" t="n">
        <f aca="false">CAD!B26</f>
        <v>0</v>
      </c>
      <c r="AC155" s="6" t="n">
        <v>17.5</v>
      </c>
      <c r="AD155" s="16" t="n">
        <f aca="false">IF(AV71="",0,$AB155*AV71)</f>
        <v>0</v>
      </c>
      <c r="AE155" s="16" t="n">
        <f aca="false">IF(AW71="",0,$AB155*AW71)</f>
        <v>0</v>
      </c>
      <c r="AF155" s="16" t="n">
        <f aca="false">IF(AX71="",0,$AB155*AX71)</f>
        <v>0</v>
      </c>
      <c r="AG155" s="16" t="n">
        <f aca="false">IF(AY71="",0,$AB155*AY71)</f>
        <v>0</v>
      </c>
      <c r="AH155" s="16" t="n">
        <f aca="false">IF(AZ71="",0,$AB155*AZ71)</f>
        <v>0</v>
      </c>
      <c r="AI155" s="7" t="n">
        <f aca="false">SUM(AD155:AH155)</f>
        <v>0</v>
      </c>
    </row>
    <row r="156" customFormat="false" ht="15" hidden="false" customHeight="false" outlineLevel="0" collapsed="false">
      <c r="A156" s="12" t="n">
        <f aca="false">OCN!B27</f>
        <v>15776</v>
      </c>
      <c r="B156" s="6" t="n">
        <v>18</v>
      </c>
      <c r="C156" s="16" t="n">
        <f aca="false">IF(AM72="",0,$A156*AM72)</f>
        <v>0</v>
      </c>
      <c r="D156" s="16" t="n">
        <f aca="false">IF(AN72="",0,$A156*AN72)</f>
        <v>0</v>
      </c>
      <c r="E156" s="16" t="n">
        <f aca="false">IF(AO72="",0,$A156*AO72)</f>
        <v>3380.57142857143</v>
      </c>
      <c r="F156" s="16" t="n">
        <f aca="false">IF(AP72="",0,$A156*AP72)</f>
        <v>12395.4285714286</v>
      </c>
      <c r="G156" s="16" t="n">
        <f aca="false">IF(AQ72="",0,$A156*AQ72)</f>
        <v>0</v>
      </c>
      <c r="H156" s="7" t="n">
        <f aca="false">SUM(C156:G156)</f>
        <v>15776</v>
      </c>
      <c r="I156" s="8"/>
      <c r="J156" s="12" t="n">
        <f aca="false">OCS!B27</f>
        <v>7509</v>
      </c>
      <c r="K156" s="6" t="n">
        <v>18</v>
      </c>
      <c r="L156" s="16" t="n">
        <f aca="false">IF(AM72="",0,$J156*AM72)</f>
        <v>0</v>
      </c>
      <c r="M156" s="16" t="n">
        <f aca="false">IF(AN72="",0,$J156*AN72)</f>
        <v>0</v>
      </c>
      <c r="N156" s="16" t="n">
        <f aca="false">IF(AO72="",0,$J156*AO72)</f>
        <v>1609.07142857143</v>
      </c>
      <c r="O156" s="16" t="n">
        <f aca="false">IF(AP72="",0,$J156*AP72)</f>
        <v>5899.92857142857</v>
      </c>
      <c r="P156" s="16" t="n">
        <f aca="false">IF(AQ72="",0,$J156*AQ72)</f>
        <v>0</v>
      </c>
      <c r="Q156" s="7" t="n">
        <f aca="false">SUM(L156:P156)</f>
        <v>7509</v>
      </c>
      <c r="R156" s="8"/>
      <c r="S156" s="12" t="n">
        <f aca="false">ALG!B27</f>
        <v>0</v>
      </c>
      <c r="T156" s="6" t="n">
        <v>18</v>
      </c>
      <c r="U156" s="16" t="n">
        <f aca="false">IF(AV72="",0,$S156*AV72)</f>
        <v>0</v>
      </c>
      <c r="V156" s="16" t="n">
        <f aca="false">IF(AW72="",0,$S156*AW72)</f>
        <v>0</v>
      </c>
      <c r="W156" s="16" t="n">
        <f aca="false">IF(AX72="",0,$S156*AX72)</f>
        <v>0</v>
      </c>
      <c r="X156" s="16" t="n">
        <f aca="false">IF(AY72="",0,$S156*AY72)</f>
        <v>0</v>
      </c>
      <c r="Y156" s="16" t="n">
        <f aca="false">IF(AZ72="",0,$S156*AZ72)</f>
        <v>0</v>
      </c>
      <c r="Z156" s="7" t="n">
        <f aca="false">SUM(U156:Y156)</f>
        <v>0</v>
      </c>
      <c r="AB156" s="12" t="n">
        <f aca="false">CAD!B27</f>
        <v>0</v>
      </c>
      <c r="AC156" s="6" t="n">
        <v>18</v>
      </c>
      <c r="AD156" s="16" t="n">
        <f aca="false">IF(AV72="",0,$AB156*AV72)</f>
        <v>0</v>
      </c>
      <c r="AE156" s="16" t="n">
        <f aca="false">IF(AW72="",0,$AB156*AW72)</f>
        <v>0</v>
      </c>
      <c r="AF156" s="16" t="n">
        <f aca="false">IF(AX72="",0,$AB156*AX72)</f>
        <v>0</v>
      </c>
      <c r="AG156" s="16" t="n">
        <f aca="false">IF(AY72="",0,$AB156*AY72)</f>
        <v>0</v>
      </c>
      <c r="AH156" s="16" t="n">
        <f aca="false">IF(AZ72="",0,$AB156*AZ72)</f>
        <v>0</v>
      </c>
      <c r="AI156" s="7" t="n">
        <f aca="false">SUM(AD156:AH156)</f>
        <v>0</v>
      </c>
    </row>
    <row r="157" customFormat="false" ht="15" hidden="false" customHeight="false" outlineLevel="0" collapsed="false">
      <c r="A157" s="12" t="n">
        <f aca="false">OCN!B28</f>
        <v>9845</v>
      </c>
      <c r="B157" s="6" t="n">
        <v>18.5</v>
      </c>
      <c r="C157" s="16" t="n">
        <f aca="false">IF(AM73="",0,$A157*AM73)</f>
        <v>0</v>
      </c>
      <c r="D157" s="16" t="n">
        <f aca="false">IF(AN73="",0,$A157*AN73)</f>
        <v>0</v>
      </c>
      <c r="E157" s="16" t="n">
        <f aca="false">IF(AO73="",0,$A157*AO73)</f>
        <v>0</v>
      </c>
      <c r="F157" s="16" t="n">
        <f aca="false">IF(AP73="",0,$A157*AP73)</f>
        <v>9845</v>
      </c>
      <c r="G157" s="16" t="n">
        <f aca="false">IF(AQ73="",0,$A157*AQ73)</f>
        <v>0</v>
      </c>
      <c r="H157" s="7" t="n">
        <f aca="false">SUM(C157:G157)</f>
        <v>9845</v>
      </c>
      <c r="I157" s="8"/>
      <c r="J157" s="12" t="n">
        <f aca="false">OCS!B28</f>
        <v>9386</v>
      </c>
      <c r="K157" s="6" t="n">
        <v>18.5</v>
      </c>
      <c r="L157" s="16" t="n">
        <f aca="false">IF(AM73="",0,$J157*AM73)</f>
        <v>0</v>
      </c>
      <c r="M157" s="16" t="n">
        <f aca="false">IF(AN73="",0,$J157*AN73)</f>
        <v>0</v>
      </c>
      <c r="N157" s="16" t="n">
        <f aca="false">IF(AO73="",0,$J157*AO73)</f>
        <v>0</v>
      </c>
      <c r="O157" s="16" t="n">
        <f aca="false">IF(AP73="",0,$J157*AP73)</f>
        <v>9386</v>
      </c>
      <c r="P157" s="16" t="n">
        <f aca="false">IF(AQ73="",0,$J157*AQ73)</f>
        <v>0</v>
      </c>
      <c r="Q157" s="7" t="n">
        <f aca="false">SUM(L157:P157)</f>
        <v>9386</v>
      </c>
      <c r="R157" s="8"/>
      <c r="S157" s="12" t="n">
        <f aca="false">ALG!B28</f>
        <v>0</v>
      </c>
      <c r="T157" s="6" t="n">
        <v>18.5</v>
      </c>
      <c r="U157" s="16" t="n">
        <f aca="false">IF(AV73="",0,$S157*AV73)</f>
        <v>0</v>
      </c>
      <c r="V157" s="16" t="n">
        <f aca="false">IF(AW73="",0,$S157*AW73)</f>
        <v>0</v>
      </c>
      <c r="W157" s="16" t="n">
        <f aca="false">IF(AX73="",0,$S157*AX73)</f>
        <v>0</v>
      </c>
      <c r="X157" s="16" t="n">
        <f aca="false">IF(AY73="",0,$S157*AY73)</f>
        <v>0</v>
      </c>
      <c r="Y157" s="16" t="n">
        <f aca="false">IF(AZ73="",0,$S157*AZ73)</f>
        <v>0</v>
      </c>
      <c r="Z157" s="7" t="n">
        <f aca="false">SUM(U157:Y157)</f>
        <v>0</v>
      </c>
      <c r="AB157" s="12" t="n">
        <f aca="false">CAD!B28</f>
        <v>0</v>
      </c>
      <c r="AC157" s="6" t="n">
        <v>18.5</v>
      </c>
      <c r="AD157" s="16" t="n">
        <f aca="false">IF(AV73="",0,$AB157*AV73)</f>
        <v>0</v>
      </c>
      <c r="AE157" s="16" t="n">
        <f aca="false">IF(AW73="",0,$AB157*AW73)</f>
        <v>0</v>
      </c>
      <c r="AF157" s="16" t="n">
        <f aca="false">IF(AX73="",0,$AB157*AX73)</f>
        <v>0</v>
      </c>
      <c r="AG157" s="16" t="n">
        <f aca="false">IF(AY73="",0,$AB157*AY73)</f>
        <v>0</v>
      </c>
      <c r="AH157" s="16" t="n">
        <f aca="false">IF(AZ73="",0,$AB157*AZ73)</f>
        <v>0</v>
      </c>
      <c r="AI157" s="7" t="n">
        <f aca="false">SUM(AD157:AH157)</f>
        <v>0</v>
      </c>
    </row>
    <row r="158" customFormat="false" ht="15" hidden="false" customHeight="false" outlineLevel="0" collapsed="false">
      <c r="A158" s="12" t="n">
        <f aca="false">OCN!B29</f>
        <v>0</v>
      </c>
      <c r="B158" s="6" t="n">
        <v>19</v>
      </c>
      <c r="C158" s="16" t="n">
        <f aca="false">IF(AM74="",0,$A158*AM74)</f>
        <v>0</v>
      </c>
      <c r="D158" s="16" t="n">
        <f aca="false">IF(AN74="",0,$A158*AN74)</f>
        <v>0</v>
      </c>
      <c r="E158" s="16" t="n">
        <f aca="false">IF(AO74="",0,$A158*AO74)</f>
        <v>0</v>
      </c>
      <c r="F158" s="16" t="n">
        <f aca="false">IF(AP74="",0,$A158*AP74)</f>
        <v>0</v>
      </c>
      <c r="G158" s="16" t="n">
        <f aca="false">IF(AQ74="",0,$A158*AQ74)</f>
        <v>0</v>
      </c>
      <c r="H158" s="7" t="n">
        <f aca="false">SUM(C158:G158)</f>
        <v>0</v>
      </c>
      <c r="I158" s="8"/>
      <c r="J158" s="12" t="n">
        <f aca="false">OCS!B29</f>
        <v>1877</v>
      </c>
      <c r="K158" s="6" t="n">
        <v>19</v>
      </c>
      <c r="L158" s="16" t="n">
        <f aca="false">IF(AM74="",0,$J158*AM74)</f>
        <v>0</v>
      </c>
      <c r="M158" s="16" t="n">
        <f aca="false">IF(AN74="",0,$J158*AN74)</f>
        <v>0</v>
      </c>
      <c r="N158" s="16" t="n">
        <f aca="false">IF(AO74="",0,$J158*AO74)</f>
        <v>0</v>
      </c>
      <c r="O158" s="16" t="n">
        <f aca="false">IF(AP74="",0,$J158*AP74)</f>
        <v>1877</v>
      </c>
      <c r="P158" s="16" t="n">
        <f aca="false">IF(AQ74="",0,$J158*AQ74)</f>
        <v>0</v>
      </c>
      <c r="Q158" s="7" t="n">
        <f aca="false">SUM(L158:P158)</f>
        <v>1877</v>
      </c>
      <c r="R158" s="8"/>
      <c r="S158" s="12" t="n">
        <f aca="false">ALG!B29</f>
        <v>0</v>
      </c>
      <c r="T158" s="6" t="n">
        <v>19</v>
      </c>
      <c r="U158" s="16" t="n">
        <f aca="false">IF(AV74="",0,$S158*AV74)</f>
        <v>0</v>
      </c>
      <c r="V158" s="16" t="n">
        <f aca="false">IF(AW74="",0,$S158*AW74)</f>
        <v>0</v>
      </c>
      <c r="W158" s="16" t="n">
        <f aca="false">IF(AX74="",0,$S158*AX74)</f>
        <v>0</v>
      </c>
      <c r="X158" s="16" t="n">
        <f aca="false">IF(AY74="",0,$S158*AY74)</f>
        <v>0</v>
      </c>
      <c r="Y158" s="16" t="n">
        <f aca="false">IF(AZ74="",0,$S158*AZ74)</f>
        <v>0</v>
      </c>
      <c r="Z158" s="7" t="n">
        <f aca="false">SUM(U158:Y158)</f>
        <v>0</v>
      </c>
      <c r="AB158" s="12" t="n">
        <f aca="false">CAD!B29</f>
        <v>0</v>
      </c>
      <c r="AC158" s="6" t="n">
        <v>19</v>
      </c>
      <c r="AD158" s="16" t="n">
        <f aca="false">IF(AV74="",0,$AB158*AV74)</f>
        <v>0</v>
      </c>
      <c r="AE158" s="16" t="n">
        <f aca="false">IF(AW74="",0,$AB158*AW74)</f>
        <v>0</v>
      </c>
      <c r="AF158" s="16" t="n">
        <f aca="false">IF(AX74="",0,$AB158*AX74)</f>
        <v>0</v>
      </c>
      <c r="AG158" s="16" t="n">
        <f aca="false">IF(AY74="",0,$AB158*AY74)</f>
        <v>0</v>
      </c>
      <c r="AH158" s="16" t="n">
        <f aca="false">IF(AZ74="",0,$AB158*AZ74)</f>
        <v>0</v>
      </c>
      <c r="AI158" s="7" t="n">
        <f aca="false">SUM(AD158:AH158)</f>
        <v>0</v>
      </c>
    </row>
    <row r="159" customFormat="false" ht="15" hidden="false" customHeight="false" outlineLevel="0" collapsed="false">
      <c r="A159" s="12" t="n">
        <f aca="false">OCN!B30</f>
        <v>0</v>
      </c>
      <c r="B159" s="6" t="n">
        <v>19.5</v>
      </c>
      <c r="C159" s="16" t="n">
        <f aca="false">IF(AM75="",0,$A159*AM75)</f>
        <v>0</v>
      </c>
      <c r="D159" s="16" t="n">
        <f aca="false">IF(AN75="",0,$A159*AN75)</f>
        <v>0</v>
      </c>
      <c r="E159" s="16" t="n">
        <f aca="false">IF(AO75="",0,$A159*AO75)</f>
        <v>0</v>
      </c>
      <c r="F159" s="16" t="n">
        <f aca="false">IF(AP75="",0,$A159*AP75)</f>
        <v>0</v>
      </c>
      <c r="G159" s="16" t="n">
        <f aca="false">IF(AQ75="",0,$A159*AQ75)</f>
        <v>0</v>
      </c>
      <c r="H159" s="7" t="n">
        <f aca="false">SUM(C159:G159)</f>
        <v>0</v>
      </c>
      <c r="I159" s="8"/>
      <c r="J159" s="12" t="n">
        <f aca="false">OCS!B30</f>
        <v>1877</v>
      </c>
      <c r="K159" s="6" t="n">
        <v>19.5</v>
      </c>
      <c r="L159" s="16" t="n">
        <f aca="false">IF(AM75="",0,$J159*AM75)</f>
        <v>0</v>
      </c>
      <c r="M159" s="16" t="n">
        <f aca="false">IF(AN75="",0,$J159*AN75)</f>
        <v>0</v>
      </c>
      <c r="N159" s="16" t="n">
        <f aca="false">IF(AO75="",0,$J159*AO75)</f>
        <v>0</v>
      </c>
      <c r="O159" s="16" t="n">
        <f aca="false">IF(AP75="",0,$J159*AP75)</f>
        <v>1877</v>
      </c>
      <c r="P159" s="16" t="n">
        <f aca="false">IF(AQ75="",0,$J159*AQ75)</f>
        <v>0</v>
      </c>
      <c r="Q159" s="7" t="n">
        <f aca="false">SUM(L159:P159)</f>
        <v>1877</v>
      </c>
      <c r="R159" s="8"/>
      <c r="S159" s="12" t="n">
        <f aca="false">ALG!B30</f>
        <v>0</v>
      </c>
      <c r="T159" s="6" t="n">
        <v>19.5</v>
      </c>
      <c r="U159" s="16" t="n">
        <f aca="false">IF(AV75="",0,$S159*AV75)</f>
        <v>0</v>
      </c>
      <c r="V159" s="16" t="n">
        <f aca="false">IF(AW75="",0,$S159*AW75)</f>
        <v>0</v>
      </c>
      <c r="W159" s="16" t="n">
        <f aca="false">IF(AX75="",0,$S159*AX75)</f>
        <v>0</v>
      </c>
      <c r="X159" s="16" t="n">
        <f aca="false">IF(AY75="",0,$S159*AY75)</f>
        <v>0</v>
      </c>
      <c r="Y159" s="16" t="n">
        <f aca="false">IF(AZ75="",0,$S159*AZ75)</f>
        <v>0</v>
      </c>
      <c r="Z159" s="7" t="n">
        <f aca="false">SUM(U159:Y159)</f>
        <v>0</v>
      </c>
      <c r="AB159" s="12" t="n">
        <f aca="false">CAD!B30</f>
        <v>0</v>
      </c>
      <c r="AC159" s="6" t="n">
        <v>19.5</v>
      </c>
      <c r="AD159" s="16" t="n">
        <f aca="false">IF(AV75="",0,$AB159*AV75)</f>
        <v>0</v>
      </c>
      <c r="AE159" s="16" t="n">
        <f aca="false">IF(AW75="",0,$AB159*AW75)</f>
        <v>0</v>
      </c>
      <c r="AF159" s="16" t="n">
        <f aca="false">IF(AX75="",0,$AB159*AX75)</f>
        <v>0</v>
      </c>
      <c r="AG159" s="16" t="n">
        <f aca="false">IF(AY75="",0,$AB159*AY75)</f>
        <v>0</v>
      </c>
      <c r="AH159" s="16" t="n">
        <f aca="false">IF(AZ75="",0,$AB159*AZ75)</f>
        <v>0</v>
      </c>
      <c r="AI159" s="7" t="n">
        <f aca="false">SUM(AD159:AH159)</f>
        <v>0</v>
      </c>
    </row>
    <row r="160" customFormat="false" ht="15" hidden="false" customHeight="false" outlineLevel="0" collapsed="false">
      <c r="A160" s="12" t="n">
        <f aca="false">OCN!B31</f>
        <v>0</v>
      </c>
      <c r="B160" s="6" t="n">
        <v>20</v>
      </c>
      <c r="C160" s="16" t="n">
        <f aca="false">IF(AM76="",0,$A160*AM76)</f>
        <v>0</v>
      </c>
      <c r="D160" s="16" t="n">
        <f aca="false">IF(AN76="",0,$A160*AN76)</f>
        <v>0</v>
      </c>
      <c r="E160" s="16" t="n">
        <f aca="false">IF(AO76="",0,$A160*AO76)</f>
        <v>0</v>
      </c>
      <c r="F160" s="16" t="n">
        <f aca="false">IF(AP76="",0,$A160*AP76)</f>
        <v>0</v>
      </c>
      <c r="G160" s="16" t="n">
        <f aca="false">IF(AQ76="",0,$A160*AQ76)</f>
        <v>0</v>
      </c>
      <c r="H160" s="7" t="n">
        <f aca="false">SUM(C160:G160)</f>
        <v>0</v>
      </c>
      <c r="I160" s="8"/>
      <c r="J160" s="12" t="n">
        <f aca="false">OCS!B31</f>
        <v>0</v>
      </c>
      <c r="K160" s="6" t="n">
        <v>20</v>
      </c>
      <c r="L160" s="16" t="n">
        <f aca="false">IF(AM76="",0,$J160*AM76)</f>
        <v>0</v>
      </c>
      <c r="M160" s="16" t="n">
        <f aca="false">IF(AN76="",0,$J160*AN76)</f>
        <v>0</v>
      </c>
      <c r="N160" s="16" t="n">
        <f aca="false">IF(AO76="",0,$J160*AO76)</f>
        <v>0</v>
      </c>
      <c r="O160" s="16" t="n">
        <f aca="false">IF(AP76="",0,$J160*AP76)</f>
        <v>0</v>
      </c>
      <c r="P160" s="16" t="n">
        <f aca="false">IF(AQ76="",0,$J160*AQ76)</f>
        <v>0</v>
      </c>
      <c r="Q160" s="7" t="n">
        <f aca="false">SUM(L160:P160)</f>
        <v>0</v>
      </c>
      <c r="R160" s="8"/>
      <c r="S160" s="12" t="n">
        <f aca="false">ALG!B31</f>
        <v>0</v>
      </c>
      <c r="T160" s="6" t="n">
        <v>20</v>
      </c>
      <c r="U160" s="16" t="n">
        <f aca="false">IF(AV76="",0,$S160*AV76)</f>
        <v>0</v>
      </c>
      <c r="V160" s="16" t="n">
        <f aca="false">IF(AW76="",0,$S160*AW76)</f>
        <v>0</v>
      </c>
      <c r="W160" s="16" t="n">
        <f aca="false">IF(AX76="",0,$S160*AX76)</f>
        <v>0</v>
      </c>
      <c r="X160" s="16" t="n">
        <f aca="false">IF(AY76="",0,$S160*AY76)</f>
        <v>0</v>
      </c>
      <c r="Y160" s="16" t="n">
        <f aca="false">IF(AZ76="",0,$S160*AZ76)</f>
        <v>0</v>
      </c>
      <c r="Z160" s="7" t="n">
        <f aca="false">SUM(U160:Y160)</f>
        <v>0</v>
      </c>
      <c r="AB160" s="12" t="n">
        <f aca="false">CAD!B31</f>
        <v>0</v>
      </c>
      <c r="AC160" s="6" t="n">
        <v>20</v>
      </c>
      <c r="AD160" s="16" t="n">
        <f aca="false">IF(AV76="",0,$AB160*AV76)</f>
        <v>0</v>
      </c>
      <c r="AE160" s="16" t="n">
        <f aca="false">IF(AW76="",0,$AB160*AW76)</f>
        <v>0</v>
      </c>
      <c r="AF160" s="16" t="n">
        <f aca="false">IF(AX76="",0,$AB160*AX76)</f>
        <v>0</v>
      </c>
      <c r="AG160" s="16" t="n">
        <f aca="false">IF(AY76="",0,$AB160*AY76)</f>
        <v>0</v>
      </c>
      <c r="AH160" s="16" t="n">
        <f aca="false">IF(AZ76="",0,$AB160*AZ76)</f>
        <v>0</v>
      </c>
      <c r="AI160" s="7" t="n">
        <f aca="false">SUM(AD160:AH160)</f>
        <v>0</v>
      </c>
    </row>
    <row r="161" customFormat="false" ht="15" hidden="false" customHeight="false" outlineLevel="0" collapsed="false">
      <c r="A161" s="12" t="n">
        <f aca="false">OCN!B32</f>
        <v>0</v>
      </c>
      <c r="B161" s="6" t="n">
        <v>20.5</v>
      </c>
      <c r="C161" s="16" t="n">
        <f aca="false">IF(AM77="",0,$A161*AM77)</f>
        <v>0</v>
      </c>
      <c r="D161" s="16" t="n">
        <f aca="false">IF(AN77="",0,$A161*AN77)</f>
        <v>0</v>
      </c>
      <c r="E161" s="16" t="n">
        <f aca="false">IF(AO77="",0,$A161*AO77)</f>
        <v>0</v>
      </c>
      <c r="F161" s="16" t="n">
        <f aca="false">IF(AP77="",0,$A161*AP77)</f>
        <v>0</v>
      </c>
      <c r="G161" s="16" t="n">
        <f aca="false">IF(AQ77="",0,$A161*AQ77)</f>
        <v>0</v>
      </c>
      <c r="H161" s="7" t="n">
        <f aca="false">SUM(C161:G161)</f>
        <v>0</v>
      </c>
      <c r="I161" s="8"/>
      <c r="J161" s="12" t="n">
        <f aca="false">OCS!B32</f>
        <v>0</v>
      </c>
      <c r="K161" s="6" t="n">
        <v>20.5</v>
      </c>
      <c r="L161" s="16" t="n">
        <f aca="false">IF(AM77="",0,$J161*AM77)</f>
        <v>0</v>
      </c>
      <c r="M161" s="16" t="n">
        <f aca="false">IF(AN77="",0,$J161*AN77)</f>
        <v>0</v>
      </c>
      <c r="N161" s="16" t="n">
        <f aca="false">IF(AO77="",0,$J161*AO77)</f>
        <v>0</v>
      </c>
      <c r="O161" s="16" t="n">
        <f aca="false">IF(AP77="",0,$J161*AP77)</f>
        <v>0</v>
      </c>
      <c r="P161" s="16" t="n">
        <f aca="false">IF(AQ77="",0,$J161*AQ77)</f>
        <v>0</v>
      </c>
      <c r="Q161" s="7" t="n">
        <f aca="false">SUM(L161:P161)</f>
        <v>0</v>
      </c>
      <c r="R161" s="8"/>
      <c r="S161" s="12" t="n">
        <f aca="false">ALG!B32</f>
        <v>0</v>
      </c>
      <c r="T161" s="6" t="n">
        <v>20.5</v>
      </c>
      <c r="U161" s="16" t="n">
        <f aca="false">IF(AV77="",0,$S161*AV77)</f>
        <v>0</v>
      </c>
      <c r="V161" s="16" t="n">
        <f aca="false">IF(AW77="",0,$S161*AW77)</f>
        <v>0</v>
      </c>
      <c r="W161" s="16" t="n">
        <f aca="false">IF(AX77="",0,$S161*AX77)</f>
        <v>0</v>
      </c>
      <c r="X161" s="16" t="n">
        <f aca="false">IF(AY77="",0,$S161*AY77)</f>
        <v>0</v>
      </c>
      <c r="Y161" s="16" t="n">
        <f aca="false">IF(AZ77="",0,$S161*AZ77)</f>
        <v>0</v>
      </c>
      <c r="Z161" s="7" t="n">
        <f aca="false">SUM(U161:Y161)</f>
        <v>0</v>
      </c>
      <c r="AB161" s="12" t="n">
        <f aca="false">CAD!B32</f>
        <v>0</v>
      </c>
      <c r="AC161" s="6" t="n">
        <v>20.5</v>
      </c>
      <c r="AD161" s="16" t="n">
        <f aca="false">IF(AV77="",0,$AB161*AV77)</f>
        <v>0</v>
      </c>
      <c r="AE161" s="16" t="n">
        <f aca="false">IF(AW77="",0,$AB161*AW77)</f>
        <v>0</v>
      </c>
      <c r="AF161" s="16" t="n">
        <f aca="false">IF(AX77="",0,$AB161*AX77)</f>
        <v>0</v>
      </c>
      <c r="AG161" s="16" t="n">
        <f aca="false">IF(AY77="",0,$AB161*AY77)</f>
        <v>0</v>
      </c>
      <c r="AH161" s="16" t="n">
        <f aca="false">IF(AZ77="",0,$AB161*AZ77)</f>
        <v>0</v>
      </c>
      <c r="AI161" s="7" t="n">
        <f aca="false">SUM(AD161:AH161)</f>
        <v>0</v>
      </c>
    </row>
    <row r="162" customFormat="false" ht="15" hidden="false" customHeight="false" outlineLevel="0" collapsed="false">
      <c r="A162" s="12" t="n">
        <f aca="false">OCN!B33</f>
        <v>0</v>
      </c>
      <c r="B162" s="6" t="n">
        <v>21</v>
      </c>
      <c r="C162" s="16" t="n">
        <f aca="false">IF(AM78="",0,$A162*AM78)</f>
        <v>0</v>
      </c>
      <c r="D162" s="16" t="n">
        <f aca="false">IF(AN78="",0,$A162*AN78)</f>
        <v>0</v>
      </c>
      <c r="E162" s="16" t="n">
        <f aca="false">IF(AO78="",0,$A162*AO78)</f>
        <v>0</v>
      </c>
      <c r="F162" s="16" t="n">
        <f aca="false">IF(AP78="",0,$A162*AP78)</f>
        <v>0</v>
      </c>
      <c r="G162" s="16" t="n">
        <f aca="false">IF(AQ78="",0,$A162*AQ78)</f>
        <v>0</v>
      </c>
      <c r="H162" s="7" t="n">
        <f aca="false">SUM(C162:G162)</f>
        <v>0</v>
      </c>
      <c r="I162" s="8"/>
      <c r="J162" s="12" t="n">
        <f aca="false">OCS!B33</f>
        <v>0</v>
      </c>
      <c r="K162" s="6" t="n">
        <v>21</v>
      </c>
      <c r="L162" s="16" t="n">
        <f aca="false">IF(AM78="",0,$J162*AM78)</f>
        <v>0</v>
      </c>
      <c r="M162" s="16" t="n">
        <f aca="false">IF(AN78="",0,$J162*AN78)</f>
        <v>0</v>
      </c>
      <c r="N162" s="16" t="n">
        <f aca="false">IF(AO78="",0,$J162*AO78)</f>
        <v>0</v>
      </c>
      <c r="O162" s="16" t="n">
        <f aca="false">IF(AP78="",0,$J162*AP78)</f>
        <v>0</v>
      </c>
      <c r="P162" s="16" t="n">
        <f aca="false">IF(AQ78="",0,$J162*AQ78)</f>
        <v>0</v>
      </c>
      <c r="Q162" s="7" t="n">
        <f aca="false">SUM(L162:P162)</f>
        <v>0</v>
      </c>
      <c r="R162" s="8"/>
      <c r="S162" s="12" t="n">
        <f aca="false">ALG!B33</f>
        <v>0</v>
      </c>
      <c r="T162" s="6" t="n">
        <v>21</v>
      </c>
      <c r="U162" s="16" t="n">
        <f aca="false">IF(AV78="",0,$S162*AV78)</f>
        <v>0</v>
      </c>
      <c r="V162" s="16" t="n">
        <f aca="false">IF(AW78="",0,$S162*AW78)</f>
        <v>0</v>
      </c>
      <c r="W162" s="16" t="n">
        <f aca="false">IF(AX78="",0,$S162*AX78)</f>
        <v>0</v>
      </c>
      <c r="X162" s="16" t="n">
        <f aca="false">IF(AY78="",0,$S162*AY78)</f>
        <v>0</v>
      </c>
      <c r="Y162" s="16" t="n">
        <f aca="false">IF(AZ78="",0,$S162*AZ78)</f>
        <v>0</v>
      </c>
      <c r="Z162" s="7" t="n">
        <f aca="false">SUM(U162:Y162)</f>
        <v>0</v>
      </c>
      <c r="AB162" s="12" t="n">
        <f aca="false">CAD!B33</f>
        <v>0</v>
      </c>
      <c r="AC162" s="6" t="n">
        <v>21</v>
      </c>
      <c r="AD162" s="16" t="n">
        <f aca="false">IF(AV78="",0,$AB162*AV78)</f>
        <v>0</v>
      </c>
      <c r="AE162" s="16" t="n">
        <f aca="false">IF(AW78="",0,$AB162*AW78)</f>
        <v>0</v>
      </c>
      <c r="AF162" s="16" t="n">
        <f aca="false">IF(AX78="",0,$AB162*AX78)</f>
        <v>0</v>
      </c>
      <c r="AG162" s="16" t="n">
        <f aca="false">IF(AY78="",0,$AB162*AY78)</f>
        <v>0</v>
      </c>
      <c r="AH162" s="16" t="n">
        <f aca="false">IF(AZ78="",0,$AB162*AZ78)</f>
        <v>0</v>
      </c>
      <c r="AI162" s="7" t="n">
        <f aca="false">SUM(AD162:AH162)</f>
        <v>0</v>
      </c>
    </row>
    <row r="163" customFormat="false" ht="15" hidden="false" customHeight="false" outlineLevel="0" collapsed="false">
      <c r="A163" s="12" t="n">
        <f aca="false">OCN!B34</f>
        <v>0</v>
      </c>
      <c r="B163" s="6" t="n">
        <v>21.5</v>
      </c>
      <c r="C163" s="16" t="n">
        <f aca="false">IF(AM79="",0,$A163*AM79)</f>
        <v>0</v>
      </c>
      <c r="D163" s="16" t="n">
        <f aca="false">IF(AN79="",0,$A163*AN79)</f>
        <v>0</v>
      </c>
      <c r="E163" s="16" t="n">
        <f aca="false">IF(AO79="",0,$A163*AO79)</f>
        <v>0</v>
      </c>
      <c r="F163" s="16" t="n">
        <f aca="false">IF(AP79="",0,$A163*AP79)</f>
        <v>0</v>
      </c>
      <c r="G163" s="16" t="n">
        <f aca="false">IF(AQ79="",0,$A163*AQ79)</f>
        <v>0</v>
      </c>
      <c r="H163" s="7" t="n">
        <f aca="false">SUM(C163:G163)</f>
        <v>0</v>
      </c>
      <c r="I163" s="8"/>
      <c r="J163" s="12" t="n">
        <f aca="false">OCS!B34</f>
        <v>0</v>
      </c>
      <c r="K163" s="6" t="n">
        <v>21.5</v>
      </c>
      <c r="L163" s="16" t="n">
        <f aca="false">IF(AM79="",0,$J163*AM79)</f>
        <v>0</v>
      </c>
      <c r="M163" s="16" t="n">
        <f aca="false">IF(AN79="",0,$J163*AN79)</f>
        <v>0</v>
      </c>
      <c r="N163" s="16" t="n">
        <f aca="false">IF(AO79="",0,$J163*AO79)</f>
        <v>0</v>
      </c>
      <c r="O163" s="16" t="n">
        <f aca="false">IF(AP79="",0,$J163*AP79)</f>
        <v>0</v>
      </c>
      <c r="P163" s="16" t="n">
        <f aca="false">IF(AQ79="",0,$J163*AQ79)</f>
        <v>0</v>
      </c>
      <c r="Q163" s="7" t="n">
        <f aca="false">SUM(L163:P163)</f>
        <v>0</v>
      </c>
      <c r="R163" s="8"/>
      <c r="S163" s="12" t="n">
        <f aca="false">ALG!B34</f>
        <v>0</v>
      </c>
      <c r="T163" s="6" t="n">
        <v>21.5</v>
      </c>
      <c r="U163" s="16" t="n">
        <f aca="false">IF(AV79="",0,$S163*AV79)</f>
        <v>0</v>
      </c>
      <c r="V163" s="16" t="n">
        <f aca="false">IF(AW79="",0,$S163*AW79)</f>
        <v>0</v>
      </c>
      <c r="W163" s="16" t="n">
        <f aca="false">IF(AX79="",0,$S163*AX79)</f>
        <v>0</v>
      </c>
      <c r="X163" s="16" t="n">
        <f aca="false">IF(AY79="",0,$S163*AY79)</f>
        <v>0</v>
      </c>
      <c r="Y163" s="16" t="n">
        <f aca="false">IF(AZ79="",0,$S163*AZ79)</f>
        <v>0</v>
      </c>
      <c r="Z163" s="7" t="n">
        <f aca="false">SUM(U163:Y163)</f>
        <v>0</v>
      </c>
      <c r="AB163" s="12" t="n">
        <f aca="false">CAD!B34</f>
        <v>0</v>
      </c>
      <c r="AC163" s="6" t="n">
        <v>21.5</v>
      </c>
      <c r="AD163" s="16" t="n">
        <f aca="false">IF(AV79="",0,$AB163*AV79)</f>
        <v>0</v>
      </c>
      <c r="AE163" s="16" t="n">
        <f aca="false">IF(AW79="",0,$AB163*AW79)</f>
        <v>0</v>
      </c>
      <c r="AF163" s="16" t="n">
        <f aca="false">IF(AX79="",0,$AB163*AX79)</f>
        <v>0</v>
      </c>
      <c r="AG163" s="16" t="n">
        <f aca="false">IF(AY79="",0,$AB163*AY79)</f>
        <v>0</v>
      </c>
      <c r="AH163" s="16" t="n">
        <f aca="false">IF(AZ79="",0,$AB163*AZ79)</f>
        <v>0</v>
      </c>
      <c r="AI163" s="7" t="n">
        <f aca="false">SUM(AD163:AH163)</f>
        <v>0</v>
      </c>
    </row>
    <row r="164" customFormat="false" ht="15" hidden="false" customHeight="false" outlineLevel="0" collapsed="false">
      <c r="A164" s="12" t="n">
        <f aca="false">OCN!B35</f>
        <v>0</v>
      </c>
      <c r="B164" s="6" t="n">
        <v>22</v>
      </c>
      <c r="C164" s="16" t="n">
        <f aca="false">IF(AM80="",0,$A164*AM80)</f>
        <v>0</v>
      </c>
      <c r="D164" s="16" t="n">
        <f aca="false">IF(AN80="",0,$A164*AN80)</f>
        <v>0</v>
      </c>
      <c r="E164" s="16" t="n">
        <f aca="false">IF(AO80="",0,$A164*AO80)</f>
        <v>0</v>
      </c>
      <c r="F164" s="16" t="n">
        <f aca="false">IF(AP80="",0,$A164*AP80)</f>
        <v>0</v>
      </c>
      <c r="G164" s="16" t="n">
        <f aca="false">IF(AQ80="",0,$A164*AQ80)</f>
        <v>0</v>
      </c>
      <c r="H164" s="7" t="n">
        <f aca="false">SUM(C164:G164)</f>
        <v>0</v>
      </c>
      <c r="I164" s="8"/>
      <c r="J164" s="12" t="n">
        <f aca="false">OCS!B35</f>
        <v>0</v>
      </c>
      <c r="K164" s="6" t="n">
        <v>22</v>
      </c>
      <c r="L164" s="16" t="n">
        <f aca="false">IF(AM80="",0,$J164*AM80)</f>
        <v>0</v>
      </c>
      <c r="M164" s="16" t="n">
        <f aca="false">IF(AN80="",0,$J164*AN80)</f>
        <v>0</v>
      </c>
      <c r="N164" s="16" t="n">
        <f aca="false">IF(AO80="",0,$J164*AO80)</f>
        <v>0</v>
      </c>
      <c r="O164" s="16" t="n">
        <f aca="false">IF(AP80="",0,$J164*AP80)</f>
        <v>0</v>
      </c>
      <c r="P164" s="16" t="n">
        <f aca="false">IF(AQ80="",0,$J164*AQ80)</f>
        <v>0</v>
      </c>
      <c r="Q164" s="7" t="n">
        <f aca="false">SUM(L164:P164)</f>
        <v>0</v>
      </c>
      <c r="R164" s="8"/>
      <c r="S164" s="12" t="n">
        <f aca="false">ALG!B35</f>
        <v>0</v>
      </c>
      <c r="T164" s="6" t="n">
        <v>22</v>
      </c>
      <c r="U164" s="16" t="n">
        <f aca="false">IF(AV80="",0,$S164*AV80)</f>
        <v>0</v>
      </c>
      <c r="V164" s="16" t="n">
        <f aca="false">IF(AW80="",0,$S164*AW80)</f>
        <v>0</v>
      </c>
      <c r="W164" s="16" t="n">
        <f aca="false">IF(AX80="",0,$S164*AX80)</f>
        <v>0</v>
      </c>
      <c r="X164" s="16" t="n">
        <f aca="false">IF(AY80="",0,$S164*AY80)</f>
        <v>0</v>
      </c>
      <c r="Y164" s="16" t="n">
        <f aca="false">IF(AZ80="",0,$S164*AZ80)</f>
        <v>0</v>
      </c>
      <c r="Z164" s="7" t="n">
        <f aca="false">SUM(U164:Y164)</f>
        <v>0</v>
      </c>
      <c r="AB164" s="12" t="n">
        <f aca="false">CAD!B35</f>
        <v>0</v>
      </c>
      <c r="AC164" s="6" t="n">
        <v>22</v>
      </c>
      <c r="AD164" s="16" t="n">
        <f aca="false">IF(AV80="",0,$AB164*AV80)</f>
        <v>0</v>
      </c>
      <c r="AE164" s="16" t="n">
        <f aca="false">IF(AW80="",0,$AB164*AW80)</f>
        <v>0</v>
      </c>
      <c r="AF164" s="16" t="n">
        <f aca="false">IF(AX80="",0,$AB164*AX80)</f>
        <v>0</v>
      </c>
      <c r="AG164" s="16" t="n">
        <f aca="false">IF(AY80="",0,$AB164*AY80)</f>
        <v>0</v>
      </c>
      <c r="AH164" s="16" t="n">
        <f aca="false">IF(AZ80="",0,$AB164*AZ80)</f>
        <v>0</v>
      </c>
      <c r="AI164" s="7" t="n">
        <f aca="false">SUM(AD164:AH164)</f>
        <v>0</v>
      </c>
    </row>
    <row r="165" customFormat="false" ht="15" hidden="false" customHeight="false" outlineLevel="0" collapsed="false">
      <c r="A165" s="12" t="n">
        <f aca="false">OCN!B36</f>
        <v>0</v>
      </c>
      <c r="B165" s="6" t="n">
        <v>22.5</v>
      </c>
      <c r="C165" s="16" t="n">
        <f aca="false">IF(AM81="",0,$A165*AM81)</f>
        <v>0</v>
      </c>
      <c r="D165" s="16" t="n">
        <f aca="false">IF(AN81="",0,$A165*AN81)</f>
        <v>0</v>
      </c>
      <c r="E165" s="16" t="n">
        <f aca="false">IF(AO81="",0,$A165*AO81)</f>
        <v>0</v>
      </c>
      <c r="F165" s="16" t="n">
        <f aca="false">IF(AP81="",0,$A165*AP81)</f>
        <v>0</v>
      </c>
      <c r="G165" s="16" t="n">
        <f aca="false">IF(AQ81="",0,$A165*AQ81)</f>
        <v>0</v>
      </c>
      <c r="H165" s="7" t="n">
        <f aca="false">SUM(C165:G165)</f>
        <v>0</v>
      </c>
      <c r="I165" s="8"/>
      <c r="J165" s="12" t="n">
        <f aca="false">OCS!B36</f>
        <v>0</v>
      </c>
      <c r="K165" s="6" t="n">
        <v>22.5</v>
      </c>
      <c r="L165" s="16" t="n">
        <f aca="false">IF(AM81="",0,$J165*AM81)</f>
        <v>0</v>
      </c>
      <c r="M165" s="16" t="n">
        <f aca="false">IF(AN81="",0,$J165*AN81)</f>
        <v>0</v>
      </c>
      <c r="N165" s="16" t="n">
        <f aca="false">IF(AO81="",0,$J165*AO81)</f>
        <v>0</v>
      </c>
      <c r="O165" s="16" t="n">
        <f aca="false">IF(AP81="",0,$J165*AP81)</f>
        <v>0</v>
      </c>
      <c r="P165" s="16" t="n">
        <f aca="false">IF(AQ81="",0,$J165*AQ81)</f>
        <v>0</v>
      </c>
      <c r="Q165" s="7" t="n">
        <f aca="false">SUM(L165:P165)</f>
        <v>0</v>
      </c>
      <c r="R165" s="8"/>
      <c r="S165" s="12" t="n">
        <f aca="false">ALG!B36</f>
        <v>0</v>
      </c>
      <c r="T165" s="6" t="n">
        <v>22.5</v>
      </c>
      <c r="U165" s="16" t="n">
        <f aca="false">IF(AV81="",0,$S165*AV81)</f>
        <v>0</v>
      </c>
      <c r="V165" s="16" t="n">
        <f aca="false">IF(AW81="",0,$S165*AW81)</f>
        <v>0</v>
      </c>
      <c r="W165" s="16" t="n">
        <f aca="false">IF(AX81="",0,$S165*AX81)</f>
        <v>0</v>
      </c>
      <c r="X165" s="16" t="n">
        <f aca="false">IF(AY81="",0,$S165*AY81)</f>
        <v>0</v>
      </c>
      <c r="Y165" s="16" t="n">
        <f aca="false">IF(AZ81="",0,$S165*AZ81)</f>
        <v>0</v>
      </c>
      <c r="Z165" s="7" t="n">
        <f aca="false">SUM(U165:Y165)</f>
        <v>0</v>
      </c>
      <c r="AB165" s="12" t="n">
        <f aca="false">CAD!B36</f>
        <v>0</v>
      </c>
      <c r="AC165" s="6" t="n">
        <v>22.5</v>
      </c>
      <c r="AD165" s="16" t="n">
        <f aca="false">IF(AV81="",0,$AB165*AV81)</f>
        <v>0</v>
      </c>
      <c r="AE165" s="16" t="n">
        <f aca="false">IF(AW81="",0,$AB165*AW81)</f>
        <v>0</v>
      </c>
      <c r="AF165" s="16" t="n">
        <f aca="false">IF(AX81="",0,$AB165*AX81)</f>
        <v>0</v>
      </c>
      <c r="AG165" s="16" t="n">
        <f aca="false">IF(AY81="",0,$AB165*AY81)</f>
        <v>0</v>
      </c>
      <c r="AH165" s="16" t="n">
        <f aca="false">IF(AZ81="",0,$AB165*AZ81)</f>
        <v>0</v>
      </c>
      <c r="AI165" s="7" t="n">
        <f aca="false">SUM(AD165:AH165)</f>
        <v>0</v>
      </c>
    </row>
    <row r="166" customFormat="false" ht="15" hidden="false" customHeight="false" outlineLevel="0" collapsed="false">
      <c r="A166" s="12" t="n">
        <f aca="false">OCN!B37</f>
        <v>0</v>
      </c>
      <c r="B166" s="6" t="n">
        <v>23</v>
      </c>
      <c r="C166" s="16" t="n">
        <f aca="false">IF(AM82="",0,$A166*AM82)</f>
        <v>0</v>
      </c>
      <c r="D166" s="16" t="n">
        <f aca="false">IF(AN82="",0,$A166*AN82)</f>
        <v>0</v>
      </c>
      <c r="E166" s="16" t="n">
        <f aca="false">IF(AO82="",0,$A166*AO82)</f>
        <v>0</v>
      </c>
      <c r="F166" s="16" t="n">
        <f aca="false">IF(AP82="",0,$A166*AP82)</f>
        <v>0</v>
      </c>
      <c r="G166" s="16" t="n">
        <f aca="false">IF(AQ82="",0,$A166*AQ82)</f>
        <v>0</v>
      </c>
      <c r="H166" s="7" t="n">
        <f aca="false">SUM(C166:G166)</f>
        <v>0</v>
      </c>
      <c r="I166" s="8"/>
      <c r="J166" s="12" t="n">
        <f aca="false">OCS!B37</f>
        <v>0</v>
      </c>
      <c r="K166" s="6" t="n">
        <v>23</v>
      </c>
      <c r="L166" s="16" t="n">
        <f aca="false">IF(AM82="",0,$J166*AM82)</f>
        <v>0</v>
      </c>
      <c r="M166" s="16" t="n">
        <f aca="false">IF(AN82="",0,$J166*AN82)</f>
        <v>0</v>
      </c>
      <c r="N166" s="16" t="n">
        <f aca="false">IF(AO82="",0,$J166*AO82)</f>
        <v>0</v>
      </c>
      <c r="O166" s="16" t="n">
        <f aca="false">IF(AP82="",0,$J166*AP82)</f>
        <v>0</v>
      </c>
      <c r="P166" s="16" t="n">
        <f aca="false">IF(AQ82="",0,$J166*AQ82)</f>
        <v>0</v>
      </c>
      <c r="Q166" s="7" t="n">
        <f aca="false">SUM(L166:P166)</f>
        <v>0</v>
      </c>
      <c r="R166" s="8"/>
      <c r="S166" s="12" t="n">
        <f aca="false">ALG!B37</f>
        <v>0</v>
      </c>
      <c r="T166" s="6" t="n">
        <v>23</v>
      </c>
      <c r="U166" s="16" t="n">
        <f aca="false">IF(AV82="",0,$S166*AV82)</f>
        <v>0</v>
      </c>
      <c r="V166" s="16" t="n">
        <f aca="false">IF(AW82="",0,$S166*AW82)</f>
        <v>0</v>
      </c>
      <c r="W166" s="16" t="n">
        <f aca="false">IF(AX82="",0,$S166*AX82)</f>
        <v>0</v>
      </c>
      <c r="X166" s="16" t="n">
        <f aca="false">IF(AY82="",0,$S166*AY82)</f>
        <v>0</v>
      </c>
      <c r="Y166" s="16" t="n">
        <f aca="false">IF(AZ82="",0,$S166*AZ82)</f>
        <v>0</v>
      </c>
      <c r="Z166" s="7" t="n">
        <f aca="false">SUM(U166:Y166)</f>
        <v>0</v>
      </c>
      <c r="AB166" s="12" t="n">
        <f aca="false">CAD!B37</f>
        <v>0</v>
      </c>
      <c r="AC166" s="6" t="n">
        <v>23</v>
      </c>
      <c r="AD166" s="16" t="n">
        <f aca="false">IF(AV82="",0,$AB166*AV82)</f>
        <v>0</v>
      </c>
      <c r="AE166" s="16" t="n">
        <f aca="false">IF(AW82="",0,$AB166*AW82)</f>
        <v>0</v>
      </c>
      <c r="AF166" s="16" t="n">
        <f aca="false">IF(AX82="",0,$AB166*AX82)</f>
        <v>0</v>
      </c>
      <c r="AG166" s="16" t="n">
        <f aca="false">IF(AY82="",0,$AB166*AY82)</f>
        <v>0</v>
      </c>
      <c r="AH166" s="16" t="n">
        <f aca="false">IF(AZ82="",0,$AB166*AZ82)</f>
        <v>0</v>
      </c>
      <c r="AI166" s="7" t="n">
        <f aca="false">SUM(AD166:AH166)</f>
        <v>0</v>
      </c>
    </row>
    <row r="167" customFormat="false" ht="15" hidden="false" customHeight="false" outlineLevel="0" collapsed="false">
      <c r="A167" s="12" t="n">
        <f aca="false">OCN!B38</f>
        <v>0</v>
      </c>
      <c r="B167" s="6" t="n">
        <v>23.5</v>
      </c>
      <c r="C167" s="16" t="n">
        <f aca="false">IF(AM83="",0,$A167*AM83)</f>
        <v>0</v>
      </c>
      <c r="D167" s="16" t="n">
        <f aca="false">IF(AN83="",0,$A167*AN83)</f>
        <v>0</v>
      </c>
      <c r="E167" s="16" t="n">
        <f aca="false">IF(AO83="",0,$A167*AO83)</f>
        <v>0</v>
      </c>
      <c r="F167" s="16" t="n">
        <f aca="false">IF(AP83="",0,$A167*AP83)</f>
        <v>0</v>
      </c>
      <c r="G167" s="16" t="n">
        <f aca="false">IF(AQ83="",0,$A167*AQ83)</f>
        <v>0</v>
      </c>
      <c r="H167" s="7" t="n">
        <f aca="false">SUM(C167:G167)</f>
        <v>0</v>
      </c>
      <c r="I167" s="8"/>
      <c r="J167" s="12" t="n">
        <f aca="false">OCS!B38</f>
        <v>0</v>
      </c>
      <c r="K167" s="6" t="n">
        <v>23.5</v>
      </c>
      <c r="L167" s="16" t="n">
        <f aca="false">IF(AM83="",0,$J167*AM83)</f>
        <v>0</v>
      </c>
      <c r="M167" s="16" t="n">
        <f aca="false">IF(AN83="",0,$J167*AN83)</f>
        <v>0</v>
      </c>
      <c r="N167" s="16" t="n">
        <f aca="false">IF(AO83="",0,$J167*AO83)</f>
        <v>0</v>
      </c>
      <c r="O167" s="16" t="n">
        <f aca="false">IF(AP83="",0,$J167*AP83)</f>
        <v>0</v>
      </c>
      <c r="P167" s="16" t="n">
        <f aca="false">IF(AQ83="",0,$J167*AQ83)</f>
        <v>0</v>
      </c>
      <c r="Q167" s="7" t="n">
        <f aca="false">SUM(L167:P167)</f>
        <v>0</v>
      </c>
      <c r="R167" s="8"/>
      <c r="S167" s="12" t="n">
        <f aca="false">ALG!B38</f>
        <v>0</v>
      </c>
      <c r="T167" s="6" t="n">
        <v>23.5</v>
      </c>
      <c r="U167" s="16" t="n">
        <f aca="false">IF(AV83="",0,$S167*AV83)</f>
        <v>0</v>
      </c>
      <c r="V167" s="16" t="n">
        <f aca="false">IF(AW83="",0,$S167*AW83)</f>
        <v>0</v>
      </c>
      <c r="W167" s="16" t="n">
        <f aca="false">IF(AX83="",0,$S167*AX83)</f>
        <v>0</v>
      </c>
      <c r="X167" s="16" t="n">
        <f aca="false">IF(AY83="",0,$S167*AY83)</f>
        <v>0</v>
      </c>
      <c r="Y167" s="16" t="n">
        <f aca="false">IF(AZ83="",0,$S167*AZ83)</f>
        <v>0</v>
      </c>
      <c r="Z167" s="7" t="n">
        <f aca="false">SUM(U167:Y167)</f>
        <v>0</v>
      </c>
      <c r="AB167" s="12" t="n">
        <f aca="false">CAD!B38</f>
        <v>0</v>
      </c>
      <c r="AC167" s="6" t="n">
        <v>23.5</v>
      </c>
      <c r="AD167" s="16" t="n">
        <f aca="false">IF(AV83="",0,$AB167*AV83)</f>
        <v>0</v>
      </c>
      <c r="AE167" s="16" t="n">
        <f aca="false">IF(AW83="",0,$AB167*AW83)</f>
        <v>0</v>
      </c>
      <c r="AF167" s="16" t="n">
        <f aca="false">IF(AX83="",0,$AB167*AX83)</f>
        <v>0</v>
      </c>
      <c r="AG167" s="16" t="n">
        <f aca="false">IF(AY83="",0,$AB167*AY83)</f>
        <v>0</v>
      </c>
      <c r="AH167" s="16" t="n">
        <f aca="false">IF(AZ83="",0,$AB167*AZ83)</f>
        <v>0</v>
      </c>
      <c r="AI167" s="7" t="n">
        <f aca="false">SUM(AD167:AH167)</f>
        <v>0</v>
      </c>
    </row>
    <row r="168" customFormat="false" ht="15" hidden="false" customHeight="false" outlineLevel="0" collapsed="false">
      <c r="A168" s="12" t="n">
        <f aca="false">OCN!B39</f>
        <v>0</v>
      </c>
      <c r="B168" s="6" t="n">
        <v>24</v>
      </c>
      <c r="C168" s="16" t="n">
        <f aca="false">IF(AM84="",0,$A168*AM84)</f>
        <v>0</v>
      </c>
      <c r="D168" s="16" t="n">
        <f aca="false">IF(AN84="",0,$A168*AN84)</f>
        <v>0</v>
      </c>
      <c r="E168" s="16" t="n">
        <f aca="false">IF(AO84="",0,$A168*AO84)</f>
        <v>0</v>
      </c>
      <c r="F168" s="16" t="n">
        <f aca="false">IF(AP84="",0,$A168*AP84)</f>
        <v>0</v>
      </c>
      <c r="G168" s="16" t="n">
        <f aca="false">IF(AQ84="",0,$A168*AQ84)</f>
        <v>0</v>
      </c>
      <c r="H168" s="7" t="n">
        <f aca="false">SUM(C168:G168)</f>
        <v>0</v>
      </c>
      <c r="I168" s="8"/>
      <c r="J168" s="12" t="n">
        <f aca="false">OCS!B39</f>
        <v>0</v>
      </c>
      <c r="K168" s="6" t="n">
        <v>24</v>
      </c>
      <c r="L168" s="16" t="n">
        <f aca="false">IF(AM84="",0,$J168*AM84)</f>
        <v>0</v>
      </c>
      <c r="M168" s="16" t="n">
        <f aca="false">IF(AN84="",0,$J168*AN84)</f>
        <v>0</v>
      </c>
      <c r="N168" s="16" t="n">
        <f aca="false">IF(AO84="",0,$J168*AO84)</f>
        <v>0</v>
      </c>
      <c r="O168" s="16" t="n">
        <f aca="false">IF(AP84="",0,$J168*AP84)</f>
        <v>0</v>
      </c>
      <c r="P168" s="16" t="n">
        <f aca="false">IF(AQ84="",0,$J168*AQ84)</f>
        <v>0</v>
      </c>
      <c r="Q168" s="7" t="n">
        <f aca="false">SUM(L168:P168)</f>
        <v>0</v>
      </c>
      <c r="R168" s="8"/>
      <c r="S168" s="12" t="n">
        <f aca="false">ALG!B39</f>
        <v>0</v>
      </c>
      <c r="T168" s="6" t="n">
        <v>24</v>
      </c>
      <c r="U168" s="16" t="n">
        <f aca="false">IF(AV84="",0,$S168*AV84)</f>
        <v>0</v>
      </c>
      <c r="V168" s="16" t="n">
        <f aca="false">IF(AW84="",0,$S168*AW84)</f>
        <v>0</v>
      </c>
      <c r="W168" s="16" t="n">
        <f aca="false">IF(AX84="",0,$S168*AX84)</f>
        <v>0</v>
      </c>
      <c r="X168" s="16" t="n">
        <f aca="false">IF(AY84="",0,$S168*AY84)</f>
        <v>0</v>
      </c>
      <c r="Y168" s="16" t="n">
        <f aca="false">IF(AZ84="",0,$S168*AZ84)</f>
        <v>0</v>
      </c>
      <c r="Z168" s="7" t="n">
        <f aca="false">SUM(U168:Y168)</f>
        <v>0</v>
      </c>
      <c r="AB168" s="12" t="n">
        <f aca="false">CAD!B39</f>
        <v>0</v>
      </c>
      <c r="AC168" s="6" t="n">
        <v>24</v>
      </c>
      <c r="AD168" s="16" t="n">
        <f aca="false">IF(AV84="",0,$AB168*AV84)</f>
        <v>0</v>
      </c>
      <c r="AE168" s="16" t="n">
        <f aca="false">IF(AW84="",0,$AB168*AW84)</f>
        <v>0</v>
      </c>
      <c r="AF168" s="16" t="n">
        <f aca="false">IF(AX84="",0,$AB168*AX84)</f>
        <v>0</v>
      </c>
      <c r="AG168" s="16" t="n">
        <f aca="false">IF(AY84="",0,$AB168*AY84)</f>
        <v>0</v>
      </c>
      <c r="AH168" s="16" t="n">
        <f aca="false">IF(AZ84="",0,$AB168*AZ84)</f>
        <v>0</v>
      </c>
      <c r="AI168" s="7" t="n">
        <f aca="false">SUM(AD168:AH168)</f>
        <v>0</v>
      </c>
    </row>
    <row r="169" customFormat="false" ht="15" hidden="false" customHeight="false" outlineLevel="0" collapsed="false">
      <c r="A169" s="0" t="n">
        <f aca="false">SUM(A131:A168)</f>
        <v>3068507</v>
      </c>
      <c r="B169" s="2" t="s">
        <v>15</v>
      </c>
      <c r="C169" s="18" t="n">
        <f aca="false">SUM(C131:C168)</f>
        <v>0</v>
      </c>
      <c r="D169" s="18" t="n">
        <f aca="false">SUM(D131:D168)</f>
        <v>1790706.27352319</v>
      </c>
      <c r="E169" s="18" t="n">
        <f aca="false">SUM(E131:E168)</f>
        <v>1049830.54309768</v>
      </c>
      <c r="F169" s="18" t="n">
        <f aca="false">SUM(F131:F168)</f>
        <v>222011.558379121</v>
      </c>
      <c r="G169" s="18" t="n">
        <f aca="false">SUM(G131:G168)</f>
        <v>5958.625</v>
      </c>
      <c r="H169" s="19" t="n">
        <f aca="false">SUM(H131:H168)</f>
        <v>3068507</v>
      </c>
      <c r="I169" s="8"/>
      <c r="J169" s="0" t="n">
        <f aca="false">SUM(J131:J168)</f>
        <v>519419</v>
      </c>
      <c r="K169" s="2" t="s">
        <v>15</v>
      </c>
      <c r="L169" s="18" t="n">
        <f aca="false">SUM(L131:L168)</f>
        <v>0</v>
      </c>
      <c r="M169" s="18" t="n">
        <f aca="false">SUM(M131:M168)</f>
        <v>404924.550351822</v>
      </c>
      <c r="N169" s="18" t="n">
        <f aca="false">SUM(N131:N168)</f>
        <v>88876.5595382878</v>
      </c>
      <c r="O169" s="18" t="n">
        <f aca="false">SUM(O131:O168)</f>
        <v>25265.8901098901</v>
      </c>
      <c r="P169" s="18" t="n">
        <f aca="false">SUM(P131:P168)</f>
        <v>352</v>
      </c>
      <c r="Q169" s="11" t="n">
        <f aca="false">SUM(Q131:Q168)</f>
        <v>519419</v>
      </c>
      <c r="R169" s="8"/>
      <c r="S169" s="0" t="n">
        <f aca="false">SUM(S131:S168)</f>
        <v>8981</v>
      </c>
      <c r="T169" s="2" t="s">
        <v>15</v>
      </c>
      <c r="U169" s="18" t="n">
        <f aca="false">SUM(U131:U168)</f>
        <v>0</v>
      </c>
      <c r="V169" s="18" t="n">
        <f aca="false">SUM(V131:V168)</f>
        <v>5855.33001905216</v>
      </c>
      <c r="W169" s="18" t="n">
        <f aca="false">SUM(W131:W168)</f>
        <v>2807.79677833347</v>
      </c>
      <c r="X169" s="18" t="n">
        <f aca="false">SUM(X131:X168)</f>
        <v>317.873202614379</v>
      </c>
      <c r="Y169" s="18" t="n">
        <f aca="false">SUM(Y131:Y168)</f>
        <v>0</v>
      </c>
      <c r="Z169" s="11" t="n">
        <f aca="false">SUM(Z131:Z168)</f>
        <v>8981</v>
      </c>
      <c r="AB169" s="0" t="n">
        <f aca="false">SUM(AB131:AB168)</f>
        <v>1485137</v>
      </c>
      <c r="AC169" s="2" t="s">
        <v>15</v>
      </c>
      <c r="AD169" s="18" t="n">
        <f aca="false">SUM(AD131:AD168)</f>
        <v>0</v>
      </c>
      <c r="AE169" s="18" t="n">
        <f aca="false">SUM(AE131:AE168)</f>
        <v>1077193.9464952</v>
      </c>
      <c r="AF169" s="18" t="n">
        <f aca="false">SUM(AF131:AF168)</f>
        <v>370178.435857744</v>
      </c>
      <c r="AG169" s="18" t="n">
        <f aca="false">SUM(AG131:AG168)</f>
        <v>37764.6176470588</v>
      </c>
      <c r="AH169" s="18" t="n">
        <f aca="false">SUM(AH131:AH168)</f>
        <v>0</v>
      </c>
      <c r="AI169" s="11" t="n">
        <f aca="false">SUM(AI131:AI168)</f>
        <v>1485137</v>
      </c>
    </row>
    <row r="170" customFormat="false" ht="15" hidden="false" customHeight="false" outlineLevel="0" collapsed="false">
      <c r="D170" s="20" t="n">
        <f aca="false">D169-D127</f>
        <v>-9033.46311648097</v>
      </c>
      <c r="E170" s="20" t="n">
        <f aca="false">E169-E127</f>
        <v>55252.4897495708</v>
      </c>
      <c r="F170" s="20" t="n">
        <f aca="false">F169-F127</f>
        <v>-45367.794490232</v>
      </c>
      <c r="G170" s="20" t="n">
        <f aca="false">G169-G127</f>
        <v>-851.232142857142</v>
      </c>
      <c r="M170" s="20" t="n">
        <f aca="false">M169-M127</f>
        <v>33974.4291397009</v>
      </c>
      <c r="N170" s="20" t="n">
        <f aca="false">N169-N127</f>
        <v>-39975.869249591</v>
      </c>
      <c r="O170" s="20" t="n">
        <f aca="false">O169-O127</f>
        <v>5649.44010989011</v>
      </c>
      <c r="P170" s="20" t="n">
        <f aca="false">P169-P127</f>
        <v>352</v>
      </c>
      <c r="V170" s="20" t="n">
        <f aca="false">V169-V127</f>
        <v>1186.06335238549</v>
      </c>
      <c r="W170" s="20" t="n">
        <f aca="false">W169-W127</f>
        <v>-1503.93655499987</v>
      </c>
      <c r="X170" s="20" t="n">
        <f aca="false">X169-X127</f>
        <v>317.873202614379</v>
      </c>
      <c r="Y170" s="20" t="n">
        <f aca="false">Y169-Y127</f>
        <v>0</v>
      </c>
      <c r="AE170" s="20" t="n">
        <f aca="false">AE169-AE127</f>
        <v>14043.0006618642</v>
      </c>
      <c r="AF170" s="20" t="n">
        <f aca="false">AF169-AF127</f>
        <v>-12088.9808089228</v>
      </c>
      <c r="AG170" s="20" t="n">
        <f aca="false">AG169-AG127</f>
        <v>-1954.01985294118</v>
      </c>
      <c r="AH170" s="20" t="n">
        <f aca="false">AH169-AH127</f>
        <v>0</v>
      </c>
    </row>
    <row r="171" customFormat="false" ht="15" hidden="false" customHeight="false" outlineLevel="0" collapsed="false">
      <c r="C171" s="0" t="n">
        <v>0</v>
      </c>
      <c r="D171" s="0" t="n">
        <v>1</v>
      </c>
      <c r="E171" s="0" t="n">
        <v>2</v>
      </c>
      <c r="F171" s="0" t="n">
        <v>3</v>
      </c>
      <c r="G171" s="0" t="n">
        <v>4</v>
      </c>
      <c r="U171" s="0" t="n">
        <v>0</v>
      </c>
      <c r="V171" s="0" t="n">
        <v>1</v>
      </c>
      <c r="W171" s="0" t="n">
        <v>2</v>
      </c>
      <c r="X171" s="0" t="n">
        <v>3</v>
      </c>
      <c r="Y171" s="0" t="n">
        <v>4</v>
      </c>
    </row>
    <row r="172" customFormat="false" ht="15" hidden="false" customHeight="false" outlineLevel="0" collapsed="false">
      <c r="B172" s="0" t="s">
        <v>33</v>
      </c>
      <c r="C172" s="21" t="n">
        <f aca="false">C127+L127</f>
        <v>0</v>
      </c>
      <c r="D172" s="21" t="n">
        <f aca="false">D127+M127</f>
        <v>2170689.8578518</v>
      </c>
      <c r="E172" s="21" t="n">
        <f aca="false">E127+N127</f>
        <v>1123430.48213599</v>
      </c>
      <c r="F172" s="21" t="n">
        <f aca="false">F127+O127</f>
        <v>286995.802869353</v>
      </c>
      <c r="G172" s="21" t="n">
        <f aca="false">G127+P127</f>
        <v>6809.85714285714</v>
      </c>
      <c r="H172" s="0" t="s">
        <v>34</v>
      </c>
      <c r="T172" s="0" t="s">
        <v>11</v>
      </c>
      <c r="U172" s="21" t="n">
        <f aca="false">U127+AD127</f>
        <v>0</v>
      </c>
      <c r="V172" s="21" t="n">
        <f aca="false">V127+AE127</f>
        <v>1067820.2125</v>
      </c>
      <c r="W172" s="21" t="n">
        <f aca="false">W127+AF127</f>
        <v>386579.15</v>
      </c>
      <c r="X172" s="21" t="n">
        <f aca="false">X127+AG127</f>
        <v>39718.6375</v>
      </c>
      <c r="Y172" s="21" t="n">
        <f aca="false">Y127+AH127</f>
        <v>0</v>
      </c>
      <c r="Z172" s="0" t="s">
        <v>34</v>
      </c>
    </row>
    <row r="173" customFormat="false" ht="15" hidden="false" customHeight="false" outlineLevel="0" collapsed="false">
      <c r="B173" s="0" t="s">
        <v>33</v>
      </c>
      <c r="C173" s="21" t="n">
        <f aca="false">C169+L169</f>
        <v>0</v>
      </c>
      <c r="D173" s="21" t="n">
        <f aca="false">D169+M169</f>
        <v>2195630.82387502</v>
      </c>
      <c r="E173" s="21" t="n">
        <f aca="false">E169+N169</f>
        <v>1138707.10263597</v>
      </c>
      <c r="F173" s="21" t="n">
        <f aca="false">F169+O169</f>
        <v>247277.448489011</v>
      </c>
      <c r="G173" s="21" t="n">
        <f aca="false">G169+P169</f>
        <v>6310.625</v>
      </c>
      <c r="H173" s="0" t="s">
        <v>35</v>
      </c>
      <c r="T173" s="0" t="s">
        <v>11</v>
      </c>
      <c r="U173" s="21" t="n">
        <f aca="false">U169+AD169</f>
        <v>0</v>
      </c>
      <c r="V173" s="21" t="n">
        <f aca="false">V169+AE169</f>
        <v>1083049.27651425</v>
      </c>
      <c r="W173" s="21" t="n">
        <f aca="false">W169+AF169</f>
        <v>372986.232636077</v>
      </c>
      <c r="X173" s="21" t="n">
        <f aca="false">X169+AG169</f>
        <v>38082.4908496732</v>
      </c>
      <c r="Y173" s="21" t="n">
        <f aca="false">Y169+AH169</f>
        <v>0</v>
      </c>
      <c r="Z173" s="0" t="s">
        <v>35</v>
      </c>
    </row>
    <row r="174" customFormat="false" ht="15" hidden="false" customHeight="false" outlineLevel="0" collapsed="false">
      <c r="C174" s="20" t="n">
        <f aca="false">C173-C172</f>
        <v>0</v>
      </c>
      <c r="D174" s="20" t="n">
        <f aca="false">D173-D172</f>
        <v>24940.9660232202</v>
      </c>
      <c r="E174" s="20" t="n">
        <f aca="false">E173-E172</f>
        <v>15276.6204999799</v>
      </c>
      <c r="F174" s="20" t="n">
        <f aca="false">F173-F172</f>
        <v>-39718.3543803419</v>
      </c>
      <c r="G174" s="20" t="n">
        <f aca="false">G173-G172</f>
        <v>-499.232142857142</v>
      </c>
      <c r="H174" s="0" t="s">
        <v>36</v>
      </c>
      <c r="U174" s="20" t="n">
        <f aca="false">U173-U172</f>
        <v>0</v>
      </c>
      <c r="V174" s="20" t="n">
        <f aca="false">V173-V172</f>
        <v>15229.0640142495</v>
      </c>
      <c r="W174" s="20" t="n">
        <f aca="false">W173-W172</f>
        <v>-13592.9173639227</v>
      </c>
      <c r="X174" s="20" t="n">
        <f aca="false">X173-X172</f>
        <v>-1636.1466503268</v>
      </c>
      <c r="Y174" s="20" t="n">
        <f aca="false">Y173-Y172</f>
        <v>0</v>
      </c>
      <c r="Z174" s="0" t="s">
        <v>36</v>
      </c>
    </row>
    <row r="177" customFormat="false" ht="15" hidden="false" customHeight="false" outlineLevel="0" collapsed="false">
      <c r="A177" s="22" t="s">
        <v>37</v>
      </c>
      <c r="B177" s="22"/>
      <c r="C177" s="22" t="s">
        <v>21</v>
      </c>
      <c r="D177" s="22"/>
      <c r="E177" s="22" t="s">
        <v>22</v>
      </c>
      <c r="F177" s="22"/>
      <c r="G177" s="22"/>
      <c r="H177" s="22"/>
      <c r="I177" s="22"/>
      <c r="J177" s="22" t="s">
        <v>37</v>
      </c>
      <c r="K177" s="22"/>
      <c r="L177" s="22" t="s">
        <v>23</v>
      </c>
      <c r="M177" s="22"/>
      <c r="N177" s="22" t="s">
        <v>24</v>
      </c>
      <c r="O177" s="22"/>
      <c r="P177" s="22"/>
      <c r="Q177" s="22"/>
      <c r="R177" s="22"/>
      <c r="S177" s="22" t="s">
        <v>37</v>
      </c>
      <c r="T177" s="22"/>
      <c r="U177" s="22" t="s">
        <v>25</v>
      </c>
      <c r="V177" s="22"/>
      <c r="W177" s="22" t="s">
        <v>26</v>
      </c>
      <c r="X177" s="22"/>
      <c r="Y177" s="22"/>
      <c r="Z177" s="22"/>
      <c r="AA177" s="22"/>
      <c r="AB177" s="22" t="s">
        <v>37</v>
      </c>
      <c r="AC177" s="22"/>
      <c r="AD177" s="22" t="s">
        <v>27</v>
      </c>
      <c r="AE177" s="22"/>
      <c r="AF177" s="22" t="s">
        <v>28</v>
      </c>
      <c r="AG177" s="22"/>
      <c r="AH177" s="22"/>
      <c r="AI177" s="22"/>
    </row>
    <row r="178" customFormat="false" ht="15" hidden="false" customHeight="false" outlineLevel="0" collapsed="false">
      <c r="A178" s="12" t="s">
        <v>38</v>
      </c>
      <c r="B178" s="2" t="s">
        <v>14</v>
      </c>
      <c r="C178" s="3" t="n">
        <v>0</v>
      </c>
      <c r="D178" s="4" t="n">
        <v>1</v>
      </c>
      <c r="E178" s="4" t="n">
        <v>2</v>
      </c>
      <c r="F178" s="4" t="n">
        <v>3</v>
      </c>
      <c r="G178" s="4" t="n">
        <v>4</v>
      </c>
      <c r="H178" s="2" t="s">
        <v>15</v>
      </c>
      <c r="I178" s="5"/>
      <c r="J178" s="12" t="s">
        <v>38</v>
      </c>
      <c r="K178" s="2" t="s">
        <v>14</v>
      </c>
      <c r="L178" s="3" t="n">
        <v>0</v>
      </c>
      <c r="M178" s="4" t="n">
        <v>1</v>
      </c>
      <c r="N178" s="4" t="n">
        <v>2</v>
      </c>
      <c r="O178" s="4" t="n">
        <v>3</v>
      </c>
      <c r="P178" s="4" t="n">
        <v>4</v>
      </c>
      <c r="Q178" s="2" t="s">
        <v>15</v>
      </c>
      <c r="R178" s="5"/>
      <c r="S178" s="12" t="s">
        <v>38</v>
      </c>
      <c r="T178" s="2" t="s">
        <v>14</v>
      </c>
      <c r="U178" s="3" t="n">
        <v>0</v>
      </c>
      <c r="V178" s="4" t="n">
        <v>1</v>
      </c>
      <c r="W178" s="4" t="n">
        <v>2</v>
      </c>
      <c r="X178" s="4" t="n">
        <v>3</v>
      </c>
      <c r="Y178" s="4" t="n">
        <v>4</v>
      </c>
      <c r="Z178" s="2" t="s">
        <v>15</v>
      </c>
      <c r="AA178" s="5"/>
      <c r="AB178" s="12" t="s">
        <v>38</v>
      </c>
      <c r="AC178" s="2" t="s">
        <v>14</v>
      </c>
      <c r="AD178" s="3" t="n">
        <v>0</v>
      </c>
      <c r="AE178" s="4" t="n">
        <v>1</v>
      </c>
      <c r="AF178" s="4" t="n">
        <v>2</v>
      </c>
      <c r="AG178" s="4" t="n">
        <v>3</v>
      </c>
      <c r="AH178" s="4" t="n">
        <v>4</v>
      </c>
      <c r="AI178" s="2" t="s">
        <v>15</v>
      </c>
    </row>
    <row r="179" customFormat="false" ht="15" hidden="false" customHeight="false" outlineLevel="0" collapsed="false">
      <c r="A179" s="12" t="n">
        <f aca="false">OCN!C2</f>
        <v>0</v>
      </c>
      <c r="B179" s="6" t="n">
        <v>5.5</v>
      </c>
      <c r="C179" s="16" t="n">
        <f aca="false">IF(C47="",0,$A179*C47)</f>
        <v>0</v>
      </c>
      <c r="D179" s="16" t="n">
        <f aca="false">IF(D47="",0,$A179*D47)</f>
        <v>0</v>
      </c>
      <c r="E179" s="16" t="n">
        <f aca="false">IF(E47="",0,$A179*E47)</f>
        <v>0</v>
      </c>
      <c r="F179" s="16" t="n">
        <f aca="false">IF(F47="",0,$A179*F47)</f>
        <v>0</v>
      </c>
      <c r="G179" s="16" t="n">
        <f aca="false">IF(G47="",0,$A179*G47)</f>
        <v>0</v>
      </c>
      <c r="H179" s="7" t="n">
        <f aca="false">SUM(C179:G179)</f>
        <v>0</v>
      </c>
      <c r="I179" s="8"/>
      <c r="J179" s="12" t="n">
        <f aca="false">OCS!C2</f>
        <v>0</v>
      </c>
      <c r="K179" s="6" t="n">
        <v>5.5</v>
      </c>
      <c r="L179" s="16" t="n">
        <f aca="false">IF(L47="",0,$J179*L47)</f>
        <v>0</v>
      </c>
      <c r="M179" s="16" t="n">
        <f aca="false">IF(M47="",0,$J179*M47)</f>
        <v>0</v>
      </c>
      <c r="N179" s="16" t="n">
        <f aca="false">IF(N47="",0,$J179*N47)</f>
        <v>0</v>
      </c>
      <c r="O179" s="16" t="n">
        <f aca="false">IF(O47="",0,$J179*O47)</f>
        <v>0</v>
      </c>
      <c r="P179" s="16" t="n">
        <f aca="false">IF(P47="",0,$J179*P47)</f>
        <v>0</v>
      </c>
      <c r="Q179" s="7" t="n">
        <f aca="false">SUM(L179:P179)</f>
        <v>0</v>
      </c>
      <c r="R179" s="8"/>
      <c r="S179" s="12" t="n">
        <f aca="false">ALG!C2</f>
        <v>0</v>
      </c>
      <c r="T179" s="6" t="n">
        <v>5.5</v>
      </c>
      <c r="U179" s="16" t="n">
        <f aca="false">IF(U47="",0,$S179*U47)</f>
        <v>0</v>
      </c>
      <c r="V179" s="16" t="n">
        <f aca="false">IF(V47="",0,$S179*V47)</f>
        <v>0</v>
      </c>
      <c r="W179" s="16" t="n">
        <f aca="false">IF(W47="",0,$S179*W47)</f>
        <v>0</v>
      </c>
      <c r="X179" s="16" t="n">
        <f aca="false">IF(X47="",0,$S179*X47)</f>
        <v>0</v>
      </c>
      <c r="Y179" s="16" t="n">
        <f aca="false">IF(Y47="",0,$S179*Y47)</f>
        <v>0</v>
      </c>
      <c r="Z179" s="7" t="n">
        <f aca="false">SUM(U179:Y179)</f>
        <v>0</v>
      </c>
      <c r="AA179" s="8"/>
      <c r="AB179" s="12" t="n">
        <f aca="false">CAD!C2</f>
        <v>0</v>
      </c>
      <c r="AC179" s="6" t="n">
        <v>5.5</v>
      </c>
      <c r="AD179" s="16" t="n">
        <f aca="false">IF(AD47="",0,$AB179*AD47)</f>
        <v>0</v>
      </c>
      <c r="AE179" s="16" t="n">
        <f aca="false">IF(AE47="",0,$AB179*AE47)</f>
        <v>0</v>
      </c>
      <c r="AF179" s="16" t="n">
        <f aca="false">IF(AF47="",0,$AB179*AF47)</f>
        <v>0</v>
      </c>
      <c r="AG179" s="16" t="n">
        <f aca="false">IF(AG47="",0,$AB179*AG47)</f>
        <v>0</v>
      </c>
      <c r="AH179" s="16" t="n">
        <f aca="false">IF(AH47="",0,$AB179*AH47)</f>
        <v>0</v>
      </c>
      <c r="AI179" s="7" t="n">
        <f aca="false">SUM(AD179:AH179)</f>
        <v>0</v>
      </c>
    </row>
    <row r="180" customFormat="false" ht="15" hidden="false" customHeight="false" outlineLevel="0" collapsed="false">
      <c r="A180" s="12" t="n">
        <f aca="false">OCN!C3</f>
        <v>0</v>
      </c>
      <c r="B180" s="6" t="n">
        <v>6</v>
      </c>
      <c r="C180" s="16" t="n">
        <f aca="false">IF(C48="",0,$A180*C48)</f>
        <v>0</v>
      </c>
      <c r="D180" s="16" t="n">
        <f aca="false">IF(D48="",0,$A180*D48)</f>
        <v>0</v>
      </c>
      <c r="E180" s="16" t="n">
        <f aca="false">IF(E48="",0,$A180*E48)</f>
        <v>0</v>
      </c>
      <c r="F180" s="16" t="n">
        <f aca="false">IF(F48="",0,$A180*F48)</f>
        <v>0</v>
      </c>
      <c r="G180" s="16" t="n">
        <f aca="false">IF(G48="",0,$A180*G48)</f>
        <v>0</v>
      </c>
      <c r="H180" s="7" t="n">
        <f aca="false">SUM(C180:G180)</f>
        <v>0</v>
      </c>
      <c r="I180" s="8"/>
      <c r="J180" s="12" t="n">
        <f aca="false">OCS!C3</f>
        <v>0</v>
      </c>
      <c r="K180" s="6" t="n">
        <v>6</v>
      </c>
      <c r="L180" s="16" t="n">
        <f aca="false">IF(L48="",0,$J180*L48)</f>
        <v>0</v>
      </c>
      <c r="M180" s="16" t="n">
        <f aca="false">IF(M48="",0,$J180*M48)</f>
        <v>0</v>
      </c>
      <c r="N180" s="16" t="n">
        <f aca="false">IF(N48="",0,$J180*N48)</f>
        <v>0</v>
      </c>
      <c r="O180" s="16" t="n">
        <f aca="false">IF(O48="",0,$J180*O48)</f>
        <v>0</v>
      </c>
      <c r="P180" s="16" t="n">
        <f aca="false">IF(P48="",0,$J180*P48)</f>
        <v>0</v>
      </c>
      <c r="Q180" s="7" t="n">
        <f aca="false">SUM(L180:P180)</f>
        <v>0</v>
      </c>
      <c r="R180" s="8"/>
      <c r="S180" s="12" t="n">
        <f aca="false">ALG!C3</f>
        <v>0</v>
      </c>
      <c r="T180" s="6" t="n">
        <v>6</v>
      </c>
      <c r="U180" s="16" t="n">
        <f aca="false">IF(U48="",0,$S180*U48)</f>
        <v>0</v>
      </c>
      <c r="V180" s="16" t="n">
        <f aca="false">IF(V48="",0,$S180*V48)</f>
        <v>0</v>
      </c>
      <c r="W180" s="16" t="n">
        <f aca="false">IF(W48="",0,$S180*W48)</f>
        <v>0</v>
      </c>
      <c r="X180" s="16" t="n">
        <f aca="false">IF(X48="",0,$S180*X48)</f>
        <v>0</v>
      </c>
      <c r="Y180" s="16" t="n">
        <f aca="false">IF(Y48="",0,$S180*Y48)</f>
        <v>0</v>
      </c>
      <c r="Z180" s="7" t="n">
        <f aca="false">SUM(U180:Y180)</f>
        <v>0</v>
      </c>
      <c r="AA180" s="8"/>
      <c r="AB180" s="12" t="n">
        <f aca="false">CAD!C3</f>
        <v>0</v>
      </c>
      <c r="AC180" s="6" t="n">
        <v>6</v>
      </c>
      <c r="AD180" s="16" t="n">
        <f aca="false">IF(AD48="",0,$AB180*AD48)</f>
        <v>0</v>
      </c>
      <c r="AE180" s="16" t="n">
        <f aca="false">IF(AE48="",0,$AB180*AE48)</f>
        <v>0</v>
      </c>
      <c r="AF180" s="16" t="n">
        <f aca="false">IF(AF48="",0,$AB180*AF48)</f>
        <v>0</v>
      </c>
      <c r="AG180" s="16" t="n">
        <f aca="false">IF(AG48="",0,$AB180*AG48)</f>
        <v>0</v>
      </c>
      <c r="AH180" s="16" t="n">
        <f aca="false">IF(AH48="",0,$AB180*AH48)</f>
        <v>0</v>
      </c>
      <c r="AI180" s="7" t="n">
        <f aca="false">SUM(AD180:AH180)</f>
        <v>0</v>
      </c>
    </row>
    <row r="181" customFormat="false" ht="15" hidden="false" customHeight="false" outlineLevel="0" collapsed="false">
      <c r="A181" s="12" t="n">
        <f aca="false">OCN!C4</f>
        <v>0</v>
      </c>
      <c r="B181" s="6" t="n">
        <v>6.5</v>
      </c>
      <c r="C181" s="16" t="n">
        <f aca="false">IF(C49="",0,$A181*C49)</f>
        <v>0</v>
      </c>
      <c r="D181" s="16" t="n">
        <f aca="false">IF(D49="",0,$A181*D49)</f>
        <v>0</v>
      </c>
      <c r="E181" s="16" t="n">
        <f aca="false">IF(E49="",0,$A181*E49)</f>
        <v>0</v>
      </c>
      <c r="F181" s="16" t="n">
        <f aca="false">IF(F49="",0,$A181*F49)</f>
        <v>0</v>
      </c>
      <c r="G181" s="16" t="n">
        <f aca="false">IF(G49="",0,$A181*G49)</f>
        <v>0</v>
      </c>
      <c r="H181" s="7" t="n">
        <f aca="false">SUM(C181:G181)</f>
        <v>0</v>
      </c>
      <c r="I181" s="8"/>
      <c r="J181" s="12" t="n">
        <f aca="false">OCS!C4</f>
        <v>0</v>
      </c>
      <c r="K181" s="6" t="n">
        <v>6.5</v>
      </c>
      <c r="L181" s="16" t="n">
        <f aca="false">IF(L49="",0,$J181*L49)</f>
        <v>0</v>
      </c>
      <c r="M181" s="16" t="n">
        <f aca="false">IF(M49="",0,$J181*M49)</f>
        <v>0</v>
      </c>
      <c r="N181" s="16" t="n">
        <f aca="false">IF(N49="",0,$J181*N49)</f>
        <v>0</v>
      </c>
      <c r="O181" s="16" t="n">
        <f aca="false">IF(O49="",0,$J181*O49)</f>
        <v>0</v>
      </c>
      <c r="P181" s="16" t="n">
        <f aca="false">IF(P49="",0,$J181*P49)</f>
        <v>0</v>
      </c>
      <c r="Q181" s="7" t="n">
        <f aca="false">SUM(L181:P181)</f>
        <v>0</v>
      </c>
      <c r="R181" s="8"/>
      <c r="S181" s="12" t="n">
        <f aca="false">ALG!C4</f>
        <v>0</v>
      </c>
      <c r="T181" s="6" t="n">
        <v>6.5</v>
      </c>
      <c r="U181" s="16" t="n">
        <f aca="false">IF(U49="",0,$S181*U49)</f>
        <v>0</v>
      </c>
      <c r="V181" s="16" t="n">
        <f aca="false">IF(V49="",0,$S181*V49)</f>
        <v>0</v>
      </c>
      <c r="W181" s="16" t="n">
        <f aca="false">IF(W49="",0,$S181*W49)</f>
        <v>0</v>
      </c>
      <c r="X181" s="16" t="n">
        <f aca="false">IF(X49="",0,$S181*X49)</f>
        <v>0</v>
      </c>
      <c r="Y181" s="16" t="n">
        <f aca="false">IF(Y49="",0,$S181*Y49)</f>
        <v>0</v>
      </c>
      <c r="Z181" s="7" t="n">
        <f aca="false">SUM(U181:Y181)</f>
        <v>0</v>
      </c>
      <c r="AA181" s="8"/>
      <c r="AB181" s="12" t="n">
        <f aca="false">CAD!C4</f>
        <v>0</v>
      </c>
      <c r="AC181" s="6" t="n">
        <v>6.5</v>
      </c>
      <c r="AD181" s="16" t="n">
        <f aca="false">IF(AD49="",0,$AB181*AD49)</f>
        <v>0</v>
      </c>
      <c r="AE181" s="16" t="n">
        <f aca="false">IF(AE49="",0,$AB181*AE49)</f>
        <v>0</v>
      </c>
      <c r="AF181" s="16" t="n">
        <f aca="false">IF(AF49="",0,$AB181*AF49)</f>
        <v>0</v>
      </c>
      <c r="AG181" s="16" t="n">
        <f aca="false">IF(AG49="",0,$AB181*AG49)</f>
        <v>0</v>
      </c>
      <c r="AH181" s="16" t="n">
        <f aca="false">IF(AH49="",0,$AB181*AH49)</f>
        <v>0</v>
      </c>
      <c r="AI181" s="7" t="n">
        <f aca="false">SUM(AD181:AH181)</f>
        <v>0</v>
      </c>
    </row>
    <row r="182" customFormat="false" ht="15" hidden="false" customHeight="false" outlineLevel="0" collapsed="false">
      <c r="A182" s="12" t="n">
        <f aca="false">OCN!C5</f>
        <v>0</v>
      </c>
      <c r="B182" s="6" t="n">
        <v>7</v>
      </c>
      <c r="C182" s="16" t="n">
        <f aca="false">IF(C50="",0,$A182*C50)</f>
        <v>0</v>
      </c>
      <c r="D182" s="16" t="n">
        <f aca="false">IF(D50="",0,$A182*D50)</f>
        <v>0</v>
      </c>
      <c r="E182" s="16" t="n">
        <f aca="false">IF(E50="",0,$A182*E50)</f>
        <v>0</v>
      </c>
      <c r="F182" s="16" t="n">
        <f aca="false">IF(F50="",0,$A182*F50)</f>
        <v>0</v>
      </c>
      <c r="G182" s="16" t="n">
        <f aca="false">IF(G50="",0,$A182*G50)</f>
        <v>0</v>
      </c>
      <c r="H182" s="7" t="n">
        <f aca="false">SUM(C182:G182)</f>
        <v>0</v>
      </c>
      <c r="I182" s="8"/>
      <c r="J182" s="12" t="n">
        <f aca="false">OCS!C5</f>
        <v>0</v>
      </c>
      <c r="K182" s="6" t="n">
        <v>7</v>
      </c>
      <c r="L182" s="16" t="n">
        <f aca="false">IF(L50="",0,$J182*L50)</f>
        <v>0</v>
      </c>
      <c r="M182" s="16" t="n">
        <f aca="false">IF(M50="",0,$J182*M50)</f>
        <v>0</v>
      </c>
      <c r="N182" s="16" t="n">
        <f aca="false">IF(N50="",0,$J182*N50)</f>
        <v>0</v>
      </c>
      <c r="O182" s="16" t="n">
        <f aca="false">IF(O50="",0,$J182*O50)</f>
        <v>0</v>
      </c>
      <c r="P182" s="16" t="n">
        <f aca="false">IF(P50="",0,$J182*P50)</f>
        <v>0</v>
      </c>
      <c r="Q182" s="7" t="n">
        <f aca="false">SUM(L182:P182)</f>
        <v>0</v>
      </c>
      <c r="R182" s="8"/>
      <c r="S182" s="12" t="n">
        <f aca="false">ALG!C5</f>
        <v>0</v>
      </c>
      <c r="T182" s="6" t="n">
        <v>7</v>
      </c>
      <c r="U182" s="16" t="n">
        <f aca="false">IF(U50="",0,$S182*U50)</f>
        <v>0</v>
      </c>
      <c r="V182" s="16" t="n">
        <f aca="false">IF(V50="",0,$S182*V50)</f>
        <v>0</v>
      </c>
      <c r="W182" s="16" t="n">
        <f aca="false">IF(W50="",0,$S182*W50)</f>
        <v>0</v>
      </c>
      <c r="X182" s="16" t="n">
        <f aca="false">IF(X50="",0,$S182*X50)</f>
        <v>0</v>
      </c>
      <c r="Y182" s="16" t="n">
        <f aca="false">IF(Y50="",0,$S182*Y50)</f>
        <v>0</v>
      </c>
      <c r="Z182" s="7" t="n">
        <f aca="false">SUM(U182:Y182)</f>
        <v>0</v>
      </c>
      <c r="AA182" s="8"/>
      <c r="AB182" s="12" t="n">
        <f aca="false">CAD!C5</f>
        <v>0</v>
      </c>
      <c r="AC182" s="6" t="n">
        <v>7</v>
      </c>
      <c r="AD182" s="16" t="n">
        <f aca="false">IF(AD50="",0,$AB182*AD50)</f>
        <v>0</v>
      </c>
      <c r="AE182" s="16" t="n">
        <f aca="false">IF(AE50="",0,$AB182*AE50)</f>
        <v>0</v>
      </c>
      <c r="AF182" s="16" t="n">
        <f aca="false">IF(AF50="",0,$AB182*AF50)</f>
        <v>0</v>
      </c>
      <c r="AG182" s="16" t="n">
        <f aca="false">IF(AG50="",0,$AB182*AG50)</f>
        <v>0</v>
      </c>
      <c r="AH182" s="16" t="n">
        <f aca="false">IF(AH50="",0,$AB182*AH50)</f>
        <v>0</v>
      </c>
      <c r="AI182" s="7" t="n">
        <f aca="false">SUM(AD182:AH182)</f>
        <v>0</v>
      </c>
    </row>
    <row r="183" customFormat="false" ht="15" hidden="false" customHeight="false" outlineLevel="0" collapsed="false">
      <c r="A183" s="12" t="n">
        <f aca="false">OCN!C6</f>
        <v>0</v>
      </c>
      <c r="B183" s="6" t="n">
        <v>7.5</v>
      </c>
      <c r="C183" s="16" t="n">
        <f aca="false">IF(C51="",0,$A183*C51)</f>
        <v>0</v>
      </c>
      <c r="D183" s="16" t="n">
        <f aca="false">IF(D51="",0,$A183*D51)</f>
        <v>0</v>
      </c>
      <c r="E183" s="16" t="n">
        <f aca="false">IF(E51="",0,$A183*E51)</f>
        <v>0</v>
      </c>
      <c r="F183" s="16" t="n">
        <f aca="false">IF(F51="",0,$A183*F51)</f>
        <v>0</v>
      </c>
      <c r="G183" s="16" t="n">
        <f aca="false">IF(G51="",0,$A183*G51)</f>
        <v>0</v>
      </c>
      <c r="H183" s="7" t="n">
        <f aca="false">SUM(C183:G183)</f>
        <v>0</v>
      </c>
      <c r="I183" s="8"/>
      <c r="J183" s="12" t="n">
        <f aca="false">OCS!C6</f>
        <v>0</v>
      </c>
      <c r="K183" s="6" t="n">
        <v>7.5</v>
      </c>
      <c r="L183" s="16" t="n">
        <f aca="false">IF(L51="",0,$J183*L51)</f>
        <v>0</v>
      </c>
      <c r="M183" s="16" t="n">
        <f aca="false">IF(M51="",0,$J183*M51)</f>
        <v>0</v>
      </c>
      <c r="N183" s="16" t="n">
        <f aca="false">IF(N51="",0,$J183*N51)</f>
        <v>0</v>
      </c>
      <c r="O183" s="16" t="n">
        <f aca="false">IF(O51="",0,$J183*O51)</f>
        <v>0</v>
      </c>
      <c r="P183" s="16" t="n">
        <f aca="false">IF(P51="",0,$J183*P51)</f>
        <v>0</v>
      </c>
      <c r="Q183" s="7" t="n">
        <f aca="false">SUM(L183:P183)</f>
        <v>0</v>
      </c>
      <c r="R183" s="8"/>
      <c r="S183" s="12" t="n">
        <f aca="false">ALG!C6</f>
        <v>0</v>
      </c>
      <c r="T183" s="6" t="n">
        <v>7.5</v>
      </c>
      <c r="U183" s="16" t="n">
        <f aca="false">IF(U51="",0,$S183*U51)</f>
        <v>0</v>
      </c>
      <c r="V183" s="16" t="n">
        <f aca="false">IF(V51="",0,$S183*V51)</f>
        <v>0</v>
      </c>
      <c r="W183" s="16" t="n">
        <f aca="false">IF(W51="",0,$S183*W51)</f>
        <v>0</v>
      </c>
      <c r="X183" s="16" t="n">
        <f aca="false">IF(X51="",0,$S183*X51)</f>
        <v>0</v>
      </c>
      <c r="Y183" s="16" t="n">
        <f aca="false">IF(Y51="",0,$S183*Y51)</f>
        <v>0</v>
      </c>
      <c r="Z183" s="7" t="n">
        <f aca="false">SUM(U183:Y183)</f>
        <v>0</v>
      </c>
      <c r="AA183" s="8"/>
      <c r="AB183" s="12" t="n">
        <f aca="false">CAD!C6</f>
        <v>0</v>
      </c>
      <c r="AC183" s="6" t="n">
        <v>7.5</v>
      </c>
      <c r="AD183" s="16" t="n">
        <f aca="false">IF(AD51="",0,$AB183*AD51)</f>
        <v>0</v>
      </c>
      <c r="AE183" s="16" t="n">
        <f aca="false">IF(AE51="",0,$AB183*AE51)</f>
        <v>0</v>
      </c>
      <c r="AF183" s="16" t="n">
        <f aca="false">IF(AF51="",0,$AB183*AF51)</f>
        <v>0</v>
      </c>
      <c r="AG183" s="16" t="n">
        <f aca="false">IF(AG51="",0,$AB183*AG51)</f>
        <v>0</v>
      </c>
      <c r="AH183" s="16" t="n">
        <f aca="false">IF(AH51="",0,$AB183*AH51)</f>
        <v>0</v>
      </c>
      <c r="AI183" s="7" t="n">
        <f aca="false">SUM(AD183:AH183)</f>
        <v>0</v>
      </c>
    </row>
    <row r="184" customFormat="false" ht="15" hidden="false" customHeight="false" outlineLevel="0" collapsed="false">
      <c r="A184" s="12" t="n">
        <f aca="false">OCN!C7</f>
        <v>0</v>
      </c>
      <c r="B184" s="6" t="n">
        <v>8</v>
      </c>
      <c r="C184" s="16" t="n">
        <f aca="false">IF(C52="",0,$A184*C52)</f>
        <v>0</v>
      </c>
      <c r="D184" s="16" t="n">
        <f aca="false">IF(D52="",0,$A184*D52)</f>
        <v>0</v>
      </c>
      <c r="E184" s="16" t="n">
        <f aca="false">IF(E52="",0,$A184*E52)</f>
        <v>0</v>
      </c>
      <c r="F184" s="16" t="n">
        <f aca="false">IF(F52="",0,$A184*F52)</f>
        <v>0</v>
      </c>
      <c r="G184" s="16" t="n">
        <f aca="false">IF(G52="",0,$A184*G52)</f>
        <v>0</v>
      </c>
      <c r="H184" s="7" t="n">
        <f aca="false">SUM(C184:G184)</f>
        <v>0</v>
      </c>
      <c r="I184" s="8"/>
      <c r="J184" s="12" t="n">
        <f aca="false">OCS!C7</f>
        <v>0</v>
      </c>
      <c r="K184" s="6" t="n">
        <v>8</v>
      </c>
      <c r="L184" s="16" t="n">
        <f aca="false">IF(L52="",0,$J184*L52)</f>
        <v>0</v>
      </c>
      <c r="M184" s="16" t="n">
        <f aca="false">IF(M52="",0,$J184*M52)</f>
        <v>0</v>
      </c>
      <c r="N184" s="16" t="n">
        <f aca="false">IF(N52="",0,$J184*N52)</f>
        <v>0</v>
      </c>
      <c r="O184" s="16" t="n">
        <f aca="false">IF(O52="",0,$J184*O52)</f>
        <v>0</v>
      </c>
      <c r="P184" s="16" t="n">
        <f aca="false">IF(P52="",0,$J184*P52)</f>
        <v>0</v>
      </c>
      <c r="Q184" s="7" t="n">
        <f aca="false">SUM(L184:P184)</f>
        <v>0</v>
      </c>
      <c r="R184" s="8"/>
      <c r="S184" s="12" t="n">
        <f aca="false">ALG!C7</f>
        <v>0</v>
      </c>
      <c r="T184" s="6" t="n">
        <v>8</v>
      </c>
      <c r="U184" s="16" t="n">
        <f aca="false">IF(U52="",0,$S184*U52)</f>
        <v>0</v>
      </c>
      <c r="V184" s="16" t="n">
        <f aca="false">IF(V52="",0,$S184*V52)</f>
        <v>0</v>
      </c>
      <c r="W184" s="16" t="n">
        <f aca="false">IF(W52="",0,$S184*W52)</f>
        <v>0</v>
      </c>
      <c r="X184" s="16" t="n">
        <f aca="false">IF(X52="",0,$S184*X52)</f>
        <v>0</v>
      </c>
      <c r="Y184" s="16" t="n">
        <f aca="false">IF(Y52="",0,$S184*Y52)</f>
        <v>0</v>
      </c>
      <c r="Z184" s="7" t="n">
        <f aca="false">SUM(U184:Y184)</f>
        <v>0</v>
      </c>
      <c r="AA184" s="8"/>
      <c r="AB184" s="12" t="n">
        <f aca="false">CAD!C7</f>
        <v>0</v>
      </c>
      <c r="AC184" s="6" t="n">
        <v>8</v>
      </c>
      <c r="AD184" s="16" t="n">
        <f aca="false">IF(AD52="",0,$AB184*AD52)</f>
        <v>0</v>
      </c>
      <c r="AE184" s="16" t="n">
        <f aca="false">IF(AE52="",0,$AB184*AE52)</f>
        <v>0</v>
      </c>
      <c r="AF184" s="16" t="n">
        <f aca="false">IF(AF52="",0,$AB184*AF52)</f>
        <v>0</v>
      </c>
      <c r="AG184" s="16" t="n">
        <f aca="false">IF(AG52="",0,$AB184*AG52)</f>
        <v>0</v>
      </c>
      <c r="AH184" s="16" t="n">
        <f aca="false">IF(AH52="",0,$AB184*AH52)</f>
        <v>0</v>
      </c>
      <c r="AI184" s="7" t="n">
        <f aca="false">SUM(AD184:AH184)</f>
        <v>0</v>
      </c>
    </row>
    <row r="185" customFormat="false" ht="15" hidden="false" customHeight="false" outlineLevel="0" collapsed="false">
      <c r="A185" s="12" t="n">
        <f aca="false">OCN!C8</f>
        <v>0</v>
      </c>
      <c r="B185" s="6" t="n">
        <v>8.5</v>
      </c>
      <c r="C185" s="16" t="n">
        <f aca="false">IF(C53="",0,$A185*C53)</f>
        <v>0</v>
      </c>
      <c r="D185" s="16" t="n">
        <f aca="false">IF(D53="",0,$A185*D53)</f>
        <v>0</v>
      </c>
      <c r="E185" s="16" t="n">
        <f aca="false">IF(E53="",0,$A185*E53)</f>
        <v>0</v>
      </c>
      <c r="F185" s="16" t="n">
        <f aca="false">IF(F53="",0,$A185*F53)</f>
        <v>0</v>
      </c>
      <c r="G185" s="16" t="n">
        <f aca="false">IF(G53="",0,$A185*G53)</f>
        <v>0</v>
      </c>
      <c r="H185" s="7" t="n">
        <f aca="false">SUM(C185:G185)</f>
        <v>0</v>
      </c>
      <c r="I185" s="8"/>
      <c r="J185" s="12" t="n">
        <f aca="false">OCS!C8</f>
        <v>0</v>
      </c>
      <c r="K185" s="6" t="n">
        <v>8.5</v>
      </c>
      <c r="L185" s="16" t="n">
        <f aca="false">IF(L53="",0,$J185*L53)</f>
        <v>0</v>
      </c>
      <c r="M185" s="16" t="n">
        <f aca="false">IF(M53="",0,$J185*M53)</f>
        <v>0</v>
      </c>
      <c r="N185" s="16" t="n">
        <f aca="false">IF(N53="",0,$J185*N53)</f>
        <v>0</v>
      </c>
      <c r="O185" s="16" t="n">
        <f aca="false">IF(O53="",0,$J185*O53)</f>
        <v>0</v>
      </c>
      <c r="P185" s="16" t="n">
        <f aca="false">IF(P53="",0,$J185*P53)</f>
        <v>0</v>
      </c>
      <c r="Q185" s="7" t="n">
        <f aca="false">SUM(L185:P185)</f>
        <v>0</v>
      </c>
      <c r="R185" s="8"/>
      <c r="S185" s="12" t="n">
        <f aca="false">ALG!C8</f>
        <v>0</v>
      </c>
      <c r="T185" s="6" t="n">
        <v>8.5</v>
      </c>
      <c r="U185" s="16" t="n">
        <f aca="false">IF(U53="",0,$S185*U53)</f>
        <v>0</v>
      </c>
      <c r="V185" s="16" t="n">
        <f aca="false">IF(V53="",0,$S185*V53)</f>
        <v>0</v>
      </c>
      <c r="W185" s="16" t="n">
        <f aca="false">IF(W53="",0,$S185*W53)</f>
        <v>0</v>
      </c>
      <c r="X185" s="16" t="n">
        <f aca="false">IF(X53="",0,$S185*X53)</f>
        <v>0</v>
      </c>
      <c r="Y185" s="16" t="n">
        <f aca="false">IF(Y53="",0,$S185*Y53)</f>
        <v>0</v>
      </c>
      <c r="Z185" s="7" t="n">
        <f aca="false">SUM(U185:Y185)</f>
        <v>0</v>
      </c>
      <c r="AA185" s="8"/>
      <c r="AB185" s="12" t="n">
        <f aca="false">CAD!C8</f>
        <v>0</v>
      </c>
      <c r="AC185" s="6" t="n">
        <v>8.5</v>
      </c>
      <c r="AD185" s="16" t="n">
        <f aca="false">IF(AD53="",0,$AB185*AD53)</f>
        <v>0</v>
      </c>
      <c r="AE185" s="16" t="n">
        <f aca="false">IF(AE53="",0,$AB185*AE53)</f>
        <v>0</v>
      </c>
      <c r="AF185" s="16" t="n">
        <f aca="false">IF(AF53="",0,$AB185*AF53)</f>
        <v>0</v>
      </c>
      <c r="AG185" s="16" t="n">
        <f aca="false">IF(AG53="",0,$AB185*AG53)</f>
        <v>0</v>
      </c>
      <c r="AH185" s="16" t="n">
        <f aca="false">IF(AH53="",0,$AB185*AH53)</f>
        <v>0</v>
      </c>
      <c r="AI185" s="7" t="n">
        <f aca="false">SUM(AD185:AH185)</f>
        <v>0</v>
      </c>
    </row>
    <row r="186" customFormat="false" ht="15" hidden="false" customHeight="false" outlineLevel="0" collapsed="false">
      <c r="A186" s="12" t="n">
        <f aca="false">OCN!C9</f>
        <v>0</v>
      </c>
      <c r="B186" s="6" t="n">
        <v>9</v>
      </c>
      <c r="C186" s="16" t="n">
        <f aca="false">IF(C54="",0,$A186*C54)</f>
        <v>0</v>
      </c>
      <c r="D186" s="16" t="n">
        <f aca="false">IF(D54="",0,$A186*D54)</f>
        <v>0</v>
      </c>
      <c r="E186" s="16" t="n">
        <f aca="false">IF(E54="",0,$A186*E54)</f>
        <v>0</v>
      </c>
      <c r="F186" s="16" t="n">
        <f aca="false">IF(F54="",0,$A186*F54)</f>
        <v>0</v>
      </c>
      <c r="G186" s="16" t="n">
        <f aca="false">IF(G54="",0,$A186*G54)</f>
        <v>0</v>
      </c>
      <c r="H186" s="7" t="n">
        <f aca="false">SUM(C186:G186)</f>
        <v>0</v>
      </c>
      <c r="I186" s="8"/>
      <c r="J186" s="12" t="n">
        <f aca="false">OCS!C9</f>
        <v>0</v>
      </c>
      <c r="K186" s="6" t="n">
        <v>9</v>
      </c>
      <c r="L186" s="16" t="n">
        <f aca="false">IF(L54="",0,$J186*L54)</f>
        <v>0</v>
      </c>
      <c r="M186" s="16" t="n">
        <f aca="false">IF(M54="",0,$J186*M54)</f>
        <v>0</v>
      </c>
      <c r="N186" s="16" t="n">
        <f aca="false">IF(N54="",0,$J186*N54)</f>
        <v>0</v>
      </c>
      <c r="O186" s="16" t="n">
        <f aca="false">IF(O54="",0,$J186*O54)</f>
        <v>0</v>
      </c>
      <c r="P186" s="16" t="n">
        <f aca="false">IF(P54="",0,$J186*P54)</f>
        <v>0</v>
      </c>
      <c r="Q186" s="7" t="n">
        <f aca="false">SUM(L186:P186)</f>
        <v>0</v>
      </c>
      <c r="R186" s="8"/>
      <c r="S186" s="12" t="n">
        <f aca="false">ALG!C9</f>
        <v>0</v>
      </c>
      <c r="T186" s="6" t="n">
        <v>9</v>
      </c>
      <c r="U186" s="16" t="n">
        <f aca="false">IF(U54="",0,$S186*U54)</f>
        <v>0</v>
      </c>
      <c r="V186" s="16" t="n">
        <f aca="false">IF(V54="",0,$S186*V54)</f>
        <v>0</v>
      </c>
      <c r="W186" s="16" t="n">
        <f aca="false">IF(W54="",0,$S186*W54)</f>
        <v>0</v>
      </c>
      <c r="X186" s="16" t="n">
        <f aca="false">IF(X54="",0,$S186*X54)</f>
        <v>0</v>
      </c>
      <c r="Y186" s="16" t="n">
        <f aca="false">IF(Y54="",0,$S186*Y54)</f>
        <v>0</v>
      </c>
      <c r="Z186" s="7" t="n">
        <f aca="false">SUM(U186:Y186)</f>
        <v>0</v>
      </c>
      <c r="AA186" s="8"/>
      <c r="AB186" s="12" t="n">
        <f aca="false">CAD!C9</f>
        <v>0</v>
      </c>
      <c r="AC186" s="6" t="n">
        <v>9</v>
      </c>
      <c r="AD186" s="16" t="n">
        <f aca="false">IF(AD54="",0,$AB186*AD54)</f>
        <v>0</v>
      </c>
      <c r="AE186" s="16" t="n">
        <f aca="false">IF(AE54="",0,$AB186*AE54)</f>
        <v>0</v>
      </c>
      <c r="AF186" s="16" t="n">
        <f aca="false">IF(AF54="",0,$AB186*AF54)</f>
        <v>0</v>
      </c>
      <c r="AG186" s="16" t="n">
        <f aca="false">IF(AG54="",0,$AB186*AG54)</f>
        <v>0</v>
      </c>
      <c r="AH186" s="16" t="n">
        <f aca="false">IF(AH54="",0,$AB186*AH54)</f>
        <v>0</v>
      </c>
      <c r="AI186" s="7" t="n">
        <f aca="false">SUM(AD186:AH186)</f>
        <v>0</v>
      </c>
    </row>
    <row r="187" customFormat="false" ht="15" hidden="false" customHeight="false" outlineLevel="0" collapsed="false">
      <c r="A187" s="12" t="n">
        <f aca="false">OCN!C10</f>
        <v>8</v>
      </c>
      <c r="B187" s="6" t="n">
        <v>9.5</v>
      </c>
      <c r="C187" s="16" t="n">
        <f aca="false">IF(C55="",0,$A187*C55)</f>
        <v>0</v>
      </c>
      <c r="D187" s="16" t="n">
        <f aca="false">IF(D55="",0,$A187*D55)</f>
        <v>8</v>
      </c>
      <c r="E187" s="16" t="n">
        <f aca="false">IF(E55="",0,$A187*E55)</f>
        <v>0</v>
      </c>
      <c r="F187" s="16" t="n">
        <f aca="false">IF(F55="",0,$A187*F55)</f>
        <v>0</v>
      </c>
      <c r="G187" s="16" t="n">
        <f aca="false">IF(G55="",0,$A187*G55)</f>
        <v>0</v>
      </c>
      <c r="H187" s="7" t="n">
        <f aca="false">SUM(C187:G187)</f>
        <v>8</v>
      </c>
      <c r="I187" s="8"/>
      <c r="J187" s="12" t="n">
        <f aca="false">OCS!C10</f>
        <v>0</v>
      </c>
      <c r="K187" s="6" t="n">
        <v>9.5</v>
      </c>
      <c r="L187" s="16" t="n">
        <f aca="false">IF(L55="",0,$J187*L55)</f>
        <v>0</v>
      </c>
      <c r="M187" s="16" t="n">
        <f aca="false">IF(M55="",0,$J187*M55)</f>
        <v>0</v>
      </c>
      <c r="N187" s="16" t="n">
        <f aca="false">IF(N55="",0,$J187*N55)</f>
        <v>0</v>
      </c>
      <c r="O187" s="16" t="n">
        <f aca="false">IF(O55="",0,$J187*O55)</f>
        <v>0</v>
      </c>
      <c r="P187" s="16" t="n">
        <f aca="false">IF(P55="",0,$J187*P55)</f>
        <v>0</v>
      </c>
      <c r="Q187" s="7" t="n">
        <f aca="false">SUM(L187:P187)</f>
        <v>0</v>
      </c>
      <c r="R187" s="8"/>
      <c r="S187" s="12" t="n">
        <f aca="false">ALG!C10</f>
        <v>0</v>
      </c>
      <c r="T187" s="6" t="n">
        <v>9.5</v>
      </c>
      <c r="U187" s="16" t="n">
        <f aca="false">IF(U55="",0,$S187*U55)</f>
        <v>0</v>
      </c>
      <c r="V187" s="16" t="n">
        <f aca="false">IF(V55="",0,$S187*V55)</f>
        <v>0</v>
      </c>
      <c r="W187" s="16" t="n">
        <f aca="false">IF(W55="",0,$S187*W55)</f>
        <v>0</v>
      </c>
      <c r="X187" s="16" t="n">
        <f aca="false">IF(X55="",0,$S187*X55)</f>
        <v>0</v>
      </c>
      <c r="Y187" s="16" t="n">
        <f aca="false">IF(Y55="",0,$S187*Y55)</f>
        <v>0</v>
      </c>
      <c r="Z187" s="7" t="n">
        <f aca="false">SUM(U187:Y187)</f>
        <v>0</v>
      </c>
      <c r="AA187" s="8"/>
      <c r="AB187" s="12" t="n">
        <f aca="false">CAD!C10</f>
        <v>135</v>
      </c>
      <c r="AC187" s="6" t="n">
        <v>9.5</v>
      </c>
      <c r="AD187" s="16" t="n">
        <f aca="false">IF(AD55="",0,$AB187*AD55)</f>
        <v>0</v>
      </c>
      <c r="AE187" s="16" t="n">
        <f aca="false">IF(AE55="",0,$AB187*AE55)</f>
        <v>135</v>
      </c>
      <c r="AF187" s="16" t="n">
        <f aca="false">IF(AF55="",0,$AB187*AF55)</f>
        <v>0</v>
      </c>
      <c r="AG187" s="16" t="n">
        <f aca="false">IF(AG55="",0,$AB187*AG55)</f>
        <v>0</v>
      </c>
      <c r="AH187" s="16" t="n">
        <f aca="false">IF(AH55="",0,$AB187*AH55)</f>
        <v>0</v>
      </c>
      <c r="AI187" s="7" t="n">
        <f aca="false">SUM(AD187:AH187)</f>
        <v>135</v>
      </c>
    </row>
    <row r="188" customFormat="false" ht="15" hidden="false" customHeight="false" outlineLevel="0" collapsed="false">
      <c r="A188" s="12" t="n">
        <f aca="false">OCN!C11</f>
        <v>0</v>
      </c>
      <c r="B188" s="6" t="n">
        <v>10</v>
      </c>
      <c r="C188" s="16" t="n">
        <f aca="false">IF(C56="",0,$A188*C56)</f>
        <v>0</v>
      </c>
      <c r="D188" s="16" t="n">
        <f aca="false">IF(D56="",0,$A188*D56)</f>
        <v>0</v>
      </c>
      <c r="E188" s="16" t="n">
        <f aca="false">IF(E56="",0,$A188*E56)</f>
        <v>0</v>
      </c>
      <c r="F188" s="16" t="n">
        <f aca="false">IF(F56="",0,$A188*F56)</f>
        <v>0</v>
      </c>
      <c r="G188" s="16" t="n">
        <f aca="false">IF(G56="",0,$A188*G56)</f>
        <v>0</v>
      </c>
      <c r="H188" s="7" t="n">
        <f aca="false">SUM(C188:G188)</f>
        <v>0</v>
      </c>
      <c r="I188" s="8"/>
      <c r="J188" s="12" t="n">
        <f aca="false">OCS!C11</f>
        <v>0</v>
      </c>
      <c r="K188" s="6" t="n">
        <v>10</v>
      </c>
      <c r="L188" s="16" t="n">
        <f aca="false">IF(L56="",0,$J188*L56)</f>
        <v>0</v>
      </c>
      <c r="M188" s="16" t="n">
        <f aca="false">IF(M56="",0,$J188*M56)</f>
        <v>0</v>
      </c>
      <c r="N188" s="16" t="n">
        <f aca="false">IF(N56="",0,$J188*N56)</f>
        <v>0</v>
      </c>
      <c r="O188" s="16" t="n">
        <f aca="false">IF(O56="",0,$J188*O56)</f>
        <v>0</v>
      </c>
      <c r="P188" s="16" t="n">
        <f aca="false">IF(P56="",0,$J188*P56)</f>
        <v>0</v>
      </c>
      <c r="Q188" s="7" t="n">
        <f aca="false">SUM(L188:P188)</f>
        <v>0</v>
      </c>
      <c r="R188" s="8"/>
      <c r="S188" s="12" t="n">
        <f aca="false">ALG!C11</f>
        <v>0</v>
      </c>
      <c r="T188" s="6" t="n">
        <v>10</v>
      </c>
      <c r="U188" s="16" t="n">
        <f aca="false">IF(U56="",0,$S188*U56)</f>
        <v>0</v>
      </c>
      <c r="V188" s="16" t="n">
        <f aca="false">IF(V56="",0,$S188*V56)</f>
        <v>0</v>
      </c>
      <c r="W188" s="16" t="n">
        <f aca="false">IF(W56="",0,$S188*W56)</f>
        <v>0</v>
      </c>
      <c r="X188" s="16" t="n">
        <f aca="false">IF(X56="",0,$S188*X56)</f>
        <v>0</v>
      </c>
      <c r="Y188" s="16" t="n">
        <f aca="false">IF(Y56="",0,$S188*Y56)</f>
        <v>0</v>
      </c>
      <c r="Z188" s="7" t="n">
        <f aca="false">SUM(U188:Y188)</f>
        <v>0</v>
      </c>
      <c r="AA188" s="8"/>
      <c r="AB188" s="12" t="n">
        <f aca="false">CAD!C11</f>
        <v>303</v>
      </c>
      <c r="AC188" s="6" t="n">
        <v>10</v>
      </c>
      <c r="AD188" s="16" t="n">
        <f aca="false">IF(AD56="",0,$AB188*AD56)</f>
        <v>0</v>
      </c>
      <c r="AE188" s="16" t="n">
        <f aca="false">IF(AE56="",0,$AB188*AE56)</f>
        <v>279.692307692308</v>
      </c>
      <c r="AF188" s="16" t="n">
        <f aca="false">IF(AF56="",0,$AB188*AF56)</f>
        <v>23.3076923076923</v>
      </c>
      <c r="AG188" s="16" t="n">
        <f aca="false">IF(AG56="",0,$AB188*AG56)</f>
        <v>0</v>
      </c>
      <c r="AH188" s="16" t="n">
        <f aca="false">IF(AH56="",0,$AB188*AH56)</f>
        <v>0</v>
      </c>
      <c r="AI188" s="7" t="n">
        <f aca="false">SUM(AD188:AH188)</f>
        <v>303</v>
      </c>
    </row>
    <row r="189" customFormat="false" ht="15" hidden="false" customHeight="false" outlineLevel="0" collapsed="false">
      <c r="A189" s="12" t="n">
        <f aca="false">OCN!C12</f>
        <v>38</v>
      </c>
      <c r="B189" s="6" t="n">
        <v>10.5</v>
      </c>
      <c r="C189" s="16" t="n">
        <f aca="false">IF(C57="",0,$A189*C57)</f>
        <v>0</v>
      </c>
      <c r="D189" s="16" t="n">
        <f aca="false">IF(D57="",0,$A189*D57)</f>
        <v>38</v>
      </c>
      <c r="E189" s="16" t="n">
        <f aca="false">IF(E57="",0,$A189*E57)</f>
        <v>0</v>
      </c>
      <c r="F189" s="16" t="n">
        <f aca="false">IF(F57="",0,$A189*F57)</f>
        <v>0</v>
      </c>
      <c r="G189" s="16" t="n">
        <f aca="false">IF(G57="",0,$A189*G57)</f>
        <v>0</v>
      </c>
      <c r="H189" s="7" t="n">
        <f aca="false">SUM(C189:G189)</f>
        <v>38</v>
      </c>
      <c r="I189" s="8"/>
      <c r="J189" s="12" t="n">
        <f aca="false">OCS!C12</f>
        <v>0</v>
      </c>
      <c r="K189" s="6" t="n">
        <v>10.5</v>
      </c>
      <c r="L189" s="16" t="n">
        <f aca="false">IF(L57="",0,$J189*L57)</f>
        <v>0</v>
      </c>
      <c r="M189" s="16" t="n">
        <f aca="false">IF(M57="",0,$J189*M57)</f>
        <v>0</v>
      </c>
      <c r="N189" s="16" t="n">
        <f aca="false">IF(N57="",0,$J189*N57)</f>
        <v>0</v>
      </c>
      <c r="O189" s="16" t="n">
        <f aca="false">IF(O57="",0,$J189*O57)</f>
        <v>0</v>
      </c>
      <c r="P189" s="16" t="n">
        <f aca="false">IF(P57="",0,$J189*P57)</f>
        <v>0</v>
      </c>
      <c r="Q189" s="7" t="n">
        <f aca="false">SUM(L189:P189)</f>
        <v>0</v>
      </c>
      <c r="R189" s="8"/>
      <c r="S189" s="12" t="n">
        <f aca="false">ALG!C12</f>
        <v>0</v>
      </c>
      <c r="T189" s="6" t="n">
        <v>10.5</v>
      </c>
      <c r="U189" s="16" t="n">
        <f aca="false">IF(U57="",0,$S189*U57)</f>
        <v>0</v>
      </c>
      <c r="V189" s="16" t="n">
        <f aca="false">IF(V57="",0,$S189*V57)</f>
        <v>0</v>
      </c>
      <c r="W189" s="16" t="n">
        <f aca="false">IF(W57="",0,$S189*W57)</f>
        <v>0</v>
      </c>
      <c r="X189" s="16" t="n">
        <f aca="false">IF(X57="",0,$S189*X57)</f>
        <v>0</v>
      </c>
      <c r="Y189" s="16" t="n">
        <f aca="false">IF(Y57="",0,$S189*Y57)</f>
        <v>0</v>
      </c>
      <c r="Z189" s="7" t="n">
        <f aca="false">SUM(U189:Y189)</f>
        <v>0</v>
      </c>
      <c r="AA189" s="8"/>
      <c r="AB189" s="12" t="n">
        <f aca="false">CAD!C12</f>
        <v>467</v>
      </c>
      <c r="AC189" s="6" t="n">
        <v>10.5</v>
      </c>
      <c r="AD189" s="16" t="n">
        <f aca="false">IF(AD57="",0,$AB189*AD57)</f>
        <v>0</v>
      </c>
      <c r="AE189" s="16" t="n">
        <f aca="false">IF(AE57="",0,$AB189*AE57)</f>
        <v>350.25</v>
      </c>
      <c r="AF189" s="16" t="n">
        <f aca="false">IF(AF57="",0,$AB189*AF57)</f>
        <v>116.75</v>
      </c>
      <c r="AG189" s="16" t="n">
        <f aca="false">IF(AG57="",0,$AB189*AG57)</f>
        <v>0</v>
      </c>
      <c r="AH189" s="16" t="n">
        <f aca="false">IF(AH57="",0,$AB189*AH57)</f>
        <v>0</v>
      </c>
      <c r="AI189" s="7" t="n">
        <f aca="false">SUM(AD189:AH189)</f>
        <v>467</v>
      </c>
    </row>
    <row r="190" customFormat="false" ht="15" hidden="false" customHeight="false" outlineLevel="0" collapsed="false">
      <c r="A190" s="12" t="n">
        <f aca="false">OCN!C13</f>
        <v>335</v>
      </c>
      <c r="B190" s="6" t="n">
        <v>11</v>
      </c>
      <c r="C190" s="16" t="n">
        <f aca="false">IF(C58="",0,$A190*C58)</f>
        <v>0</v>
      </c>
      <c r="D190" s="16" t="n">
        <f aca="false">IF(D58="",0,$A190*D58)</f>
        <v>335</v>
      </c>
      <c r="E190" s="16" t="n">
        <f aca="false">IF(E58="",0,$A190*E58)</f>
        <v>0</v>
      </c>
      <c r="F190" s="16" t="n">
        <f aca="false">IF(F58="",0,$A190*F58)</f>
        <v>0</v>
      </c>
      <c r="G190" s="16" t="n">
        <f aca="false">IF(G58="",0,$A190*G58)</f>
        <v>0</v>
      </c>
      <c r="H190" s="7" t="n">
        <f aca="false">SUM(C190:G190)</f>
        <v>335</v>
      </c>
      <c r="I190" s="8"/>
      <c r="J190" s="12" t="n">
        <f aca="false">OCS!C13</f>
        <v>269</v>
      </c>
      <c r="K190" s="6" t="n">
        <v>11</v>
      </c>
      <c r="L190" s="16" t="n">
        <f aca="false">IF(L58="",0,$J190*L58)</f>
        <v>0</v>
      </c>
      <c r="M190" s="16" t="n">
        <f aca="false">IF(M58="",0,$J190*M58)</f>
        <v>269</v>
      </c>
      <c r="N190" s="16" t="n">
        <f aca="false">IF(N58="",0,$J190*N58)</f>
        <v>0</v>
      </c>
      <c r="O190" s="16" t="n">
        <f aca="false">IF(O58="",0,$J190*O58)</f>
        <v>0</v>
      </c>
      <c r="P190" s="16" t="n">
        <f aca="false">IF(P58="",0,$J190*P58)</f>
        <v>0</v>
      </c>
      <c r="Q190" s="7" t="n">
        <f aca="false">SUM(L190:P190)</f>
        <v>269</v>
      </c>
      <c r="R190" s="8"/>
      <c r="S190" s="12" t="n">
        <f aca="false">ALG!C13</f>
        <v>0</v>
      </c>
      <c r="T190" s="6" t="n">
        <v>11</v>
      </c>
      <c r="U190" s="16" t="n">
        <f aca="false">IF(U58="",0,$S190*U58)</f>
        <v>0</v>
      </c>
      <c r="V190" s="16" t="n">
        <f aca="false">IF(V58="",0,$S190*V58)</f>
        <v>0</v>
      </c>
      <c r="W190" s="16" t="n">
        <f aca="false">IF(W58="",0,$S190*W58)</f>
        <v>0</v>
      </c>
      <c r="X190" s="16" t="n">
        <f aca="false">IF(X58="",0,$S190*X58)</f>
        <v>0</v>
      </c>
      <c r="Y190" s="16" t="n">
        <f aca="false">IF(Y58="",0,$S190*Y58)</f>
        <v>0</v>
      </c>
      <c r="Z190" s="7" t="n">
        <f aca="false">SUM(U190:Y190)</f>
        <v>0</v>
      </c>
      <c r="AA190" s="8"/>
      <c r="AB190" s="12" t="n">
        <f aca="false">CAD!C13</f>
        <v>1721</v>
      </c>
      <c r="AC190" s="6" t="n">
        <v>11</v>
      </c>
      <c r="AD190" s="16" t="n">
        <f aca="false">IF(AD58="",0,$AB190*AD58)</f>
        <v>0</v>
      </c>
      <c r="AE190" s="16" t="n">
        <f aca="false">IF(AE58="",0,$AB190*AE58)</f>
        <v>1183.1875</v>
      </c>
      <c r="AF190" s="16" t="n">
        <f aca="false">IF(AF58="",0,$AB190*AF58)</f>
        <v>537.8125</v>
      </c>
      <c r="AG190" s="16" t="n">
        <f aca="false">IF(AG58="",0,$AB190*AG58)</f>
        <v>0</v>
      </c>
      <c r="AH190" s="16" t="n">
        <f aca="false">IF(AH58="",0,$AB190*AH58)</f>
        <v>0</v>
      </c>
      <c r="AI190" s="7" t="n">
        <f aca="false">SUM(AD190:AH190)</f>
        <v>1721</v>
      </c>
    </row>
    <row r="191" customFormat="false" ht="15" hidden="false" customHeight="false" outlineLevel="0" collapsed="false">
      <c r="A191" s="12" t="n">
        <f aca="false">OCN!C14</f>
        <v>627</v>
      </c>
      <c r="B191" s="6" t="n">
        <v>11.5</v>
      </c>
      <c r="C191" s="16" t="n">
        <f aca="false">IF(C59="",0,$A191*C59)</f>
        <v>0</v>
      </c>
      <c r="D191" s="16" t="n">
        <f aca="false">IF(D59="",0,$A191*D59)</f>
        <v>627</v>
      </c>
      <c r="E191" s="16" t="n">
        <f aca="false">IF(E59="",0,$A191*E59)</f>
        <v>0</v>
      </c>
      <c r="F191" s="16" t="n">
        <f aca="false">IF(F59="",0,$A191*F59)</f>
        <v>0</v>
      </c>
      <c r="G191" s="16" t="n">
        <f aca="false">IF(G59="",0,$A191*G59)</f>
        <v>0</v>
      </c>
      <c r="H191" s="7" t="n">
        <f aca="false">SUM(C191:G191)</f>
        <v>627</v>
      </c>
      <c r="I191" s="8"/>
      <c r="J191" s="12" t="n">
        <f aca="false">OCS!C14</f>
        <v>1132</v>
      </c>
      <c r="K191" s="6" t="n">
        <v>11.5</v>
      </c>
      <c r="L191" s="16" t="n">
        <f aca="false">IF(L59="",0,$J191*L59)</f>
        <v>0</v>
      </c>
      <c r="M191" s="16" t="n">
        <f aca="false">IF(M59="",0,$J191*M59)</f>
        <v>1132</v>
      </c>
      <c r="N191" s="16" t="n">
        <f aca="false">IF(N59="",0,$J191*N59)</f>
        <v>0</v>
      </c>
      <c r="O191" s="16" t="n">
        <f aca="false">IF(O59="",0,$J191*O59)</f>
        <v>0</v>
      </c>
      <c r="P191" s="16" t="n">
        <f aca="false">IF(P59="",0,$J191*P59)</f>
        <v>0</v>
      </c>
      <c r="Q191" s="7" t="n">
        <f aca="false">SUM(L191:P191)</f>
        <v>1132</v>
      </c>
      <c r="R191" s="8"/>
      <c r="S191" s="12" t="n">
        <f aca="false">ALG!C14</f>
        <v>1</v>
      </c>
      <c r="T191" s="6" t="n">
        <v>11.5</v>
      </c>
      <c r="U191" s="16" t="n">
        <f aca="false">IF(U59="",0,$S191*U59)</f>
        <v>0</v>
      </c>
      <c r="V191" s="16" t="n">
        <f aca="false">IF(V59="",0,$S191*V59)</f>
        <v>1</v>
      </c>
      <c r="W191" s="16" t="n">
        <f aca="false">IF(W59="",0,$S191*W59)</f>
        <v>0</v>
      </c>
      <c r="X191" s="16" t="n">
        <f aca="false">IF(X59="",0,$S191*X59)</f>
        <v>0</v>
      </c>
      <c r="Y191" s="16" t="n">
        <f aca="false">IF(Y59="",0,$S191*Y59)</f>
        <v>0</v>
      </c>
      <c r="Z191" s="7" t="n">
        <f aca="false">SUM(U191:Y191)</f>
        <v>1</v>
      </c>
      <c r="AA191" s="8"/>
      <c r="AB191" s="12" t="n">
        <f aca="false">CAD!C14</f>
        <v>2853</v>
      </c>
      <c r="AC191" s="6" t="n">
        <v>11.5</v>
      </c>
      <c r="AD191" s="16" t="n">
        <f aca="false">IF(AD59="",0,$AB191*AD59)</f>
        <v>0</v>
      </c>
      <c r="AE191" s="16" t="n">
        <f aca="false">IF(AE59="",0,$AB191*AE59)</f>
        <v>2092.2</v>
      </c>
      <c r="AF191" s="16" t="n">
        <f aca="false">IF(AF59="",0,$AB191*AF59)</f>
        <v>760.8</v>
      </c>
      <c r="AG191" s="16" t="n">
        <f aca="false">IF(AG59="",0,$AB191*AG59)</f>
        <v>0</v>
      </c>
      <c r="AH191" s="16" t="n">
        <f aca="false">IF(AH59="",0,$AB191*AH59)</f>
        <v>0</v>
      </c>
      <c r="AI191" s="7" t="n">
        <f aca="false">SUM(AD191:AH191)</f>
        <v>2853</v>
      </c>
    </row>
    <row r="192" customFormat="false" ht="15" hidden="false" customHeight="false" outlineLevel="0" collapsed="false">
      <c r="A192" s="12" t="n">
        <f aca="false">OCN!C15</f>
        <v>740</v>
      </c>
      <c r="B192" s="6" t="n">
        <v>12</v>
      </c>
      <c r="C192" s="16" t="n">
        <f aca="false">IF(C60="",0,$A192*C60)</f>
        <v>0</v>
      </c>
      <c r="D192" s="16" t="n">
        <f aca="false">IF(D60="",0,$A192*D60)</f>
        <v>740</v>
      </c>
      <c r="E192" s="16" t="n">
        <f aca="false">IF(E60="",0,$A192*E60)</f>
        <v>0</v>
      </c>
      <c r="F192" s="16" t="n">
        <f aca="false">IF(F60="",0,$A192*F60)</f>
        <v>0</v>
      </c>
      <c r="G192" s="16" t="n">
        <f aca="false">IF(G60="",0,$A192*G60)</f>
        <v>0</v>
      </c>
      <c r="H192" s="7" t="n">
        <f aca="false">SUM(C192:G192)</f>
        <v>740</v>
      </c>
      <c r="I192" s="8"/>
      <c r="J192" s="12" t="n">
        <f aca="false">OCS!C15</f>
        <v>1034</v>
      </c>
      <c r="K192" s="6" t="n">
        <v>12</v>
      </c>
      <c r="L192" s="16" t="n">
        <f aca="false">IF(L60="",0,$J192*L60)</f>
        <v>0</v>
      </c>
      <c r="M192" s="16" t="n">
        <f aca="false">IF(M60="",0,$J192*M60)</f>
        <v>1034</v>
      </c>
      <c r="N192" s="16" t="n">
        <f aca="false">IF(N60="",0,$J192*N60)</f>
        <v>0</v>
      </c>
      <c r="O192" s="16" t="n">
        <f aca="false">IF(O60="",0,$J192*O60)</f>
        <v>0</v>
      </c>
      <c r="P192" s="16" t="n">
        <f aca="false">IF(P60="",0,$J192*P60)</f>
        <v>0</v>
      </c>
      <c r="Q192" s="7" t="n">
        <f aca="false">SUM(L192:P192)</f>
        <v>1034</v>
      </c>
      <c r="R192" s="8"/>
      <c r="S192" s="12" t="n">
        <f aca="false">ALG!C15</f>
        <v>7</v>
      </c>
      <c r="T192" s="6" t="n">
        <v>12</v>
      </c>
      <c r="U192" s="16" t="n">
        <f aca="false">IF(U60="",0,$S192*U60)</f>
        <v>0</v>
      </c>
      <c r="V192" s="16" t="n">
        <f aca="false">IF(V60="",0,$S192*V60)</f>
        <v>7</v>
      </c>
      <c r="W192" s="16" t="n">
        <f aca="false">IF(W60="",0,$S192*W60)</f>
        <v>0</v>
      </c>
      <c r="X192" s="16" t="n">
        <f aca="false">IF(X60="",0,$S192*X60)</f>
        <v>0</v>
      </c>
      <c r="Y192" s="16" t="n">
        <f aca="false">IF(Y60="",0,$S192*Y60)</f>
        <v>0</v>
      </c>
      <c r="Z192" s="7" t="n">
        <f aca="false">SUM(U192:Y192)</f>
        <v>7</v>
      </c>
      <c r="AA192" s="8"/>
      <c r="AB192" s="12" t="n">
        <f aca="false">CAD!C15</f>
        <v>2441</v>
      </c>
      <c r="AC192" s="6" t="n">
        <v>12</v>
      </c>
      <c r="AD192" s="16" t="n">
        <f aca="false">IF(AD60="",0,$AB192*AD60)</f>
        <v>0</v>
      </c>
      <c r="AE192" s="16" t="n">
        <f aca="false">IF(AE60="",0,$AB192*AE60)</f>
        <v>2135.875</v>
      </c>
      <c r="AF192" s="16" t="n">
        <f aca="false">IF(AF60="",0,$AB192*AF60)</f>
        <v>305.125</v>
      </c>
      <c r="AG192" s="16" t="n">
        <f aca="false">IF(AG60="",0,$AB192*AG60)</f>
        <v>0</v>
      </c>
      <c r="AH192" s="16" t="n">
        <f aca="false">IF(AH60="",0,$AB192*AH60)</f>
        <v>0</v>
      </c>
      <c r="AI192" s="7" t="n">
        <f aca="false">SUM(AD192:AH192)</f>
        <v>2441</v>
      </c>
    </row>
    <row r="193" customFormat="false" ht="15" hidden="false" customHeight="false" outlineLevel="0" collapsed="false">
      <c r="A193" s="12" t="n">
        <f aca="false">OCN!C16</f>
        <v>1099</v>
      </c>
      <c r="B193" s="6" t="n">
        <v>12.5</v>
      </c>
      <c r="C193" s="16" t="n">
        <f aca="false">IF(C61="",0,$A193*C61)</f>
        <v>0</v>
      </c>
      <c r="D193" s="16" t="n">
        <f aca="false">IF(D61="",0,$A193*D61)</f>
        <v>1099</v>
      </c>
      <c r="E193" s="16" t="n">
        <f aca="false">IF(E61="",0,$A193*E61)</f>
        <v>0</v>
      </c>
      <c r="F193" s="16" t="n">
        <f aca="false">IF(F61="",0,$A193*F61)</f>
        <v>0</v>
      </c>
      <c r="G193" s="16" t="n">
        <f aca="false">IF(G61="",0,$A193*G61)</f>
        <v>0</v>
      </c>
      <c r="H193" s="7" t="n">
        <f aca="false">SUM(C193:G193)</f>
        <v>1099</v>
      </c>
      <c r="I193" s="8"/>
      <c r="J193" s="12" t="n">
        <f aca="false">OCS!C16</f>
        <v>772</v>
      </c>
      <c r="K193" s="6" t="n">
        <v>12.5</v>
      </c>
      <c r="L193" s="16" t="n">
        <f aca="false">IF(L61="",0,$J193*L61)</f>
        <v>0</v>
      </c>
      <c r="M193" s="16" t="n">
        <f aca="false">IF(M61="",0,$J193*M61)</f>
        <v>280.727272727273</v>
      </c>
      <c r="N193" s="16" t="n">
        <f aca="false">IF(N61="",0,$J193*N61)</f>
        <v>491.272727272727</v>
      </c>
      <c r="O193" s="16" t="n">
        <f aca="false">IF(O61="",0,$J193*O61)</f>
        <v>0</v>
      </c>
      <c r="P193" s="16" t="n">
        <f aca="false">IF(P61="",0,$J193*P61)</f>
        <v>0</v>
      </c>
      <c r="Q193" s="7" t="n">
        <f aca="false">SUM(L193:P193)</f>
        <v>772</v>
      </c>
      <c r="R193" s="8"/>
      <c r="S193" s="12" t="n">
        <f aca="false">ALG!C16</f>
        <v>49</v>
      </c>
      <c r="T193" s="6" t="n">
        <v>12.5</v>
      </c>
      <c r="U193" s="16" t="n">
        <f aca="false">IF(U61="",0,$S193*U61)</f>
        <v>0</v>
      </c>
      <c r="V193" s="16" t="n">
        <f aca="false">IF(V61="",0,$S193*V61)</f>
        <v>29.4</v>
      </c>
      <c r="W193" s="16" t="n">
        <f aca="false">IF(W61="",0,$S193*W61)</f>
        <v>19.6</v>
      </c>
      <c r="X193" s="16" t="n">
        <f aca="false">IF(X61="",0,$S193*X61)</f>
        <v>0</v>
      </c>
      <c r="Y193" s="16" t="n">
        <f aca="false">IF(Y61="",0,$S193*Y61)</f>
        <v>0</v>
      </c>
      <c r="Z193" s="7" t="n">
        <f aca="false">SUM(U193:Y193)</f>
        <v>49</v>
      </c>
      <c r="AA193" s="8"/>
      <c r="AB193" s="12" t="n">
        <f aca="false">CAD!C16</f>
        <v>2122</v>
      </c>
      <c r="AC193" s="6" t="n">
        <v>12.5</v>
      </c>
      <c r="AD193" s="16" t="n">
        <f aca="false">IF(AD61="",0,$AB193*AD61)</f>
        <v>0</v>
      </c>
      <c r="AE193" s="16" t="n">
        <f aca="false">IF(AE61="",0,$AB193*AE61)</f>
        <v>1724.125</v>
      </c>
      <c r="AF193" s="16" t="n">
        <f aca="false">IF(AF61="",0,$AB193*AF61)</f>
        <v>397.875</v>
      </c>
      <c r="AG193" s="16" t="n">
        <f aca="false">IF(AG61="",0,$AB193*AG61)</f>
        <v>0</v>
      </c>
      <c r="AH193" s="16" t="n">
        <f aca="false">IF(AH61="",0,$AB193*AH61)</f>
        <v>0</v>
      </c>
      <c r="AI193" s="7" t="n">
        <f aca="false">SUM(AD193:AH193)</f>
        <v>2122</v>
      </c>
    </row>
    <row r="194" customFormat="false" ht="15" hidden="false" customHeight="false" outlineLevel="0" collapsed="false">
      <c r="A194" s="12" t="n">
        <f aca="false">OCN!C17</f>
        <v>3286</v>
      </c>
      <c r="B194" s="6" t="n">
        <v>13</v>
      </c>
      <c r="C194" s="16" t="n">
        <f aca="false">IF(C62="",0,$A194*C62)</f>
        <v>0</v>
      </c>
      <c r="D194" s="16" t="n">
        <f aca="false">IF(D62="",0,$A194*D62)</f>
        <v>2248.31578947368</v>
      </c>
      <c r="E194" s="16" t="n">
        <f aca="false">IF(E62="",0,$A194*E62)</f>
        <v>1037.68421052632</v>
      </c>
      <c r="F194" s="16" t="n">
        <f aca="false">IF(F62="",0,$A194*F62)</f>
        <v>0</v>
      </c>
      <c r="G194" s="16" t="n">
        <f aca="false">IF(G62="",0,$A194*G62)</f>
        <v>0</v>
      </c>
      <c r="H194" s="7" t="n">
        <f aca="false">SUM(C194:G194)</f>
        <v>3286</v>
      </c>
      <c r="I194" s="8"/>
      <c r="J194" s="12" t="n">
        <f aca="false">OCS!C17</f>
        <v>762</v>
      </c>
      <c r="K194" s="6" t="n">
        <v>13</v>
      </c>
      <c r="L194" s="16" t="n">
        <f aca="false">IF(L62="",0,$J194*L62)</f>
        <v>0</v>
      </c>
      <c r="M194" s="16" t="n">
        <f aca="false">IF(M62="",0,$J194*M62)</f>
        <v>169.333333333333</v>
      </c>
      <c r="N194" s="16" t="n">
        <f aca="false">IF(N62="",0,$J194*N62)</f>
        <v>592.666666666667</v>
      </c>
      <c r="O194" s="16" t="n">
        <f aca="false">IF(O62="",0,$J194*O62)</f>
        <v>0</v>
      </c>
      <c r="P194" s="16" t="n">
        <f aca="false">IF(P62="",0,$J194*P62)</f>
        <v>0</v>
      </c>
      <c r="Q194" s="7" t="n">
        <f aca="false">SUM(L194:P194)</f>
        <v>762</v>
      </c>
      <c r="R194" s="8"/>
      <c r="S194" s="12" t="n">
        <f aca="false">ALG!C17</f>
        <v>27</v>
      </c>
      <c r="T194" s="6" t="n">
        <v>13</v>
      </c>
      <c r="U194" s="16" t="n">
        <f aca="false">IF(U62="",0,$S194*U62)</f>
        <v>0</v>
      </c>
      <c r="V194" s="16" t="n">
        <f aca="false">IF(V62="",0,$S194*V62)</f>
        <v>0</v>
      </c>
      <c r="W194" s="16" t="n">
        <f aca="false">IF(W62="",0,$S194*W62)</f>
        <v>27</v>
      </c>
      <c r="X194" s="16" t="n">
        <f aca="false">IF(X62="",0,$S194*X62)</f>
        <v>0</v>
      </c>
      <c r="Y194" s="16" t="n">
        <f aca="false">IF(Y62="",0,$S194*Y62)</f>
        <v>0</v>
      </c>
      <c r="Z194" s="7" t="n">
        <f aca="false">SUM(U194:Y194)</f>
        <v>27</v>
      </c>
      <c r="AA194" s="8"/>
      <c r="AB194" s="12" t="n">
        <f aca="false">CAD!C17</f>
        <v>1187</v>
      </c>
      <c r="AC194" s="6" t="n">
        <v>13</v>
      </c>
      <c r="AD194" s="16" t="n">
        <f aca="false">IF(AD62="",0,$AB194*AD62)</f>
        <v>0</v>
      </c>
      <c r="AE194" s="16" t="n">
        <f aca="false">IF(AE62="",0,$AB194*AE62)</f>
        <v>964.4375</v>
      </c>
      <c r="AF194" s="16" t="n">
        <f aca="false">IF(AF62="",0,$AB194*AF62)</f>
        <v>222.5625</v>
      </c>
      <c r="AG194" s="16" t="n">
        <f aca="false">IF(AG62="",0,$AB194*AG62)</f>
        <v>0</v>
      </c>
      <c r="AH194" s="16" t="n">
        <f aca="false">IF(AH62="",0,$AB194*AH62)</f>
        <v>0</v>
      </c>
      <c r="AI194" s="7" t="n">
        <f aca="false">SUM(AD194:AH194)</f>
        <v>1187</v>
      </c>
    </row>
    <row r="195" customFormat="false" ht="15" hidden="false" customHeight="false" outlineLevel="0" collapsed="false">
      <c r="A195" s="12" t="n">
        <f aca="false">OCN!C18</f>
        <v>5406</v>
      </c>
      <c r="B195" s="6" t="n">
        <v>13.5</v>
      </c>
      <c r="C195" s="16" t="n">
        <f aca="false">IF(C63="",0,$A195*C63)</f>
        <v>0</v>
      </c>
      <c r="D195" s="16" t="n">
        <f aca="false">IF(D63="",0,$A195*D63)</f>
        <v>2432.7</v>
      </c>
      <c r="E195" s="16" t="n">
        <f aca="false">IF(E63="",0,$A195*E63)</f>
        <v>2973.3</v>
      </c>
      <c r="F195" s="16" t="n">
        <f aca="false">IF(F63="",0,$A195*F63)</f>
        <v>0</v>
      </c>
      <c r="G195" s="16" t="n">
        <f aca="false">IF(G63="",0,$A195*G63)</f>
        <v>0</v>
      </c>
      <c r="H195" s="7" t="n">
        <f aca="false">SUM(C195:G195)</f>
        <v>5406</v>
      </c>
      <c r="I195" s="8"/>
      <c r="J195" s="12" t="n">
        <f aca="false">OCS!C18</f>
        <v>597</v>
      </c>
      <c r="K195" s="6" t="n">
        <v>13.5</v>
      </c>
      <c r="L195" s="16" t="n">
        <f aca="false">IF(L63="",0,$J195*L63)</f>
        <v>0</v>
      </c>
      <c r="M195" s="16" t="n">
        <f aca="false">IF(M63="",0,$J195*M63)</f>
        <v>298.5</v>
      </c>
      <c r="N195" s="16" t="n">
        <f aca="false">IF(N63="",0,$J195*N63)</f>
        <v>298.5</v>
      </c>
      <c r="O195" s="16" t="n">
        <f aca="false">IF(O63="",0,$J195*O63)</f>
        <v>0</v>
      </c>
      <c r="P195" s="16" t="n">
        <f aca="false">IF(P63="",0,$J195*P63)</f>
        <v>0</v>
      </c>
      <c r="Q195" s="7" t="n">
        <f aca="false">SUM(L195:P195)</f>
        <v>597</v>
      </c>
      <c r="R195" s="8"/>
      <c r="S195" s="12" t="n">
        <f aca="false">ALG!C18</f>
        <v>7</v>
      </c>
      <c r="T195" s="6" t="n">
        <v>13.5</v>
      </c>
      <c r="U195" s="16" t="n">
        <f aca="false">IF(U63="",0,$S195*U63)</f>
        <v>0</v>
      </c>
      <c r="V195" s="16" t="n">
        <f aca="false">IF(V63="",0,$S195*V63)</f>
        <v>2.33333333333333</v>
      </c>
      <c r="W195" s="16" t="n">
        <f aca="false">IF(W63="",0,$S195*W63)</f>
        <v>4.66666666666667</v>
      </c>
      <c r="X195" s="16" t="n">
        <f aca="false">IF(X63="",0,$S195*X63)</f>
        <v>0</v>
      </c>
      <c r="Y195" s="16" t="n">
        <f aca="false">IF(Y63="",0,$S195*Y63)</f>
        <v>0</v>
      </c>
      <c r="Z195" s="7" t="n">
        <f aca="false">SUM(U195:Y195)</f>
        <v>7</v>
      </c>
      <c r="AA195" s="8"/>
      <c r="AB195" s="12" t="n">
        <f aca="false">CAD!C18</f>
        <v>867</v>
      </c>
      <c r="AC195" s="6" t="n">
        <v>13.5</v>
      </c>
      <c r="AD195" s="16" t="n">
        <f aca="false">IF(AD63="",0,$AB195*AD63)</f>
        <v>0</v>
      </c>
      <c r="AE195" s="16" t="n">
        <f aca="false">IF(AE63="",0,$AB195*AE63)</f>
        <v>200.076923076923</v>
      </c>
      <c r="AF195" s="16" t="n">
        <f aca="false">IF(AF63="",0,$AB195*AF63)</f>
        <v>666.923076923077</v>
      </c>
      <c r="AG195" s="16" t="n">
        <f aca="false">IF(AG63="",0,$AB195*AG63)</f>
        <v>0</v>
      </c>
      <c r="AH195" s="16" t="n">
        <f aca="false">IF(AH63="",0,$AB195*AH63)</f>
        <v>0</v>
      </c>
      <c r="AI195" s="7" t="n">
        <f aca="false">SUM(AD195:AH195)</f>
        <v>867</v>
      </c>
    </row>
    <row r="196" customFormat="false" ht="15" hidden="false" customHeight="false" outlineLevel="0" collapsed="false">
      <c r="A196" s="12" t="n">
        <f aca="false">OCN!C19</f>
        <v>8404</v>
      </c>
      <c r="B196" s="6" t="n">
        <v>14</v>
      </c>
      <c r="C196" s="16" t="n">
        <f aca="false">IF(C64="",0,$A196*C64)</f>
        <v>0</v>
      </c>
      <c r="D196" s="16" t="n">
        <f aca="false">IF(D64="",0,$A196*D64)</f>
        <v>4202</v>
      </c>
      <c r="E196" s="16" t="n">
        <f aca="false">IF(E64="",0,$A196*E64)</f>
        <v>4202</v>
      </c>
      <c r="F196" s="16" t="n">
        <f aca="false">IF(F64="",0,$A196*F64)</f>
        <v>0</v>
      </c>
      <c r="G196" s="16" t="n">
        <f aca="false">IF(G64="",0,$A196*G64)</f>
        <v>0</v>
      </c>
      <c r="H196" s="7" t="n">
        <f aca="false">SUM(C196:G196)</f>
        <v>8404</v>
      </c>
      <c r="I196" s="8"/>
      <c r="J196" s="12" t="n">
        <f aca="false">OCS!C19</f>
        <v>149</v>
      </c>
      <c r="K196" s="6" t="n">
        <v>14</v>
      </c>
      <c r="L196" s="16" t="n">
        <f aca="false">IF(L64="",0,$J196*L64)</f>
        <v>0</v>
      </c>
      <c r="M196" s="16" t="n">
        <f aca="false">IF(M64="",0,$J196*M64)</f>
        <v>99.3333333333333</v>
      </c>
      <c r="N196" s="16" t="n">
        <f aca="false">IF(N64="",0,$J196*N64)</f>
        <v>49.6666666666667</v>
      </c>
      <c r="O196" s="16" t="n">
        <f aca="false">IF(O64="",0,$J196*O64)</f>
        <v>0</v>
      </c>
      <c r="P196" s="16" t="n">
        <f aca="false">IF(P64="",0,$J196*P64)</f>
        <v>0</v>
      </c>
      <c r="Q196" s="7" t="n">
        <f aca="false">SUM(L196:P196)</f>
        <v>149</v>
      </c>
      <c r="R196" s="8"/>
      <c r="S196" s="12" t="n">
        <f aca="false">ALG!C19</f>
        <v>9</v>
      </c>
      <c r="T196" s="6" t="n">
        <v>14</v>
      </c>
      <c r="U196" s="16" t="n">
        <f aca="false">IF(U64="",0,$S196*U64)</f>
        <v>0</v>
      </c>
      <c r="V196" s="16" t="n">
        <f aca="false">IF(V64="",0,$S196*V64)</f>
        <v>9</v>
      </c>
      <c r="W196" s="16" t="n">
        <f aca="false">IF(W64="",0,$S196*W64)</f>
        <v>0</v>
      </c>
      <c r="X196" s="16" t="n">
        <f aca="false">IF(X64="",0,$S196*X64)</f>
        <v>0</v>
      </c>
      <c r="Y196" s="16" t="n">
        <f aca="false">IF(Y64="",0,$S196*Y64)</f>
        <v>0</v>
      </c>
      <c r="Z196" s="7" t="n">
        <f aca="false">SUM(U196:Y196)</f>
        <v>9</v>
      </c>
      <c r="AA196" s="8"/>
      <c r="AB196" s="12" t="n">
        <f aca="false">CAD!C19</f>
        <v>936</v>
      </c>
      <c r="AC196" s="6" t="n">
        <v>14</v>
      </c>
      <c r="AD196" s="16" t="n">
        <f aca="false">IF(AD64="",0,$AB196*AD64)</f>
        <v>0</v>
      </c>
      <c r="AE196" s="16" t="n">
        <f aca="false">IF(AE64="",0,$AB196*AE64)</f>
        <v>234</v>
      </c>
      <c r="AF196" s="16" t="n">
        <f aca="false">IF(AF64="",0,$AB196*AF64)</f>
        <v>526.5</v>
      </c>
      <c r="AG196" s="16" t="n">
        <f aca="false">IF(AG64="",0,$AB196*AG64)</f>
        <v>175.5</v>
      </c>
      <c r="AH196" s="16" t="n">
        <f aca="false">IF(AH64="",0,$AB196*AH64)</f>
        <v>0</v>
      </c>
      <c r="AI196" s="7" t="n">
        <f aca="false">SUM(AD196:AH196)</f>
        <v>936</v>
      </c>
    </row>
    <row r="197" customFormat="false" ht="15" hidden="false" customHeight="false" outlineLevel="0" collapsed="false">
      <c r="A197" s="12" t="n">
        <f aca="false">OCN!C20</f>
        <v>10270</v>
      </c>
      <c r="B197" s="6" t="n">
        <v>14.5</v>
      </c>
      <c r="C197" s="16" t="n">
        <f aca="false">IF(C65="",0,$A197*C65)</f>
        <v>0</v>
      </c>
      <c r="D197" s="16" t="n">
        <f aca="false">IF(D65="",0,$A197*D65)</f>
        <v>6320</v>
      </c>
      <c r="E197" s="16" t="n">
        <f aca="false">IF(E65="",0,$A197*E65)</f>
        <v>3950</v>
      </c>
      <c r="F197" s="16" t="n">
        <f aca="false">IF(F65="",0,$A197*F65)</f>
        <v>0</v>
      </c>
      <c r="G197" s="16" t="n">
        <f aca="false">IF(G65="",0,$A197*G65)</f>
        <v>0</v>
      </c>
      <c r="H197" s="7" t="n">
        <f aca="false">SUM(C197:G197)</f>
        <v>10270</v>
      </c>
      <c r="I197" s="8"/>
      <c r="J197" s="12" t="n">
        <f aca="false">OCS!C20</f>
        <v>252</v>
      </c>
      <c r="K197" s="6" t="n">
        <v>14.5</v>
      </c>
      <c r="L197" s="16" t="n">
        <f aca="false">IF(L65="",0,$J197*L65)</f>
        <v>0</v>
      </c>
      <c r="M197" s="16" t="n">
        <f aca="false">IF(M65="",0,$J197*M65)</f>
        <v>168</v>
      </c>
      <c r="N197" s="16" t="n">
        <f aca="false">IF(N65="",0,$J197*N65)</f>
        <v>84</v>
      </c>
      <c r="O197" s="16" t="n">
        <f aca="false">IF(O65="",0,$J197*O65)</f>
        <v>0</v>
      </c>
      <c r="P197" s="16" t="n">
        <f aca="false">IF(P65="",0,$J197*P65)</f>
        <v>0</v>
      </c>
      <c r="Q197" s="7" t="n">
        <f aca="false">SUM(L197:P197)</f>
        <v>252</v>
      </c>
      <c r="R197" s="8"/>
      <c r="S197" s="12" t="n">
        <f aca="false">ALG!C20</f>
        <v>3</v>
      </c>
      <c r="T197" s="6" t="n">
        <v>14.5</v>
      </c>
      <c r="U197" s="16" t="n">
        <f aca="false">IF(U65="",0,$S197*U65)</f>
        <v>0</v>
      </c>
      <c r="V197" s="16" t="n">
        <f aca="false">IF(V65="",0,$S197*V65)</f>
        <v>3</v>
      </c>
      <c r="W197" s="16" t="n">
        <f aca="false">IF(W65="",0,$S197*W65)</f>
        <v>0</v>
      </c>
      <c r="X197" s="16" t="n">
        <f aca="false">IF(X65="",0,$S197*X65)</f>
        <v>0</v>
      </c>
      <c r="Y197" s="16" t="n">
        <f aca="false">IF(Y65="",0,$S197*Y65)</f>
        <v>0</v>
      </c>
      <c r="Z197" s="7" t="n">
        <f aca="false">SUM(U197:Y197)</f>
        <v>3</v>
      </c>
      <c r="AA197" s="8"/>
      <c r="AB197" s="12" t="n">
        <f aca="false">CAD!C20</f>
        <v>444</v>
      </c>
      <c r="AC197" s="6" t="n">
        <v>14.5</v>
      </c>
      <c r="AD197" s="16" t="n">
        <f aca="false">IF(AD65="",0,$AB197*AD65)</f>
        <v>0</v>
      </c>
      <c r="AE197" s="16" t="n">
        <f aca="false">IF(AE65="",0,$AB197*AE65)</f>
        <v>0</v>
      </c>
      <c r="AF197" s="16" t="n">
        <f aca="false">IF(AF65="",0,$AB197*AF65)</f>
        <v>236.8</v>
      </c>
      <c r="AG197" s="16" t="n">
        <f aca="false">IF(AG65="",0,$AB197*AG65)</f>
        <v>207.2</v>
      </c>
      <c r="AH197" s="16" t="n">
        <f aca="false">IF(AH65="",0,$AB197*AH65)</f>
        <v>0</v>
      </c>
      <c r="AI197" s="7" t="n">
        <f aca="false">SUM(AD197:AH197)</f>
        <v>444</v>
      </c>
    </row>
    <row r="198" customFormat="false" ht="15" hidden="false" customHeight="false" outlineLevel="0" collapsed="false">
      <c r="A198" s="12" t="n">
        <f aca="false">OCN!C21</f>
        <v>6427</v>
      </c>
      <c r="B198" s="6" t="n">
        <v>15</v>
      </c>
      <c r="C198" s="16" t="n">
        <f aca="false">IF(C66="",0,$A198*C66)</f>
        <v>0</v>
      </c>
      <c r="D198" s="16" t="n">
        <f aca="false">IF(D66="",0,$A198*D66)</f>
        <v>5508.85714285714</v>
      </c>
      <c r="E198" s="16" t="n">
        <f aca="false">IF(E66="",0,$A198*E66)</f>
        <v>918.142857142857</v>
      </c>
      <c r="F198" s="16" t="n">
        <f aca="false">IF(F66="",0,$A198*F66)</f>
        <v>0</v>
      </c>
      <c r="G198" s="16" t="n">
        <f aca="false">IF(G66="",0,$A198*G66)</f>
        <v>0</v>
      </c>
      <c r="H198" s="7" t="n">
        <f aca="false">SUM(C198:G198)</f>
        <v>6427</v>
      </c>
      <c r="I198" s="8"/>
      <c r="J198" s="12" t="n">
        <f aca="false">OCS!C21</f>
        <v>0</v>
      </c>
      <c r="K198" s="6" t="n">
        <v>15</v>
      </c>
      <c r="L198" s="16" t="n">
        <f aca="false">IF(L66="",0,$J198*L66)</f>
        <v>0</v>
      </c>
      <c r="M198" s="16" t="n">
        <f aca="false">IF(M66="",0,$J198*M66)</f>
        <v>0</v>
      </c>
      <c r="N198" s="16" t="n">
        <f aca="false">IF(N66="",0,$J198*N66)</f>
        <v>0</v>
      </c>
      <c r="O198" s="16" t="n">
        <f aca="false">IF(O66="",0,$J198*O66)</f>
        <v>0</v>
      </c>
      <c r="P198" s="16" t="n">
        <f aca="false">IF(P66="",0,$J198*P66)</f>
        <v>0</v>
      </c>
      <c r="Q198" s="7" t="n">
        <f aca="false">SUM(L198:P198)</f>
        <v>0</v>
      </c>
      <c r="R198" s="17" t="s">
        <v>30</v>
      </c>
      <c r="S198" s="12" t="n">
        <f aca="false">ALG!C21</f>
        <v>0</v>
      </c>
      <c r="T198" s="6" t="n">
        <v>15</v>
      </c>
      <c r="U198" s="16" t="n">
        <f aca="false">IF(U66="",0,$S198*U66)</f>
        <v>0</v>
      </c>
      <c r="V198" s="16" t="n">
        <f aca="false">IF(V66="",0,$S198*V66)</f>
        <v>0</v>
      </c>
      <c r="W198" s="16" t="n">
        <f aca="false">IF(W66="",0,$S198*W66)</f>
        <v>0</v>
      </c>
      <c r="X198" s="16" t="n">
        <f aca="false">IF(X66="",0,$S198*X66)</f>
        <v>0</v>
      </c>
      <c r="Y198" s="16" t="n">
        <f aca="false">IF(Y66="",0,$S198*Y66)</f>
        <v>0</v>
      </c>
      <c r="Z198" s="7" t="n">
        <f aca="false">SUM(U198:Y198)</f>
        <v>0</v>
      </c>
      <c r="AA198" s="8"/>
      <c r="AB198" s="12" t="n">
        <f aca="false">CAD!C21</f>
        <v>254</v>
      </c>
      <c r="AC198" s="6" t="n">
        <v>15</v>
      </c>
      <c r="AD198" s="16" t="n">
        <f aca="false">IF(AD66="",0,$AB198*AD66)</f>
        <v>0</v>
      </c>
      <c r="AE198" s="16" t="n">
        <f aca="false">IF(AE66="",0,$AB198*AE66)</f>
        <v>0</v>
      </c>
      <c r="AF198" s="16" t="n">
        <f aca="false">IF(AF66="",0,$AB198*AF66)</f>
        <v>101.6</v>
      </c>
      <c r="AG198" s="16" t="n">
        <f aca="false">IF(AG66="",0,$AB198*AG66)</f>
        <v>152.4</v>
      </c>
      <c r="AH198" s="16" t="n">
        <f aca="false">IF(AH66="",0,$AB198*AH66)</f>
        <v>0</v>
      </c>
      <c r="AI198" s="7" t="n">
        <f aca="false">SUM(AD198:AH198)</f>
        <v>254</v>
      </c>
    </row>
    <row r="199" customFormat="false" ht="15" hidden="false" customHeight="false" outlineLevel="0" collapsed="false">
      <c r="A199" s="12" t="n">
        <f aca="false">OCN!C22</f>
        <v>4074</v>
      </c>
      <c r="B199" s="6" t="n">
        <v>15.5</v>
      </c>
      <c r="C199" s="16" t="n">
        <f aca="false">IF(C67="",0,$A199*C67)</f>
        <v>0</v>
      </c>
      <c r="D199" s="16" t="n">
        <f aca="false">IF(D67="",0,$A199*D67)</f>
        <v>3259.2</v>
      </c>
      <c r="E199" s="16" t="n">
        <f aca="false">IF(E67="",0,$A199*E67)</f>
        <v>814.8</v>
      </c>
      <c r="F199" s="16" t="n">
        <f aca="false">IF(F67="",0,$A199*F67)</f>
        <v>0</v>
      </c>
      <c r="G199" s="16" t="n">
        <f aca="false">IF(G67="",0,$A199*G67)</f>
        <v>0</v>
      </c>
      <c r="H199" s="7" t="n">
        <f aca="false">SUM(C199:G199)</f>
        <v>4074</v>
      </c>
      <c r="I199" s="8"/>
      <c r="J199" s="12" t="n">
        <f aca="false">OCS!C22</f>
        <v>0</v>
      </c>
      <c r="K199" s="6" t="n">
        <v>15.5</v>
      </c>
      <c r="L199" s="16" t="n">
        <f aca="false">IF(L67="",0,$J199*L67)</f>
        <v>0</v>
      </c>
      <c r="M199" s="16" t="n">
        <f aca="false">IF(M67="",0,$J199*M67)</f>
        <v>0</v>
      </c>
      <c r="N199" s="16" t="n">
        <f aca="false">IF(N67="",0,$J199*N67)</f>
        <v>0</v>
      </c>
      <c r="O199" s="16" t="n">
        <f aca="false">IF(O67="",0,$J199*O67)</f>
        <v>0</v>
      </c>
      <c r="P199" s="16" t="n">
        <f aca="false">IF(P67="",0,$J199*P67)</f>
        <v>0</v>
      </c>
      <c r="Q199" s="7" t="n">
        <f aca="false">SUM(L199:P199)</f>
        <v>0</v>
      </c>
      <c r="R199" s="17" t="s">
        <v>30</v>
      </c>
      <c r="S199" s="12" t="n">
        <f aca="false">ALG!C22</f>
        <v>4</v>
      </c>
      <c r="T199" s="6" t="n">
        <v>15.5</v>
      </c>
      <c r="U199" s="16" t="n">
        <f aca="false">IF(U67="",0,$S199*U67)</f>
        <v>0</v>
      </c>
      <c r="V199" s="16" t="n">
        <f aca="false">IF(V67="",0,$S199*V67)</f>
        <v>4</v>
      </c>
      <c r="W199" s="16" t="n">
        <f aca="false">IF(W67="",0,$S199*W67)</f>
        <v>0</v>
      </c>
      <c r="X199" s="16" t="n">
        <f aca="false">IF(X67="",0,$S199*X67)</f>
        <v>0</v>
      </c>
      <c r="Y199" s="16" t="n">
        <f aca="false">IF(Y67="",0,$S199*Y67)</f>
        <v>0</v>
      </c>
      <c r="Z199" s="7" t="n">
        <f aca="false">SUM(U199:Y199)</f>
        <v>4</v>
      </c>
      <c r="AA199" s="8"/>
      <c r="AB199" s="12" t="n">
        <f aca="false">CAD!C22</f>
        <v>85</v>
      </c>
      <c r="AC199" s="6" t="n">
        <v>15.5</v>
      </c>
      <c r="AD199" s="16" t="n">
        <f aca="false">IF(AD67="",0,$AB199*AD67)</f>
        <v>0</v>
      </c>
      <c r="AE199" s="16" t="n">
        <f aca="false">IF(AE67="",0,$AB199*AE67)</f>
        <v>0</v>
      </c>
      <c r="AF199" s="16" t="n">
        <f aca="false">IF(AF67="",0,$AB199*AF67)</f>
        <v>18.8888888888889</v>
      </c>
      <c r="AG199" s="16" t="n">
        <f aca="false">IF(AG67="",0,$AB199*AG67)</f>
        <v>66.1111111111111</v>
      </c>
      <c r="AH199" s="16" t="n">
        <f aca="false">IF(AH67="",0,$AB199*AH67)</f>
        <v>0</v>
      </c>
      <c r="AI199" s="7" t="n">
        <f aca="false">SUM(AD199:AH199)</f>
        <v>85</v>
      </c>
    </row>
    <row r="200" customFormat="false" ht="15" hidden="false" customHeight="false" outlineLevel="0" collapsed="false">
      <c r="A200" s="12" t="n">
        <f aca="false">OCN!C23</f>
        <v>4421</v>
      </c>
      <c r="B200" s="6" t="n">
        <v>16</v>
      </c>
      <c r="C200" s="16" t="n">
        <f aca="false">IF(C68="",0,$A200*C68)</f>
        <v>0</v>
      </c>
      <c r="D200" s="16" t="n">
        <f aca="false">IF(D68="",0,$A200*D68)</f>
        <v>1326.3</v>
      </c>
      <c r="E200" s="16" t="n">
        <f aca="false">IF(E68="",0,$A200*E68)</f>
        <v>1326.3</v>
      </c>
      <c r="F200" s="16" t="n">
        <f aca="false">IF(F68="",0,$A200*F68)</f>
        <v>1768.4</v>
      </c>
      <c r="G200" s="16" t="n">
        <f aca="false">IF(G68="",0,$A200*G68)</f>
        <v>0</v>
      </c>
      <c r="H200" s="7" t="n">
        <f aca="false">SUM(C200:G200)</f>
        <v>4421</v>
      </c>
      <c r="I200" s="8"/>
      <c r="J200" s="12" t="n">
        <f aca="false">OCS!C23</f>
        <v>0</v>
      </c>
      <c r="K200" s="6" t="n">
        <v>16</v>
      </c>
      <c r="L200" s="16" t="n">
        <f aca="false">IF(L68="",0,$J200*L68)</f>
        <v>0</v>
      </c>
      <c r="M200" s="16" t="n">
        <f aca="false">IF(M68="",0,$J200*M68)</f>
        <v>0</v>
      </c>
      <c r="N200" s="16" t="n">
        <f aca="false">IF(N68="",0,$J200*N68)</f>
        <v>0</v>
      </c>
      <c r="O200" s="16" t="n">
        <f aca="false">IF(O68="",0,$J200*O68)</f>
        <v>0</v>
      </c>
      <c r="P200" s="16" t="n">
        <f aca="false">IF(P68="",0,$J200*P68)</f>
        <v>0</v>
      </c>
      <c r="Q200" s="7" t="n">
        <f aca="false">SUM(L200:P200)</f>
        <v>0</v>
      </c>
      <c r="R200" s="17" t="s">
        <v>30</v>
      </c>
      <c r="S200" s="12" t="n">
        <f aca="false">ALG!C23</f>
        <v>0</v>
      </c>
      <c r="T200" s="6" t="n">
        <v>16</v>
      </c>
      <c r="U200" s="16" t="n">
        <f aca="false">IF(U68="",0,$S200*U68)</f>
        <v>0</v>
      </c>
      <c r="V200" s="16" t="n">
        <f aca="false">IF(V68="",0,$S200*V68)</f>
        <v>0</v>
      </c>
      <c r="W200" s="16" t="n">
        <f aca="false">IF(W68="",0,$S200*W68)</f>
        <v>0</v>
      </c>
      <c r="X200" s="16" t="n">
        <f aca="false">IF(X68="",0,$S200*X68)</f>
        <v>0</v>
      </c>
      <c r="Y200" s="16" t="n">
        <f aca="false">IF(Y68="",0,$S200*Y68)</f>
        <v>0</v>
      </c>
      <c r="Z200" s="7" t="n">
        <f aca="false">SUM(U200:Y200)</f>
        <v>0</v>
      </c>
      <c r="AA200" s="8"/>
      <c r="AB200" s="12" t="n">
        <f aca="false">CAD!C23</f>
        <v>143</v>
      </c>
      <c r="AC200" s="6" t="n">
        <v>16</v>
      </c>
      <c r="AD200" s="16" t="n">
        <f aca="false">IF(AD68="",0,$AB200*AD68)</f>
        <v>0</v>
      </c>
      <c r="AE200" s="16" t="n">
        <f aca="false">IF(AE68="",0,$AB200*AE68)</f>
        <v>0</v>
      </c>
      <c r="AF200" s="16" t="n">
        <f aca="false">IF(AF68="",0,$AB200*AF68)</f>
        <v>0</v>
      </c>
      <c r="AG200" s="16" t="n">
        <f aca="false">IF(AG68="",0,$AB200*AG68)</f>
        <v>143</v>
      </c>
      <c r="AH200" s="16" t="n">
        <f aca="false">IF(AH68="",0,$AB200*AH68)</f>
        <v>0</v>
      </c>
      <c r="AI200" s="7" t="n">
        <f aca="false">SUM(AD200:AH200)</f>
        <v>143</v>
      </c>
    </row>
    <row r="201" customFormat="false" ht="15" hidden="false" customHeight="false" outlineLevel="0" collapsed="false">
      <c r="A201" s="12" t="n">
        <f aca="false">OCN!C24</f>
        <v>2562</v>
      </c>
      <c r="B201" s="6" t="n">
        <v>16.5</v>
      </c>
      <c r="C201" s="16" t="n">
        <f aca="false">IF(C69="",0,$A201*C69)</f>
        <v>0</v>
      </c>
      <c r="D201" s="16" t="n">
        <f aca="false">IF(D69="",0,$A201*D69)</f>
        <v>183</v>
      </c>
      <c r="E201" s="16" t="n">
        <f aca="false">IF(E69="",0,$A201*E69)</f>
        <v>732</v>
      </c>
      <c r="F201" s="16" t="n">
        <f aca="false">IF(F69="",0,$A201*F69)</f>
        <v>1464</v>
      </c>
      <c r="G201" s="16" t="n">
        <f aca="false">IF(G69="",0,$A201*G69)</f>
        <v>183</v>
      </c>
      <c r="H201" s="7" t="n">
        <f aca="false">SUM(C201:G201)</f>
        <v>2562</v>
      </c>
      <c r="I201" s="8"/>
      <c r="J201" s="12" t="n">
        <f aca="false">OCS!C24</f>
        <v>151</v>
      </c>
      <c r="K201" s="6" t="n">
        <v>16.5</v>
      </c>
      <c r="L201" s="16" t="n">
        <f aca="false">IF(L69="",0,$J201*L69)</f>
        <v>0</v>
      </c>
      <c r="M201" s="16" t="n">
        <f aca="false">IF(M69="",0,$J201*M69)</f>
        <v>151</v>
      </c>
      <c r="N201" s="16" t="n">
        <f aca="false">IF(N69="",0,$J201*N69)</f>
        <v>0</v>
      </c>
      <c r="O201" s="16" t="n">
        <f aca="false">IF(O69="",0,$J201*O69)</f>
        <v>0</v>
      </c>
      <c r="P201" s="16" t="n">
        <f aca="false">IF(P69="",0,$J201*P69)</f>
        <v>0</v>
      </c>
      <c r="Q201" s="7" t="n">
        <f aca="false">SUM(L201:P201)</f>
        <v>151</v>
      </c>
      <c r="R201" s="8"/>
      <c r="S201" s="12" t="n">
        <f aca="false">ALG!C24</f>
        <v>0</v>
      </c>
      <c r="T201" s="6" t="n">
        <v>16.5</v>
      </c>
      <c r="U201" s="16" t="n">
        <f aca="false">IF(U69="",0,$S201*U69)</f>
        <v>0</v>
      </c>
      <c r="V201" s="16" t="n">
        <f aca="false">IF(V69="",0,$S201*V69)</f>
        <v>0</v>
      </c>
      <c r="W201" s="16" t="n">
        <f aca="false">IF(W69="",0,$S201*W69)</f>
        <v>0</v>
      </c>
      <c r="X201" s="16" t="n">
        <f aca="false">IF(X69="",0,$S201*X69)</f>
        <v>0</v>
      </c>
      <c r="Y201" s="16" t="n">
        <f aca="false">IF(Y69="",0,$S201*Y69)</f>
        <v>0</v>
      </c>
      <c r="Z201" s="7" t="n">
        <f aca="false">SUM(U201:Y201)</f>
        <v>0</v>
      </c>
      <c r="AA201" s="8"/>
      <c r="AB201" s="12" t="n">
        <f aca="false">CAD!C24</f>
        <v>0</v>
      </c>
      <c r="AC201" s="6" t="n">
        <v>16.5</v>
      </c>
      <c r="AD201" s="16" t="n">
        <f aca="false">IF(AD69="",0,$AB201*AD69)</f>
        <v>0</v>
      </c>
      <c r="AE201" s="16" t="n">
        <f aca="false">IF(AE69="",0,$AB201*AE69)</f>
        <v>0</v>
      </c>
      <c r="AF201" s="16" t="n">
        <f aca="false">IF(AF69="",0,$AB201*AF69)</f>
        <v>0</v>
      </c>
      <c r="AG201" s="16" t="n">
        <f aca="false">IF(AG69="",0,$AB201*AG69)</f>
        <v>0</v>
      </c>
      <c r="AH201" s="16" t="n">
        <f aca="false">IF(AH69="",0,$AB201*AH69)</f>
        <v>0</v>
      </c>
      <c r="AI201" s="7" t="n">
        <f aca="false">SUM(AD201:AH201)</f>
        <v>0</v>
      </c>
    </row>
    <row r="202" customFormat="false" ht="15" hidden="false" customHeight="false" outlineLevel="0" collapsed="false">
      <c r="A202" s="12" t="n">
        <f aca="false">OCN!C25</f>
        <v>3189</v>
      </c>
      <c r="B202" s="6" t="n">
        <v>17</v>
      </c>
      <c r="C202" s="16" t="n">
        <f aca="false">IF(C70="",0,$A202*C70)</f>
        <v>0</v>
      </c>
      <c r="D202" s="16" t="n">
        <f aca="false">IF(D70="",0,$A202*D70)</f>
        <v>245.307692307692</v>
      </c>
      <c r="E202" s="16" t="n">
        <f aca="false">IF(E70="",0,$A202*E70)</f>
        <v>735.923076923077</v>
      </c>
      <c r="F202" s="16" t="n">
        <f aca="false">IF(F70="",0,$A202*F70)</f>
        <v>2207.76923076923</v>
      </c>
      <c r="G202" s="16" t="n">
        <f aca="false">IF(G70="",0,$A202*G70)</f>
        <v>0</v>
      </c>
      <c r="H202" s="7" t="n">
        <f aca="false">SUM(C202:G202)</f>
        <v>3189</v>
      </c>
      <c r="I202" s="8"/>
      <c r="J202" s="12" t="n">
        <f aca="false">OCS!C25</f>
        <v>112</v>
      </c>
      <c r="K202" s="6" t="n">
        <v>17</v>
      </c>
      <c r="L202" s="16" t="n">
        <f aca="false">IF(L70="",0,$J202*L70)</f>
        <v>0</v>
      </c>
      <c r="M202" s="16" t="n">
        <f aca="false">IF(M70="",0,$J202*M70)</f>
        <v>37.3333333333333</v>
      </c>
      <c r="N202" s="16" t="n">
        <f aca="false">IF(N70="",0,$J202*N70)</f>
        <v>74.6666666666667</v>
      </c>
      <c r="O202" s="16" t="n">
        <f aca="false">IF(O70="",0,$J202*O70)</f>
        <v>0</v>
      </c>
      <c r="P202" s="16" t="n">
        <f aca="false">IF(P70="",0,$J202*P70)</f>
        <v>0</v>
      </c>
      <c r="Q202" s="7" t="n">
        <f aca="false">SUM(L202:P202)</f>
        <v>112</v>
      </c>
      <c r="R202" s="8"/>
      <c r="S202" s="12" t="n">
        <f aca="false">ALG!C25</f>
        <v>0</v>
      </c>
      <c r="T202" s="6" t="n">
        <v>17</v>
      </c>
      <c r="U202" s="16" t="n">
        <f aca="false">IF(U70="",0,$S202*U70)</f>
        <v>0</v>
      </c>
      <c r="V202" s="16" t="n">
        <f aca="false">IF(V70="",0,$S202*V70)</f>
        <v>0</v>
      </c>
      <c r="W202" s="16" t="n">
        <f aca="false">IF(W70="",0,$S202*W70)</f>
        <v>0</v>
      </c>
      <c r="X202" s="16" t="n">
        <f aca="false">IF(X70="",0,$S202*X70)</f>
        <v>0</v>
      </c>
      <c r="Y202" s="16" t="n">
        <f aca="false">IF(Y70="",0,$S202*Y70)</f>
        <v>0</v>
      </c>
      <c r="Z202" s="7" t="n">
        <f aca="false">SUM(U202:Y202)</f>
        <v>0</v>
      </c>
      <c r="AA202" s="8"/>
      <c r="AB202" s="12" t="n">
        <f aca="false">CAD!C25</f>
        <v>0</v>
      </c>
      <c r="AC202" s="6" t="n">
        <v>17</v>
      </c>
      <c r="AD202" s="16" t="n">
        <f aca="false">IF(AD70="",0,$AB202*AD70)</f>
        <v>0</v>
      </c>
      <c r="AE202" s="16" t="n">
        <f aca="false">IF(AE70="",0,$AB202*AE70)</f>
        <v>0</v>
      </c>
      <c r="AF202" s="16" t="n">
        <f aca="false">IF(AF70="",0,$AB202*AF70)</f>
        <v>0</v>
      </c>
      <c r="AG202" s="16" t="n">
        <f aca="false">IF(AG70="",0,$AB202*AG70)</f>
        <v>0</v>
      </c>
      <c r="AH202" s="16" t="n">
        <f aca="false">IF(AH70="",0,$AB202*AH70)</f>
        <v>0</v>
      </c>
      <c r="AI202" s="7" t="n">
        <f aca="false">SUM(AD202:AH202)</f>
        <v>0</v>
      </c>
    </row>
    <row r="203" customFormat="false" ht="15" hidden="false" customHeight="false" outlineLevel="0" collapsed="false">
      <c r="A203" s="12" t="n">
        <f aca="false">OCN!C26</f>
        <v>1677</v>
      </c>
      <c r="B203" s="6" t="n">
        <v>17.5</v>
      </c>
      <c r="C203" s="16" t="n">
        <f aca="false">IF(C71="",0,$A203*C71)</f>
        <v>0</v>
      </c>
      <c r="D203" s="16" t="n">
        <f aca="false">IF(D71="",0,$A203*D71)</f>
        <v>0</v>
      </c>
      <c r="E203" s="16" t="n">
        <f aca="false">IF(E71="",0,$A203*E71)</f>
        <v>186.333333333333</v>
      </c>
      <c r="F203" s="16" t="n">
        <f aca="false">IF(F71="",0,$A203*F71)</f>
        <v>1490.66666666667</v>
      </c>
      <c r="G203" s="16" t="n">
        <f aca="false">IF(G71="",0,$A203*G71)</f>
        <v>0</v>
      </c>
      <c r="H203" s="7" t="n">
        <f aca="false">SUM(C203:G203)</f>
        <v>1677</v>
      </c>
      <c r="I203" s="8"/>
      <c r="J203" s="12" t="n">
        <f aca="false">OCS!C26</f>
        <v>61</v>
      </c>
      <c r="K203" s="6" t="n">
        <v>17.5</v>
      </c>
      <c r="L203" s="16" t="n">
        <f aca="false">IF(L71="",0,$J203*L71)</f>
        <v>0</v>
      </c>
      <c r="M203" s="16" t="n">
        <f aca="false">IF(M71="",0,$J203*M71)</f>
        <v>0</v>
      </c>
      <c r="N203" s="16" t="n">
        <f aca="false">IF(N71="",0,$J203*N71)</f>
        <v>45.75</v>
      </c>
      <c r="O203" s="16" t="n">
        <f aca="false">IF(O71="",0,$J203*O71)</f>
        <v>15.25</v>
      </c>
      <c r="P203" s="16" t="n">
        <f aca="false">IF(P71="",0,$J203*P71)</f>
        <v>0</v>
      </c>
      <c r="Q203" s="7" t="n">
        <f aca="false">SUM(L203:P203)</f>
        <v>61</v>
      </c>
      <c r="R203" s="8"/>
      <c r="S203" s="12" t="n">
        <f aca="false">ALG!C26</f>
        <v>0</v>
      </c>
      <c r="T203" s="6" t="n">
        <v>17.5</v>
      </c>
      <c r="U203" s="16" t="n">
        <f aca="false">IF(U71="",0,$S203*U71)</f>
        <v>0</v>
      </c>
      <c r="V203" s="16" t="n">
        <f aca="false">IF(V71="",0,$S203*V71)</f>
        <v>0</v>
      </c>
      <c r="W203" s="16" t="n">
        <f aca="false">IF(W71="",0,$S203*W71)</f>
        <v>0</v>
      </c>
      <c r="X203" s="16" t="n">
        <f aca="false">IF(X71="",0,$S203*X71)</f>
        <v>0</v>
      </c>
      <c r="Y203" s="16" t="n">
        <f aca="false">IF(Y71="",0,$S203*Y71)</f>
        <v>0</v>
      </c>
      <c r="Z203" s="7" t="n">
        <f aca="false">SUM(U203:Y203)</f>
        <v>0</v>
      </c>
      <c r="AA203" s="8"/>
      <c r="AB203" s="12" t="n">
        <f aca="false">CAD!C26</f>
        <v>0</v>
      </c>
      <c r="AC203" s="6" t="n">
        <v>17.5</v>
      </c>
      <c r="AD203" s="16" t="n">
        <f aca="false">IF(AD71="",0,$AB203*AD71)</f>
        <v>0</v>
      </c>
      <c r="AE203" s="16" t="n">
        <f aca="false">IF(AE71="",0,$AB203*AE71)</f>
        <v>0</v>
      </c>
      <c r="AF203" s="16" t="n">
        <f aca="false">IF(AF71="",0,$AB203*AF71)</f>
        <v>0</v>
      </c>
      <c r="AG203" s="16" t="n">
        <f aca="false">IF(AG71="",0,$AB203*AG71)</f>
        <v>0</v>
      </c>
      <c r="AH203" s="16" t="n">
        <f aca="false">IF(AH71="",0,$AB203*AH71)</f>
        <v>0</v>
      </c>
      <c r="AI203" s="7" t="n">
        <f aca="false">SUM(AD203:AH203)</f>
        <v>0</v>
      </c>
    </row>
    <row r="204" customFormat="false" ht="15" hidden="false" customHeight="false" outlineLevel="0" collapsed="false">
      <c r="A204" s="12" t="n">
        <f aca="false">OCN!C27</f>
        <v>564</v>
      </c>
      <c r="B204" s="6" t="n">
        <v>18</v>
      </c>
      <c r="C204" s="16" t="n">
        <f aca="false">IF(C72="",0,$A204*C72)</f>
        <v>0</v>
      </c>
      <c r="D204" s="16" t="n">
        <f aca="false">IF(D72="",0,$A204*D72)</f>
        <v>0</v>
      </c>
      <c r="E204" s="16" t="n">
        <f aca="false">IF(E72="",0,$A204*E72)</f>
        <v>125.333333333333</v>
      </c>
      <c r="F204" s="16" t="n">
        <f aca="false">IF(F72="",0,$A204*F72)</f>
        <v>438.666666666667</v>
      </c>
      <c r="G204" s="16" t="n">
        <f aca="false">IF(G72="",0,$A204*G72)</f>
        <v>0</v>
      </c>
      <c r="H204" s="7" t="n">
        <f aca="false">SUM(C204:G204)</f>
        <v>564</v>
      </c>
      <c r="I204" s="8"/>
      <c r="J204" s="12" t="n">
        <f aca="false">OCS!C27</f>
        <v>269</v>
      </c>
      <c r="K204" s="6" t="n">
        <v>18</v>
      </c>
      <c r="L204" s="16" t="n">
        <f aca="false">IF(L72="",0,$J204*L72)</f>
        <v>0</v>
      </c>
      <c r="M204" s="16" t="n">
        <f aca="false">IF(M72="",0,$J204*M72)</f>
        <v>0</v>
      </c>
      <c r="N204" s="16" t="n">
        <f aca="false">IF(N72="",0,$J204*N72)</f>
        <v>53.8</v>
      </c>
      <c r="O204" s="16" t="n">
        <f aca="false">IF(O72="",0,$J204*O72)</f>
        <v>215.2</v>
      </c>
      <c r="P204" s="16" t="n">
        <f aca="false">IF(P72="",0,$J204*P72)</f>
        <v>0</v>
      </c>
      <c r="Q204" s="7" t="n">
        <f aca="false">SUM(L204:P204)</f>
        <v>269</v>
      </c>
      <c r="R204" s="8"/>
      <c r="S204" s="12" t="n">
        <f aca="false">ALG!C27</f>
        <v>0</v>
      </c>
      <c r="T204" s="6" t="n">
        <v>18</v>
      </c>
      <c r="U204" s="16" t="n">
        <f aca="false">IF(U72="",0,$S204*U72)</f>
        <v>0</v>
      </c>
      <c r="V204" s="16" t="n">
        <f aca="false">IF(V72="",0,$S204*V72)</f>
        <v>0</v>
      </c>
      <c r="W204" s="16" t="n">
        <f aca="false">IF(W72="",0,$S204*W72)</f>
        <v>0</v>
      </c>
      <c r="X204" s="16" t="n">
        <f aca="false">IF(X72="",0,$S204*X72)</f>
        <v>0</v>
      </c>
      <c r="Y204" s="16" t="n">
        <f aca="false">IF(Y72="",0,$S204*Y72)</f>
        <v>0</v>
      </c>
      <c r="Z204" s="7" t="n">
        <f aca="false">SUM(U204:Y204)</f>
        <v>0</v>
      </c>
      <c r="AA204" s="8"/>
      <c r="AB204" s="12" t="n">
        <f aca="false">CAD!C27</f>
        <v>0</v>
      </c>
      <c r="AC204" s="6" t="n">
        <v>18</v>
      </c>
      <c r="AD204" s="16" t="n">
        <f aca="false">IF(AD72="",0,$AB204*AD72)</f>
        <v>0</v>
      </c>
      <c r="AE204" s="16" t="n">
        <f aca="false">IF(AE72="",0,$AB204*AE72)</f>
        <v>0</v>
      </c>
      <c r="AF204" s="16" t="n">
        <f aca="false">IF(AF72="",0,$AB204*AF72)</f>
        <v>0</v>
      </c>
      <c r="AG204" s="16" t="n">
        <f aca="false">IF(AG72="",0,$AB204*AG72)</f>
        <v>0</v>
      </c>
      <c r="AH204" s="16" t="n">
        <f aca="false">IF(AH72="",0,$AB204*AH72)</f>
        <v>0</v>
      </c>
      <c r="AI204" s="7" t="n">
        <f aca="false">SUM(AD204:AH204)</f>
        <v>0</v>
      </c>
    </row>
    <row r="205" customFormat="false" ht="15" hidden="false" customHeight="false" outlineLevel="0" collapsed="false">
      <c r="A205" s="12" t="n">
        <f aca="false">OCN!C28</f>
        <v>386</v>
      </c>
      <c r="B205" s="6" t="n">
        <v>18.5</v>
      </c>
      <c r="C205" s="16" t="n">
        <f aca="false">IF(C73="",0,$A205*C73)</f>
        <v>0</v>
      </c>
      <c r="D205" s="16" t="n">
        <f aca="false">IF(D73="",0,$A205*D73)</f>
        <v>0</v>
      </c>
      <c r="E205" s="16" t="n">
        <f aca="false">IF(E73="",0,$A205*E73)</f>
        <v>85.7777777777778</v>
      </c>
      <c r="F205" s="16" t="n">
        <f aca="false">IF(F73="",0,$A205*F73)</f>
        <v>300.222222222222</v>
      </c>
      <c r="G205" s="16" t="n">
        <f aca="false">IF(G73="",0,$A205*G73)</f>
        <v>0</v>
      </c>
      <c r="H205" s="7" t="n">
        <f aca="false">SUM(C205:G205)</f>
        <v>386</v>
      </c>
      <c r="I205" s="8"/>
      <c r="J205" s="12" t="n">
        <f aca="false">OCS!C28</f>
        <v>367</v>
      </c>
      <c r="K205" s="6" t="n">
        <v>18.5</v>
      </c>
      <c r="L205" s="16" t="n">
        <f aca="false">IF(L73="",0,$J205*L73)</f>
        <v>0</v>
      </c>
      <c r="M205" s="16" t="n">
        <f aca="false">IF(M73="",0,$J205*M73)</f>
        <v>0</v>
      </c>
      <c r="N205" s="16" t="n">
        <f aca="false">IF(N73="",0,$J205*N73)</f>
        <v>0</v>
      </c>
      <c r="O205" s="16" t="n">
        <f aca="false">IF(O73="",0,$J205*O73)</f>
        <v>367</v>
      </c>
      <c r="P205" s="16" t="n">
        <f aca="false">IF(P73="",0,$J205*P73)</f>
        <v>0</v>
      </c>
      <c r="Q205" s="7" t="n">
        <f aca="false">SUM(L205:P205)</f>
        <v>367</v>
      </c>
      <c r="R205" s="8"/>
      <c r="S205" s="12" t="n">
        <f aca="false">ALG!C28</f>
        <v>0</v>
      </c>
      <c r="T205" s="6" t="n">
        <v>18.5</v>
      </c>
      <c r="U205" s="16" t="n">
        <f aca="false">IF(U73="",0,$S205*U73)</f>
        <v>0</v>
      </c>
      <c r="V205" s="16" t="n">
        <f aca="false">IF(V73="",0,$S205*V73)</f>
        <v>0</v>
      </c>
      <c r="W205" s="16" t="n">
        <f aca="false">IF(W73="",0,$S205*W73)</f>
        <v>0</v>
      </c>
      <c r="X205" s="16" t="n">
        <f aca="false">IF(X73="",0,$S205*X73)</f>
        <v>0</v>
      </c>
      <c r="Y205" s="16" t="n">
        <f aca="false">IF(Y73="",0,$S205*Y73)</f>
        <v>0</v>
      </c>
      <c r="Z205" s="7" t="n">
        <f aca="false">SUM(U205:Y205)</f>
        <v>0</v>
      </c>
      <c r="AA205" s="8"/>
      <c r="AB205" s="12" t="n">
        <f aca="false">CAD!C28</f>
        <v>0</v>
      </c>
      <c r="AC205" s="6" t="n">
        <v>18.5</v>
      </c>
      <c r="AD205" s="16" t="n">
        <f aca="false">IF(AD73="",0,$AB205*AD73)</f>
        <v>0</v>
      </c>
      <c r="AE205" s="16" t="n">
        <f aca="false">IF(AE73="",0,$AB205*AE73)</f>
        <v>0</v>
      </c>
      <c r="AF205" s="16" t="n">
        <f aca="false">IF(AF73="",0,$AB205*AF73)</f>
        <v>0</v>
      </c>
      <c r="AG205" s="16" t="n">
        <f aca="false">IF(AG73="",0,$AB205*AG73)</f>
        <v>0</v>
      </c>
      <c r="AH205" s="16" t="n">
        <f aca="false">IF(AH73="",0,$AB205*AH73)</f>
        <v>0</v>
      </c>
      <c r="AI205" s="7" t="n">
        <f aca="false">SUM(AD205:AH205)</f>
        <v>0</v>
      </c>
    </row>
    <row r="206" customFormat="false" ht="15" hidden="false" customHeight="false" outlineLevel="0" collapsed="false">
      <c r="A206" s="12" t="n">
        <f aca="false">OCN!C29</f>
        <v>0</v>
      </c>
      <c r="B206" s="6" t="n">
        <v>19</v>
      </c>
      <c r="C206" s="16" t="n">
        <f aca="false">IF(C74="",0,$A206*C74)</f>
        <v>0</v>
      </c>
      <c r="D206" s="16" t="n">
        <f aca="false">IF(D74="",0,$A206*D74)</f>
        <v>0</v>
      </c>
      <c r="E206" s="16" t="n">
        <f aca="false">IF(E74="",0,$A206*E74)</f>
        <v>0</v>
      </c>
      <c r="F206" s="16" t="n">
        <f aca="false">IF(F74="",0,$A206*F74)</f>
        <v>0</v>
      </c>
      <c r="G206" s="16" t="n">
        <f aca="false">IF(G74="",0,$A206*G74)</f>
        <v>0</v>
      </c>
      <c r="H206" s="7" t="n">
        <f aca="false">SUM(C206:G206)</f>
        <v>0</v>
      </c>
      <c r="I206" s="8"/>
      <c r="J206" s="12" t="n">
        <f aca="false">OCS!C29</f>
        <v>81</v>
      </c>
      <c r="K206" s="6" t="n">
        <v>19</v>
      </c>
      <c r="L206" s="16" t="n">
        <f aca="false">IF(L74="",0,$J206*L74)</f>
        <v>0</v>
      </c>
      <c r="M206" s="16" t="n">
        <f aca="false">IF(M74="",0,$J206*M74)</f>
        <v>0</v>
      </c>
      <c r="N206" s="16" t="n">
        <f aca="false">IF(N74="",0,$J206*N74)</f>
        <v>0</v>
      </c>
      <c r="O206" s="16" t="n">
        <f aca="false">IF(O74="",0,$J206*O74)</f>
        <v>81</v>
      </c>
      <c r="P206" s="16" t="n">
        <f aca="false">IF(P74="",0,$J206*P74)</f>
        <v>0</v>
      </c>
      <c r="Q206" s="7" t="n">
        <f aca="false">SUM(L206:P206)</f>
        <v>81</v>
      </c>
      <c r="R206" s="8"/>
      <c r="S206" s="12" t="n">
        <f aca="false">ALG!C29</f>
        <v>0</v>
      </c>
      <c r="T206" s="6" t="n">
        <v>19</v>
      </c>
      <c r="U206" s="16" t="n">
        <f aca="false">IF(U74="",0,$S206*U74)</f>
        <v>0</v>
      </c>
      <c r="V206" s="16" t="n">
        <f aca="false">IF(V74="",0,$S206*V74)</f>
        <v>0</v>
      </c>
      <c r="W206" s="16" t="n">
        <f aca="false">IF(W74="",0,$S206*W74)</f>
        <v>0</v>
      </c>
      <c r="X206" s="16" t="n">
        <f aca="false">IF(X74="",0,$S206*X74)</f>
        <v>0</v>
      </c>
      <c r="Y206" s="16" t="n">
        <f aca="false">IF(Y74="",0,$S206*Y74)</f>
        <v>0</v>
      </c>
      <c r="Z206" s="7" t="n">
        <f aca="false">SUM(U206:Y206)</f>
        <v>0</v>
      </c>
      <c r="AA206" s="8"/>
      <c r="AB206" s="12" t="n">
        <f aca="false">CAD!C29</f>
        <v>0</v>
      </c>
      <c r="AC206" s="6" t="n">
        <v>19</v>
      </c>
      <c r="AD206" s="16" t="n">
        <f aca="false">IF(AD74="",0,$AB206*AD74)</f>
        <v>0</v>
      </c>
      <c r="AE206" s="16" t="n">
        <f aca="false">IF(AE74="",0,$AB206*AE74)</f>
        <v>0</v>
      </c>
      <c r="AF206" s="16" t="n">
        <f aca="false">IF(AF74="",0,$AB206*AF74)</f>
        <v>0</v>
      </c>
      <c r="AG206" s="16" t="n">
        <f aca="false">IF(AG74="",0,$AB206*AG74)</f>
        <v>0</v>
      </c>
      <c r="AH206" s="16" t="n">
        <f aca="false">IF(AH74="",0,$AB206*AH74)</f>
        <v>0</v>
      </c>
      <c r="AI206" s="7" t="n">
        <f aca="false">SUM(AD206:AH206)</f>
        <v>0</v>
      </c>
    </row>
    <row r="207" customFormat="false" ht="15" hidden="false" customHeight="false" outlineLevel="0" collapsed="false">
      <c r="A207" s="12" t="n">
        <f aca="false">OCN!C30</f>
        <v>0</v>
      </c>
      <c r="B207" s="6" t="n">
        <v>19.5</v>
      </c>
      <c r="C207" s="16" t="n">
        <f aca="false">IF(C75="",0,$A207*C75)</f>
        <v>0</v>
      </c>
      <c r="D207" s="16" t="n">
        <f aca="false">IF(D75="",0,$A207*D75)</f>
        <v>0</v>
      </c>
      <c r="E207" s="16" t="n">
        <f aca="false">IF(E75="",0,$A207*E75)</f>
        <v>0</v>
      </c>
      <c r="F207" s="16" t="n">
        <f aca="false">IF(F75="",0,$A207*F75)</f>
        <v>0</v>
      </c>
      <c r="G207" s="16" t="n">
        <f aca="false">IF(G75="",0,$A207*G75)</f>
        <v>0</v>
      </c>
      <c r="H207" s="7" t="n">
        <f aca="false">SUM(C207:G207)</f>
        <v>0</v>
      </c>
      <c r="I207" s="8"/>
      <c r="J207" s="12" t="n">
        <f aca="false">OCS!C30</f>
        <v>87</v>
      </c>
      <c r="K207" s="6" t="n">
        <v>19.5</v>
      </c>
      <c r="L207" s="16" t="n">
        <f aca="false">IF(L75="",0,$J207*L75)</f>
        <v>0</v>
      </c>
      <c r="M207" s="16" t="n">
        <f aca="false">IF(M75="",0,$J207*M75)</f>
        <v>0</v>
      </c>
      <c r="N207" s="16" t="n">
        <f aca="false">IF(N75="",0,$J207*N75)</f>
        <v>0</v>
      </c>
      <c r="O207" s="16" t="n">
        <f aca="false">IF(O75="",0,$J207*O75)</f>
        <v>87</v>
      </c>
      <c r="P207" s="16" t="n">
        <f aca="false">IF(P75="",0,$J207*P75)</f>
        <v>0</v>
      </c>
      <c r="Q207" s="7" t="n">
        <f aca="false">SUM(L207:P207)</f>
        <v>87</v>
      </c>
      <c r="R207" s="8"/>
      <c r="S207" s="12" t="n">
        <f aca="false">ALG!C30</f>
        <v>0</v>
      </c>
      <c r="T207" s="6" t="n">
        <v>19.5</v>
      </c>
      <c r="U207" s="16" t="n">
        <f aca="false">IF(U75="",0,$S207*U75)</f>
        <v>0</v>
      </c>
      <c r="V207" s="16" t="n">
        <f aca="false">IF(V75="",0,$S207*V75)</f>
        <v>0</v>
      </c>
      <c r="W207" s="16" t="n">
        <f aca="false">IF(W75="",0,$S207*W75)</f>
        <v>0</v>
      </c>
      <c r="X207" s="16" t="n">
        <f aca="false">IF(X75="",0,$S207*X75)</f>
        <v>0</v>
      </c>
      <c r="Y207" s="16" t="n">
        <f aca="false">IF(Y75="",0,$S207*Y75)</f>
        <v>0</v>
      </c>
      <c r="Z207" s="7" t="n">
        <f aca="false">SUM(U207:Y207)</f>
        <v>0</v>
      </c>
      <c r="AA207" s="8"/>
      <c r="AB207" s="12" t="n">
        <f aca="false">CAD!C30</f>
        <v>0</v>
      </c>
      <c r="AC207" s="6" t="n">
        <v>19.5</v>
      </c>
      <c r="AD207" s="16" t="n">
        <f aca="false">IF(AD75="",0,$AB207*AD75)</f>
        <v>0</v>
      </c>
      <c r="AE207" s="16" t="n">
        <f aca="false">IF(AE75="",0,$AB207*AE75)</f>
        <v>0</v>
      </c>
      <c r="AF207" s="16" t="n">
        <f aca="false">IF(AF75="",0,$AB207*AF75)</f>
        <v>0</v>
      </c>
      <c r="AG207" s="16" t="n">
        <f aca="false">IF(AG75="",0,$AB207*AG75)</f>
        <v>0</v>
      </c>
      <c r="AH207" s="16" t="n">
        <f aca="false">IF(AH75="",0,$AB207*AH75)</f>
        <v>0</v>
      </c>
      <c r="AI207" s="7" t="n">
        <f aca="false">SUM(AD207:AH207)</f>
        <v>0</v>
      </c>
    </row>
    <row r="208" customFormat="false" ht="15" hidden="false" customHeight="false" outlineLevel="0" collapsed="false">
      <c r="A208" s="12" t="n">
        <f aca="false">OCN!C31</f>
        <v>0</v>
      </c>
      <c r="B208" s="6" t="n">
        <v>20</v>
      </c>
      <c r="C208" s="16" t="n">
        <f aca="false">IF(C76="",0,$A208*C76)</f>
        <v>0</v>
      </c>
      <c r="D208" s="16" t="n">
        <f aca="false">IF(D76="",0,$A208*D76)</f>
        <v>0</v>
      </c>
      <c r="E208" s="16" t="n">
        <f aca="false">IF(E76="",0,$A208*E76)</f>
        <v>0</v>
      </c>
      <c r="F208" s="16" t="n">
        <f aca="false">IF(F76="",0,$A208*F76)</f>
        <v>0</v>
      </c>
      <c r="G208" s="16" t="n">
        <f aca="false">IF(G76="",0,$A208*G76)</f>
        <v>0</v>
      </c>
      <c r="H208" s="7" t="n">
        <f aca="false">SUM(C208:G208)</f>
        <v>0</v>
      </c>
      <c r="I208" s="8"/>
      <c r="J208" s="12" t="n">
        <f aca="false">OCS!C31</f>
        <v>0</v>
      </c>
      <c r="K208" s="6" t="n">
        <v>20</v>
      </c>
      <c r="L208" s="16" t="n">
        <f aca="false">IF(L76="",0,$J208*L76)</f>
        <v>0</v>
      </c>
      <c r="M208" s="16" t="n">
        <f aca="false">IF(M76="",0,$J208*M76)</f>
        <v>0</v>
      </c>
      <c r="N208" s="16" t="n">
        <f aca="false">IF(N76="",0,$J208*N76)</f>
        <v>0</v>
      </c>
      <c r="O208" s="16" t="n">
        <f aca="false">IF(O76="",0,$J208*O76)</f>
        <v>0</v>
      </c>
      <c r="P208" s="16" t="n">
        <f aca="false">IF(P76="",0,$J208*P76)</f>
        <v>0</v>
      </c>
      <c r="Q208" s="7" t="n">
        <f aca="false">SUM(L208:P208)</f>
        <v>0</v>
      </c>
      <c r="R208" s="8"/>
      <c r="S208" s="12" t="n">
        <f aca="false">ALG!C31</f>
        <v>0</v>
      </c>
      <c r="T208" s="6" t="n">
        <v>20</v>
      </c>
      <c r="U208" s="16" t="n">
        <f aca="false">IF(U76="",0,$S208*U76)</f>
        <v>0</v>
      </c>
      <c r="V208" s="16" t="n">
        <f aca="false">IF(V76="",0,$S208*V76)</f>
        <v>0</v>
      </c>
      <c r="W208" s="16" t="n">
        <f aca="false">IF(W76="",0,$S208*W76)</f>
        <v>0</v>
      </c>
      <c r="X208" s="16" t="n">
        <f aca="false">IF(X76="",0,$S208*X76)</f>
        <v>0</v>
      </c>
      <c r="Y208" s="16" t="n">
        <f aca="false">IF(Y76="",0,$S208*Y76)</f>
        <v>0</v>
      </c>
      <c r="Z208" s="7" t="n">
        <f aca="false">SUM(U208:Y208)</f>
        <v>0</v>
      </c>
      <c r="AA208" s="8"/>
      <c r="AB208" s="12" t="n">
        <f aca="false">CAD!C31</f>
        <v>0</v>
      </c>
      <c r="AC208" s="6" t="n">
        <v>20</v>
      </c>
      <c r="AD208" s="16" t="n">
        <f aca="false">IF(AD76="",0,$AB208*AD76)</f>
        <v>0</v>
      </c>
      <c r="AE208" s="16" t="n">
        <f aca="false">IF(AE76="",0,$AB208*AE76)</f>
        <v>0</v>
      </c>
      <c r="AF208" s="16" t="n">
        <f aca="false">IF(AF76="",0,$AB208*AF76)</f>
        <v>0</v>
      </c>
      <c r="AG208" s="16" t="n">
        <f aca="false">IF(AG76="",0,$AB208*AG76)</f>
        <v>0</v>
      </c>
      <c r="AH208" s="16" t="n">
        <f aca="false">IF(AH76="",0,$AB208*AH76)</f>
        <v>0</v>
      </c>
      <c r="AI208" s="7" t="n">
        <f aca="false">SUM(AD208:AH208)</f>
        <v>0</v>
      </c>
    </row>
    <row r="209" customFormat="false" ht="15" hidden="false" customHeight="false" outlineLevel="0" collapsed="false">
      <c r="A209" s="12" t="n">
        <f aca="false">OCN!C32</f>
        <v>0</v>
      </c>
      <c r="B209" s="6" t="n">
        <v>20.5</v>
      </c>
      <c r="C209" s="16" t="n">
        <f aca="false">IF(C77="",0,$A209*C77)</f>
        <v>0</v>
      </c>
      <c r="D209" s="16" t="n">
        <f aca="false">IF(D77="",0,$A209*D77)</f>
        <v>0</v>
      </c>
      <c r="E209" s="16" t="n">
        <f aca="false">IF(E77="",0,$A209*E77)</f>
        <v>0</v>
      </c>
      <c r="F209" s="16" t="n">
        <f aca="false">IF(F77="",0,$A209*F77)</f>
        <v>0</v>
      </c>
      <c r="G209" s="16" t="n">
        <f aca="false">IF(G77="",0,$A209*G77)</f>
        <v>0</v>
      </c>
      <c r="H209" s="7" t="n">
        <f aca="false">SUM(C209:G209)</f>
        <v>0</v>
      </c>
      <c r="I209" s="8"/>
      <c r="J209" s="12" t="n">
        <f aca="false">OCS!C32</f>
        <v>0</v>
      </c>
      <c r="K209" s="6" t="n">
        <v>20.5</v>
      </c>
      <c r="L209" s="16" t="n">
        <f aca="false">IF(L77="",0,$J209*L77)</f>
        <v>0</v>
      </c>
      <c r="M209" s="16" t="n">
        <f aca="false">IF(M77="",0,$J209*M77)</f>
        <v>0</v>
      </c>
      <c r="N209" s="16" t="n">
        <f aca="false">IF(N77="",0,$J209*N77)</f>
        <v>0</v>
      </c>
      <c r="O209" s="16" t="n">
        <f aca="false">IF(O77="",0,$J209*O77)</f>
        <v>0</v>
      </c>
      <c r="P209" s="16" t="n">
        <f aca="false">IF(P77="",0,$J209*P77)</f>
        <v>0</v>
      </c>
      <c r="Q209" s="7" t="n">
        <f aca="false">SUM(L209:P209)</f>
        <v>0</v>
      </c>
      <c r="R209" s="8"/>
      <c r="S209" s="12" t="n">
        <f aca="false">ALG!C32</f>
        <v>0</v>
      </c>
      <c r="T209" s="6" t="n">
        <v>20.5</v>
      </c>
      <c r="U209" s="16" t="n">
        <f aca="false">IF(U77="",0,$S209*U77)</f>
        <v>0</v>
      </c>
      <c r="V209" s="16" t="n">
        <f aca="false">IF(V77="",0,$S209*V77)</f>
        <v>0</v>
      </c>
      <c r="W209" s="16" t="n">
        <f aca="false">IF(W77="",0,$S209*W77)</f>
        <v>0</v>
      </c>
      <c r="X209" s="16" t="n">
        <f aca="false">IF(X77="",0,$S209*X77)</f>
        <v>0</v>
      </c>
      <c r="Y209" s="16" t="n">
        <f aca="false">IF(Y77="",0,$S209*Y77)</f>
        <v>0</v>
      </c>
      <c r="Z209" s="7" t="n">
        <f aca="false">SUM(U209:Y209)</f>
        <v>0</v>
      </c>
      <c r="AA209" s="8"/>
      <c r="AB209" s="12" t="n">
        <f aca="false">CAD!C32</f>
        <v>0</v>
      </c>
      <c r="AC209" s="6" t="n">
        <v>20.5</v>
      </c>
      <c r="AD209" s="16" t="n">
        <f aca="false">IF(AD77="",0,$AB209*AD77)</f>
        <v>0</v>
      </c>
      <c r="AE209" s="16" t="n">
        <f aca="false">IF(AE77="",0,$AB209*AE77)</f>
        <v>0</v>
      </c>
      <c r="AF209" s="16" t="n">
        <f aca="false">IF(AF77="",0,$AB209*AF77)</f>
        <v>0</v>
      </c>
      <c r="AG209" s="16" t="n">
        <f aca="false">IF(AG77="",0,$AB209*AG77)</f>
        <v>0</v>
      </c>
      <c r="AH209" s="16" t="n">
        <f aca="false">IF(AH77="",0,$AB209*AH77)</f>
        <v>0</v>
      </c>
      <c r="AI209" s="7" t="n">
        <f aca="false">SUM(AD209:AH209)</f>
        <v>0</v>
      </c>
    </row>
    <row r="210" customFormat="false" ht="15" hidden="false" customHeight="false" outlineLevel="0" collapsed="false">
      <c r="A210" s="12" t="n">
        <f aca="false">OCN!C33</f>
        <v>0</v>
      </c>
      <c r="B210" s="6" t="n">
        <v>21</v>
      </c>
      <c r="C210" s="16" t="n">
        <f aca="false">IF(C78="",0,$A210*C78)</f>
        <v>0</v>
      </c>
      <c r="D210" s="16" t="n">
        <f aca="false">IF(D78="",0,$A210*D78)</f>
        <v>0</v>
      </c>
      <c r="E210" s="16" t="n">
        <f aca="false">IF(E78="",0,$A210*E78)</f>
        <v>0</v>
      </c>
      <c r="F210" s="16" t="n">
        <f aca="false">IF(F78="",0,$A210*F78)</f>
        <v>0</v>
      </c>
      <c r="G210" s="16" t="n">
        <f aca="false">IF(G78="",0,$A210*G78)</f>
        <v>0</v>
      </c>
      <c r="H210" s="7" t="n">
        <f aca="false">SUM(C210:G210)</f>
        <v>0</v>
      </c>
      <c r="I210" s="8"/>
      <c r="J210" s="12" t="n">
        <f aca="false">OCS!C33</f>
        <v>0</v>
      </c>
      <c r="K210" s="6" t="n">
        <v>21</v>
      </c>
      <c r="L210" s="16" t="n">
        <f aca="false">IF(L78="",0,$J210*L78)</f>
        <v>0</v>
      </c>
      <c r="M210" s="16" t="n">
        <f aca="false">IF(M78="",0,$J210*M78)</f>
        <v>0</v>
      </c>
      <c r="N210" s="16" t="n">
        <f aca="false">IF(N78="",0,$J210*N78)</f>
        <v>0</v>
      </c>
      <c r="O210" s="16" t="n">
        <f aca="false">IF(O78="",0,$J210*O78)</f>
        <v>0</v>
      </c>
      <c r="P210" s="16" t="n">
        <f aca="false">IF(P78="",0,$J210*P78)</f>
        <v>0</v>
      </c>
      <c r="Q210" s="7" t="n">
        <f aca="false">SUM(L210:P210)</f>
        <v>0</v>
      </c>
      <c r="R210" s="8"/>
      <c r="S210" s="12" t="n">
        <f aca="false">ALG!C33</f>
        <v>0</v>
      </c>
      <c r="T210" s="6" t="n">
        <v>21</v>
      </c>
      <c r="U210" s="16" t="n">
        <f aca="false">IF(U78="",0,$S210*U78)</f>
        <v>0</v>
      </c>
      <c r="V210" s="16" t="n">
        <f aca="false">IF(V78="",0,$S210*V78)</f>
        <v>0</v>
      </c>
      <c r="W210" s="16" t="n">
        <f aca="false">IF(W78="",0,$S210*W78)</f>
        <v>0</v>
      </c>
      <c r="X210" s="16" t="n">
        <f aca="false">IF(X78="",0,$S210*X78)</f>
        <v>0</v>
      </c>
      <c r="Y210" s="16" t="n">
        <f aca="false">IF(Y78="",0,$S210*Y78)</f>
        <v>0</v>
      </c>
      <c r="Z210" s="7" t="n">
        <f aca="false">SUM(U210:Y210)</f>
        <v>0</v>
      </c>
      <c r="AA210" s="8"/>
      <c r="AB210" s="12" t="n">
        <f aca="false">CAD!C33</f>
        <v>0</v>
      </c>
      <c r="AC210" s="6" t="n">
        <v>21</v>
      </c>
      <c r="AD210" s="16" t="n">
        <f aca="false">IF(AD78="",0,$AB210*AD78)</f>
        <v>0</v>
      </c>
      <c r="AE210" s="16" t="n">
        <f aca="false">IF(AE78="",0,$AB210*AE78)</f>
        <v>0</v>
      </c>
      <c r="AF210" s="16" t="n">
        <f aca="false">IF(AF78="",0,$AB210*AF78)</f>
        <v>0</v>
      </c>
      <c r="AG210" s="16" t="n">
        <f aca="false">IF(AG78="",0,$AB210*AG78)</f>
        <v>0</v>
      </c>
      <c r="AH210" s="16" t="n">
        <f aca="false">IF(AH78="",0,$AB210*AH78)</f>
        <v>0</v>
      </c>
      <c r="AI210" s="7" t="n">
        <f aca="false">SUM(AD210:AH210)</f>
        <v>0</v>
      </c>
    </row>
    <row r="211" customFormat="false" ht="15" hidden="false" customHeight="false" outlineLevel="0" collapsed="false">
      <c r="A211" s="12" t="n">
        <f aca="false">OCN!C34</f>
        <v>0</v>
      </c>
      <c r="B211" s="6" t="n">
        <v>21.5</v>
      </c>
      <c r="C211" s="16" t="n">
        <f aca="false">IF(C79="",0,$A211*C79)</f>
        <v>0</v>
      </c>
      <c r="D211" s="16" t="n">
        <f aca="false">IF(D79="",0,$A211*D79)</f>
        <v>0</v>
      </c>
      <c r="E211" s="16" t="n">
        <f aca="false">IF(E79="",0,$A211*E79)</f>
        <v>0</v>
      </c>
      <c r="F211" s="16" t="n">
        <f aca="false">IF(F79="",0,$A211*F79)</f>
        <v>0</v>
      </c>
      <c r="G211" s="16" t="n">
        <f aca="false">IF(G79="",0,$A211*G79)</f>
        <v>0</v>
      </c>
      <c r="H211" s="7" t="n">
        <f aca="false">SUM(C211:G211)</f>
        <v>0</v>
      </c>
      <c r="I211" s="8"/>
      <c r="J211" s="12" t="n">
        <f aca="false">OCS!C34</f>
        <v>0</v>
      </c>
      <c r="K211" s="6" t="n">
        <v>21.5</v>
      </c>
      <c r="L211" s="16" t="n">
        <f aca="false">IF(L79="",0,$J211*L79)</f>
        <v>0</v>
      </c>
      <c r="M211" s="16" t="n">
        <f aca="false">IF(M79="",0,$J211*M79)</f>
        <v>0</v>
      </c>
      <c r="N211" s="16" t="n">
        <f aca="false">IF(N79="",0,$J211*N79)</f>
        <v>0</v>
      </c>
      <c r="O211" s="16" t="n">
        <f aca="false">IF(O79="",0,$J211*O79)</f>
        <v>0</v>
      </c>
      <c r="P211" s="16" t="n">
        <f aca="false">IF(P79="",0,$J211*P79)</f>
        <v>0</v>
      </c>
      <c r="Q211" s="7" t="n">
        <f aca="false">SUM(L211:P211)</f>
        <v>0</v>
      </c>
      <c r="R211" s="8"/>
      <c r="S211" s="12" t="n">
        <f aca="false">ALG!C34</f>
        <v>0</v>
      </c>
      <c r="T211" s="6" t="n">
        <v>21.5</v>
      </c>
      <c r="U211" s="16" t="n">
        <f aca="false">IF(U79="",0,$S211*U79)</f>
        <v>0</v>
      </c>
      <c r="V211" s="16" t="n">
        <f aca="false">IF(V79="",0,$S211*V79)</f>
        <v>0</v>
      </c>
      <c r="W211" s="16" t="n">
        <f aca="false">IF(W79="",0,$S211*W79)</f>
        <v>0</v>
      </c>
      <c r="X211" s="16" t="n">
        <f aca="false">IF(X79="",0,$S211*X79)</f>
        <v>0</v>
      </c>
      <c r="Y211" s="16" t="n">
        <f aca="false">IF(Y79="",0,$S211*Y79)</f>
        <v>0</v>
      </c>
      <c r="Z211" s="7" t="n">
        <f aca="false">SUM(U211:Y211)</f>
        <v>0</v>
      </c>
      <c r="AA211" s="8"/>
      <c r="AB211" s="12" t="n">
        <f aca="false">CAD!C34</f>
        <v>0</v>
      </c>
      <c r="AC211" s="6" t="n">
        <v>21.5</v>
      </c>
      <c r="AD211" s="16" t="n">
        <f aca="false">IF(AD79="",0,$AB211*AD79)</f>
        <v>0</v>
      </c>
      <c r="AE211" s="16" t="n">
        <f aca="false">IF(AE79="",0,$AB211*AE79)</f>
        <v>0</v>
      </c>
      <c r="AF211" s="16" t="n">
        <f aca="false">IF(AF79="",0,$AB211*AF79)</f>
        <v>0</v>
      </c>
      <c r="AG211" s="16" t="n">
        <f aca="false">IF(AG79="",0,$AB211*AG79)</f>
        <v>0</v>
      </c>
      <c r="AH211" s="16" t="n">
        <f aca="false">IF(AH79="",0,$AB211*AH79)</f>
        <v>0</v>
      </c>
      <c r="AI211" s="7" t="n">
        <f aca="false">SUM(AD211:AH211)</f>
        <v>0</v>
      </c>
    </row>
    <row r="212" customFormat="false" ht="15" hidden="false" customHeight="false" outlineLevel="0" collapsed="false">
      <c r="A212" s="12" t="n">
        <f aca="false">OCN!C35</f>
        <v>0</v>
      </c>
      <c r="B212" s="6" t="n">
        <v>22</v>
      </c>
      <c r="C212" s="16" t="n">
        <f aca="false">IF(C80="",0,$A212*C80)</f>
        <v>0</v>
      </c>
      <c r="D212" s="16" t="n">
        <f aca="false">IF(D80="",0,$A212*D80)</f>
        <v>0</v>
      </c>
      <c r="E212" s="16" t="n">
        <f aca="false">IF(E80="",0,$A212*E80)</f>
        <v>0</v>
      </c>
      <c r="F212" s="16" t="n">
        <f aca="false">IF(F80="",0,$A212*F80)</f>
        <v>0</v>
      </c>
      <c r="G212" s="16" t="n">
        <f aca="false">IF(G80="",0,$A212*G80)</f>
        <v>0</v>
      </c>
      <c r="H212" s="7" t="n">
        <f aca="false">SUM(C212:G212)</f>
        <v>0</v>
      </c>
      <c r="I212" s="8"/>
      <c r="J212" s="12" t="n">
        <f aca="false">OCS!C35</f>
        <v>0</v>
      </c>
      <c r="K212" s="6" t="n">
        <v>22</v>
      </c>
      <c r="L212" s="16" t="n">
        <f aca="false">IF(L80="",0,$J212*L80)</f>
        <v>0</v>
      </c>
      <c r="M212" s="16" t="n">
        <f aca="false">IF(M80="",0,$J212*M80)</f>
        <v>0</v>
      </c>
      <c r="N212" s="16" t="n">
        <f aca="false">IF(N80="",0,$J212*N80)</f>
        <v>0</v>
      </c>
      <c r="O212" s="16" t="n">
        <f aca="false">IF(O80="",0,$J212*O80)</f>
        <v>0</v>
      </c>
      <c r="P212" s="16" t="n">
        <f aca="false">IF(P80="",0,$J212*P80)</f>
        <v>0</v>
      </c>
      <c r="Q212" s="7" t="n">
        <f aca="false">SUM(L212:P212)</f>
        <v>0</v>
      </c>
      <c r="R212" s="8"/>
      <c r="S212" s="12" t="n">
        <f aca="false">ALG!C35</f>
        <v>0</v>
      </c>
      <c r="T212" s="6" t="n">
        <v>22</v>
      </c>
      <c r="U212" s="16" t="n">
        <f aca="false">IF(U80="",0,$S212*U80)</f>
        <v>0</v>
      </c>
      <c r="V212" s="16" t="n">
        <f aca="false">IF(V80="",0,$S212*V80)</f>
        <v>0</v>
      </c>
      <c r="W212" s="16" t="n">
        <f aca="false">IF(W80="",0,$S212*W80)</f>
        <v>0</v>
      </c>
      <c r="X212" s="16" t="n">
        <f aca="false">IF(X80="",0,$S212*X80)</f>
        <v>0</v>
      </c>
      <c r="Y212" s="16" t="n">
        <f aca="false">IF(Y80="",0,$S212*Y80)</f>
        <v>0</v>
      </c>
      <c r="Z212" s="7" t="n">
        <f aca="false">SUM(U212:Y212)</f>
        <v>0</v>
      </c>
      <c r="AA212" s="8"/>
      <c r="AB212" s="12" t="n">
        <f aca="false">CAD!C35</f>
        <v>0</v>
      </c>
      <c r="AC212" s="6" t="n">
        <v>22</v>
      </c>
      <c r="AD212" s="16" t="n">
        <f aca="false">IF(AD80="",0,$AB212*AD80)</f>
        <v>0</v>
      </c>
      <c r="AE212" s="16" t="n">
        <f aca="false">IF(AE80="",0,$AB212*AE80)</f>
        <v>0</v>
      </c>
      <c r="AF212" s="16" t="n">
        <f aca="false">IF(AF80="",0,$AB212*AF80)</f>
        <v>0</v>
      </c>
      <c r="AG212" s="16" t="n">
        <f aca="false">IF(AG80="",0,$AB212*AG80)</f>
        <v>0</v>
      </c>
      <c r="AH212" s="16" t="n">
        <f aca="false">IF(AH80="",0,$AB212*AH80)</f>
        <v>0</v>
      </c>
      <c r="AI212" s="7" t="n">
        <f aca="false">SUM(AD212:AH212)</f>
        <v>0</v>
      </c>
    </row>
    <row r="213" customFormat="false" ht="15" hidden="false" customHeight="false" outlineLevel="0" collapsed="false">
      <c r="A213" s="12" t="n">
        <f aca="false">OCN!C36</f>
        <v>0</v>
      </c>
      <c r="B213" s="6" t="n">
        <v>22.5</v>
      </c>
      <c r="C213" s="16" t="n">
        <f aca="false">IF(C81="",0,$A213*C81)</f>
        <v>0</v>
      </c>
      <c r="D213" s="16" t="n">
        <f aca="false">IF(D81="",0,$A213*D81)</f>
        <v>0</v>
      </c>
      <c r="E213" s="16" t="n">
        <f aca="false">IF(E81="",0,$A213*E81)</f>
        <v>0</v>
      </c>
      <c r="F213" s="16" t="n">
        <f aca="false">IF(F81="",0,$A213*F81)</f>
        <v>0</v>
      </c>
      <c r="G213" s="16" t="n">
        <f aca="false">IF(G81="",0,$A213*G81)</f>
        <v>0</v>
      </c>
      <c r="H213" s="7" t="n">
        <f aca="false">SUM(C213:G213)</f>
        <v>0</v>
      </c>
      <c r="I213" s="8"/>
      <c r="J213" s="12" t="n">
        <f aca="false">OCS!C36</f>
        <v>0</v>
      </c>
      <c r="K213" s="6" t="n">
        <v>22.5</v>
      </c>
      <c r="L213" s="16" t="n">
        <f aca="false">IF(L81="",0,$J213*L81)</f>
        <v>0</v>
      </c>
      <c r="M213" s="16" t="n">
        <f aca="false">IF(M81="",0,$J213*M81)</f>
        <v>0</v>
      </c>
      <c r="N213" s="16" t="n">
        <f aca="false">IF(N81="",0,$J213*N81)</f>
        <v>0</v>
      </c>
      <c r="O213" s="16" t="n">
        <f aca="false">IF(O81="",0,$J213*O81)</f>
        <v>0</v>
      </c>
      <c r="P213" s="16" t="n">
        <f aca="false">IF(P81="",0,$J213*P81)</f>
        <v>0</v>
      </c>
      <c r="Q213" s="7" t="n">
        <f aca="false">SUM(L213:P213)</f>
        <v>0</v>
      </c>
      <c r="R213" s="8"/>
      <c r="S213" s="12" t="n">
        <f aca="false">ALG!C36</f>
        <v>0</v>
      </c>
      <c r="T213" s="6" t="n">
        <v>22.5</v>
      </c>
      <c r="U213" s="16" t="n">
        <f aca="false">IF(U81="",0,$S213*U81)</f>
        <v>0</v>
      </c>
      <c r="V213" s="16" t="n">
        <f aca="false">IF(V81="",0,$S213*V81)</f>
        <v>0</v>
      </c>
      <c r="W213" s="16" t="n">
        <f aca="false">IF(W81="",0,$S213*W81)</f>
        <v>0</v>
      </c>
      <c r="X213" s="16" t="n">
        <f aca="false">IF(X81="",0,$S213*X81)</f>
        <v>0</v>
      </c>
      <c r="Y213" s="16" t="n">
        <f aca="false">IF(Y81="",0,$S213*Y81)</f>
        <v>0</v>
      </c>
      <c r="Z213" s="7" t="n">
        <f aca="false">SUM(U213:Y213)</f>
        <v>0</v>
      </c>
      <c r="AA213" s="8"/>
      <c r="AB213" s="12" t="n">
        <f aca="false">CAD!C36</f>
        <v>0</v>
      </c>
      <c r="AC213" s="6" t="n">
        <v>22.5</v>
      </c>
      <c r="AD213" s="16" t="n">
        <f aca="false">IF(AD81="",0,$AB213*AD81)</f>
        <v>0</v>
      </c>
      <c r="AE213" s="16" t="n">
        <f aca="false">IF(AE81="",0,$AB213*AE81)</f>
        <v>0</v>
      </c>
      <c r="AF213" s="16" t="n">
        <f aca="false">IF(AF81="",0,$AB213*AF81)</f>
        <v>0</v>
      </c>
      <c r="AG213" s="16" t="n">
        <f aca="false">IF(AG81="",0,$AB213*AG81)</f>
        <v>0</v>
      </c>
      <c r="AH213" s="16" t="n">
        <f aca="false">IF(AH81="",0,$AB213*AH81)</f>
        <v>0</v>
      </c>
      <c r="AI213" s="7" t="n">
        <f aca="false">SUM(AD213:AH213)</f>
        <v>0</v>
      </c>
    </row>
    <row r="214" customFormat="false" ht="15" hidden="false" customHeight="false" outlineLevel="0" collapsed="false">
      <c r="A214" s="12" t="n">
        <f aca="false">OCN!C37</f>
        <v>0</v>
      </c>
      <c r="B214" s="6" t="n">
        <v>23</v>
      </c>
      <c r="C214" s="16" t="n">
        <f aca="false">IF(C82="",0,$A214*C82)</f>
        <v>0</v>
      </c>
      <c r="D214" s="16" t="n">
        <f aca="false">IF(D82="",0,$A214*D82)</f>
        <v>0</v>
      </c>
      <c r="E214" s="16" t="n">
        <f aca="false">IF(E82="",0,$A214*E82)</f>
        <v>0</v>
      </c>
      <c r="F214" s="16" t="n">
        <f aca="false">IF(F82="",0,$A214*F82)</f>
        <v>0</v>
      </c>
      <c r="G214" s="16" t="n">
        <f aca="false">IF(G82="",0,$A214*G82)</f>
        <v>0</v>
      </c>
      <c r="H214" s="7" t="n">
        <f aca="false">SUM(C214:G214)</f>
        <v>0</v>
      </c>
      <c r="I214" s="8"/>
      <c r="J214" s="12" t="n">
        <f aca="false">OCS!C37</f>
        <v>0</v>
      </c>
      <c r="K214" s="6" t="n">
        <v>23</v>
      </c>
      <c r="L214" s="16" t="n">
        <f aca="false">IF(L82="",0,$J214*L82)</f>
        <v>0</v>
      </c>
      <c r="M214" s="16" t="n">
        <f aca="false">IF(M82="",0,$J214*M82)</f>
        <v>0</v>
      </c>
      <c r="N214" s="16" t="n">
        <f aca="false">IF(N82="",0,$J214*N82)</f>
        <v>0</v>
      </c>
      <c r="O214" s="16" t="n">
        <f aca="false">IF(O82="",0,$J214*O82)</f>
        <v>0</v>
      </c>
      <c r="P214" s="16" t="n">
        <f aca="false">IF(P82="",0,$J214*P82)</f>
        <v>0</v>
      </c>
      <c r="Q214" s="7" t="n">
        <f aca="false">SUM(L214:P214)</f>
        <v>0</v>
      </c>
      <c r="R214" s="8"/>
      <c r="S214" s="12" t="n">
        <f aca="false">ALG!C37</f>
        <v>0</v>
      </c>
      <c r="T214" s="6" t="n">
        <v>23</v>
      </c>
      <c r="U214" s="16" t="n">
        <f aca="false">IF(U82="",0,$S214*U82)</f>
        <v>0</v>
      </c>
      <c r="V214" s="16" t="n">
        <f aca="false">IF(V82="",0,$S214*V82)</f>
        <v>0</v>
      </c>
      <c r="W214" s="16" t="n">
        <f aca="false">IF(W82="",0,$S214*W82)</f>
        <v>0</v>
      </c>
      <c r="X214" s="16" t="n">
        <f aca="false">IF(X82="",0,$S214*X82)</f>
        <v>0</v>
      </c>
      <c r="Y214" s="16" t="n">
        <f aca="false">IF(Y82="",0,$S214*Y82)</f>
        <v>0</v>
      </c>
      <c r="Z214" s="7" t="n">
        <f aca="false">SUM(U214:Y214)</f>
        <v>0</v>
      </c>
      <c r="AA214" s="8"/>
      <c r="AB214" s="12" t="n">
        <f aca="false">CAD!C37</f>
        <v>0</v>
      </c>
      <c r="AC214" s="6" t="n">
        <v>23</v>
      </c>
      <c r="AD214" s="16" t="n">
        <f aca="false">IF(AD82="",0,$AB214*AD82)</f>
        <v>0</v>
      </c>
      <c r="AE214" s="16" t="n">
        <f aca="false">IF(AE82="",0,$AB214*AE82)</f>
        <v>0</v>
      </c>
      <c r="AF214" s="16" t="n">
        <f aca="false">IF(AF82="",0,$AB214*AF82)</f>
        <v>0</v>
      </c>
      <c r="AG214" s="16" t="n">
        <f aca="false">IF(AG82="",0,$AB214*AG82)</f>
        <v>0</v>
      </c>
      <c r="AH214" s="16" t="n">
        <f aca="false">IF(AH82="",0,$AB214*AH82)</f>
        <v>0</v>
      </c>
      <c r="AI214" s="7" t="n">
        <f aca="false">SUM(AD214:AH214)</f>
        <v>0</v>
      </c>
    </row>
    <row r="215" customFormat="false" ht="15" hidden="false" customHeight="false" outlineLevel="0" collapsed="false">
      <c r="A215" s="12" t="n">
        <f aca="false">OCN!C38</f>
        <v>0</v>
      </c>
      <c r="B215" s="6" t="n">
        <v>23.5</v>
      </c>
      <c r="C215" s="16" t="n">
        <f aca="false">IF(C83="",0,$A215*C83)</f>
        <v>0</v>
      </c>
      <c r="D215" s="16" t="n">
        <f aca="false">IF(D83="",0,$A215*D83)</f>
        <v>0</v>
      </c>
      <c r="E215" s="16" t="n">
        <f aca="false">IF(E83="",0,$A215*E83)</f>
        <v>0</v>
      </c>
      <c r="F215" s="16" t="n">
        <f aca="false">IF(F83="",0,$A215*F83)</f>
        <v>0</v>
      </c>
      <c r="G215" s="16" t="n">
        <f aca="false">IF(G83="",0,$A215*G83)</f>
        <v>0</v>
      </c>
      <c r="H215" s="7" t="n">
        <f aca="false">SUM(C215:G215)</f>
        <v>0</v>
      </c>
      <c r="I215" s="8"/>
      <c r="J215" s="12" t="n">
        <f aca="false">OCS!C38</f>
        <v>0</v>
      </c>
      <c r="K215" s="6" t="n">
        <v>23.5</v>
      </c>
      <c r="L215" s="16" t="n">
        <f aca="false">IF(L83="",0,$J215*L83)</f>
        <v>0</v>
      </c>
      <c r="M215" s="16" t="n">
        <f aca="false">IF(M83="",0,$J215*M83)</f>
        <v>0</v>
      </c>
      <c r="N215" s="16" t="n">
        <f aca="false">IF(N83="",0,$J215*N83)</f>
        <v>0</v>
      </c>
      <c r="O215" s="16" t="n">
        <f aca="false">IF(O83="",0,$J215*O83)</f>
        <v>0</v>
      </c>
      <c r="P215" s="16" t="n">
        <f aca="false">IF(P83="",0,$J215*P83)</f>
        <v>0</v>
      </c>
      <c r="Q215" s="7" t="n">
        <f aca="false">SUM(L215:P215)</f>
        <v>0</v>
      </c>
      <c r="R215" s="8"/>
      <c r="S215" s="12" t="n">
        <f aca="false">ALG!C38</f>
        <v>0</v>
      </c>
      <c r="T215" s="6" t="n">
        <v>23.5</v>
      </c>
      <c r="U215" s="16" t="n">
        <f aca="false">IF(U83="",0,$S215*U83)</f>
        <v>0</v>
      </c>
      <c r="V215" s="16" t="n">
        <f aca="false">IF(V83="",0,$S215*V83)</f>
        <v>0</v>
      </c>
      <c r="W215" s="16" t="n">
        <f aca="false">IF(W83="",0,$S215*W83)</f>
        <v>0</v>
      </c>
      <c r="X215" s="16" t="n">
        <f aca="false">IF(X83="",0,$S215*X83)</f>
        <v>0</v>
      </c>
      <c r="Y215" s="16" t="n">
        <f aca="false">IF(Y83="",0,$S215*Y83)</f>
        <v>0</v>
      </c>
      <c r="Z215" s="7" t="n">
        <f aca="false">SUM(U215:Y215)</f>
        <v>0</v>
      </c>
      <c r="AA215" s="8"/>
      <c r="AB215" s="12" t="n">
        <f aca="false">CAD!C38</f>
        <v>0</v>
      </c>
      <c r="AC215" s="6" t="n">
        <v>23.5</v>
      </c>
      <c r="AD215" s="16" t="n">
        <f aca="false">IF(AD83="",0,$AB215*AD83)</f>
        <v>0</v>
      </c>
      <c r="AE215" s="16" t="n">
        <f aca="false">IF(AE83="",0,$AB215*AE83)</f>
        <v>0</v>
      </c>
      <c r="AF215" s="16" t="n">
        <f aca="false">IF(AF83="",0,$AB215*AF83)</f>
        <v>0</v>
      </c>
      <c r="AG215" s="16" t="n">
        <f aca="false">IF(AG83="",0,$AB215*AG83)</f>
        <v>0</v>
      </c>
      <c r="AH215" s="16" t="n">
        <f aca="false">IF(AH83="",0,$AB215*AH83)</f>
        <v>0</v>
      </c>
      <c r="AI215" s="7" t="n">
        <f aca="false">SUM(AD215:AH215)</f>
        <v>0</v>
      </c>
    </row>
    <row r="216" customFormat="false" ht="15" hidden="false" customHeight="false" outlineLevel="0" collapsed="false">
      <c r="A216" s="12" t="n">
        <f aca="false">OCN!C39</f>
        <v>0</v>
      </c>
      <c r="B216" s="6" t="n">
        <v>24</v>
      </c>
      <c r="C216" s="16" t="n">
        <f aca="false">IF(C84="",0,$A216*C84)</f>
        <v>0</v>
      </c>
      <c r="D216" s="16" t="n">
        <f aca="false">IF(D84="",0,$A216*D84)</f>
        <v>0</v>
      </c>
      <c r="E216" s="16" t="n">
        <f aca="false">IF(E84="",0,$A216*E84)</f>
        <v>0</v>
      </c>
      <c r="F216" s="16" t="n">
        <f aca="false">IF(F84="",0,$A216*F84)</f>
        <v>0</v>
      </c>
      <c r="G216" s="16" t="n">
        <f aca="false">IF(G84="",0,$A216*G84)</f>
        <v>0</v>
      </c>
      <c r="H216" s="7" t="n">
        <f aca="false">SUM(C216:G216)</f>
        <v>0</v>
      </c>
      <c r="I216" s="8"/>
      <c r="J216" s="12" t="n">
        <f aca="false">OCS!C39</f>
        <v>0</v>
      </c>
      <c r="K216" s="6" t="n">
        <v>24</v>
      </c>
      <c r="L216" s="16" t="n">
        <f aca="false">IF(L84="",0,$J216*L84)</f>
        <v>0</v>
      </c>
      <c r="M216" s="16" t="n">
        <f aca="false">IF(M84="",0,$J216*M84)</f>
        <v>0</v>
      </c>
      <c r="N216" s="16" t="n">
        <f aca="false">IF(N84="",0,$J216*N84)</f>
        <v>0</v>
      </c>
      <c r="O216" s="16" t="n">
        <f aca="false">IF(O84="",0,$J216*O84)</f>
        <v>0</v>
      </c>
      <c r="P216" s="16" t="n">
        <f aca="false">IF(P84="",0,$J216*P84)</f>
        <v>0</v>
      </c>
      <c r="Q216" s="7" t="n">
        <f aca="false">SUM(L216:P216)</f>
        <v>0</v>
      </c>
      <c r="R216" s="8"/>
      <c r="S216" s="12" t="n">
        <f aca="false">ALG!C39</f>
        <v>0</v>
      </c>
      <c r="T216" s="6" t="n">
        <v>24</v>
      </c>
      <c r="U216" s="16" t="n">
        <f aca="false">IF(U84="",0,$S216*U84)</f>
        <v>0</v>
      </c>
      <c r="V216" s="16" t="n">
        <f aca="false">IF(V84="",0,$S216*V84)</f>
        <v>0</v>
      </c>
      <c r="W216" s="16" t="n">
        <f aca="false">IF(W84="",0,$S216*W84)</f>
        <v>0</v>
      </c>
      <c r="X216" s="16" t="n">
        <f aca="false">IF(X84="",0,$S216*X84)</f>
        <v>0</v>
      </c>
      <c r="Y216" s="16" t="n">
        <f aca="false">IF(Y84="",0,$S216*Y84)</f>
        <v>0</v>
      </c>
      <c r="Z216" s="7" t="n">
        <f aca="false">SUM(U216:Y216)</f>
        <v>0</v>
      </c>
      <c r="AA216" s="8"/>
      <c r="AB216" s="12" t="n">
        <f aca="false">CAD!C39</f>
        <v>0</v>
      </c>
      <c r="AC216" s="6" t="n">
        <v>24</v>
      </c>
      <c r="AD216" s="16" t="n">
        <f aca="false">IF(AD84="",0,$AB216*AD84)</f>
        <v>0</v>
      </c>
      <c r="AE216" s="16" t="n">
        <f aca="false">IF(AE84="",0,$AB216*AE84)</f>
        <v>0</v>
      </c>
      <c r="AF216" s="16" t="n">
        <f aca="false">IF(AF84="",0,$AB216*AF84)</f>
        <v>0</v>
      </c>
      <c r="AG216" s="16" t="n">
        <f aca="false">IF(AG84="",0,$AB216*AG84)</f>
        <v>0</v>
      </c>
      <c r="AH216" s="16" t="n">
        <f aca="false">IF(AH84="",0,$AB216*AH84)</f>
        <v>0</v>
      </c>
      <c r="AI216" s="7" t="n">
        <f aca="false">SUM(AD216:AH216)</f>
        <v>0</v>
      </c>
    </row>
    <row r="217" customFormat="false" ht="15" hidden="false" customHeight="false" outlineLevel="0" collapsed="false">
      <c r="A217" s="0" t="n">
        <f aca="false">SUM(A179:A216)</f>
        <v>53513</v>
      </c>
      <c r="B217" s="2" t="s">
        <v>15</v>
      </c>
      <c r="C217" s="18" t="n">
        <f aca="false">SUM(C179:C216)</f>
        <v>0</v>
      </c>
      <c r="D217" s="18" t="n">
        <f aca="false">SUM(D179:D216)</f>
        <v>28572.6806246385</v>
      </c>
      <c r="E217" s="18" t="n">
        <f aca="false">SUM(E179:E216)</f>
        <v>17087.5945890367</v>
      </c>
      <c r="F217" s="18" t="n">
        <f aca="false">SUM(F179:F216)</f>
        <v>7669.72478632479</v>
      </c>
      <c r="G217" s="18" t="n">
        <f aca="false">SUM(G179:G216)</f>
        <v>183</v>
      </c>
      <c r="H217" s="19" t="n">
        <f aca="false">SUM(H179:H216)</f>
        <v>53513</v>
      </c>
      <c r="I217" s="8"/>
      <c r="J217" s="0" t="n">
        <f aca="false">SUM(J179:J216)</f>
        <v>6095</v>
      </c>
      <c r="K217" s="2" t="s">
        <v>15</v>
      </c>
      <c r="L217" s="10" t="n">
        <f aca="false">SUM(L179:L216)</f>
        <v>0</v>
      </c>
      <c r="M217" s="18" t="n">
        <f aca="false">SUM(M179:M216)</f>
        <v>3639.22727272727</v>
      </c>
      <c r="N217" s="18" t="n">
        <f aca="false">SUM(N179:N216)</f>
        <v>1690.32272727273</v>
      </c>
      <c r="O217" s="18" t="n">
        <f aca="false">SUM(O179:O216)</f>
        <v>765.45</v>
      </c>
      <c r="P217" s="10" t="n">
        <f aca="false">SUM(P179:P216)</f>
        <v>0</v>
      </c>
      <c r="Q217" s="11" t="n">
        <f aca="false">SUM(Q179:Q216)</f>
        <v>6095</v>
      </c>
      <c r="R217" s="8"/>
      <c r="S217" s="0" t="n">
        <f aca="false">SUM(S179:S216)</f>
        <v>107</v>
      </c>
      <c r="T217" s="2" t="s">
        <v>15</v>
      </c>
      <c r="U217" s="18" t="n">
        <f aca="false">SUM(U179:U216)</f>
        <v>0</v>
      </c>
      <c r="V217" s="18" t="n">
        <f aca="false">SUM(V179:V216)</f>
        <v>55.7333333333333</v>
      </c>
      <c r="W217" s="18" t="n">
        <f aca="false">SUM(W179:W216)</f>
        <v>51.2666666666667</v>
      </c>
      <c r="X217" s="18" t="n">
        <f aca="false">SUM(X179:X216)</f>
        <v>0</v>
      </c>
      <c r="Y217" s="18" t="n">
        <f aca="false">SUM(Y179:Y216)</f>
        <v>0</v>
      </c>
      <c r="Z217" s="19" t="n">
        <f aca="false">SUM(Z179:Z216)</f>
        <v>107</v>
      </c>
      <c r="AA217" s="8"/>
      <c r="AB217" s="0" t="n">
        <f aca="false">SUM(AB179:AB216)</f>
        <v>13958</v>
      </c>
      <c r="AC217" s="2" t="s">
        <v>15</v>
      </c>
      <c r="AD217" s="18" t="n">
        <f aca="false">SUM(AD179:AD216)</f>
        <v>0</v>
      </c>
      <c r="AE217" s="18" t="n">
        <f aca="false">SUM(AE179:AE216)</f>
        <v>9298.84423076923</v>
      </c>
      <c r="AF217" s="18" t="n">
        <f aca="false">SUM(AF179:AF216)</f>
        <v>3914.94465811966</v>
      </c>
      <c r="AG217" s="18" t="n">
        <f aca="false">SUM(AG179:AG216)</f>
        <v>744.211111111111</v>
      </c>
      <c r="AH217" s="18" t="n">
        <f aca="false">SUM(AH179:AH216)</f>
        <v>0</v>
      </c>
      <c r="AI217" s="11" t="n">
        <f aca="false">SUM(AI179:AI216)</f>
        <v>13958</v>
      </c>
    </row>
    <row r="219" customFormat="false" ht="15" hidden="false" customHeight="false" outlineLevel="0" collapsed="false">
      <c r="A219" s="22" t="s">
        <v>37</v>
      </c>
      <c r="B219" s="22"/>
      <c r="C219" s="22" t="s">
        <v>21</v>
      </c>
      <c r="D219" s="22"/>
      <c r="E219" s="22" t="s">
        <v>31</v>
      </c>
      <c r="F219" s="22"/>
      <c r="G219" s="22"/>
      <c r="H219" s="22"/>
      <c r="I219" s="22"/>
      <c r="J219" s="22" t="s">
        <v>37</v>
      </c>
      <c r="K219" s="22"/>
      <c r="L219" s="22" t="s">
        <v>23</v>
      </c>
      <c r="M219" s="22"/>
      <c r="N219" s="22" t="s">
        <v>31</v>
      </c>
      <c r="O219" s="22"/>
      <c r="P219" s="22"/>
      <c r="Q219" s="22"/>
      <c r="R219" s="22"/>
      <c r="S219" s="22" t="s">
        <v>37</v>
      </c>
      <c r="T219" s="22"/>
      <c r="U219" s="22" t="s">
        <v>25</v>
      </c>
      <c r="V219" s="22"/>
      <c r="W219" s="22" t="s">
        <v>32</v>
      </c>
      <c r="X219" s="22"/>
      <c r="Y219" s="22"/>
      <c r="Z219" s="22"/>
      <c r="AA219" s="22"/>
      <c r="AB219" s="22" t="s">
        <v>37</v>
      </c>
      <c r="AC219" s="22"/>
      <c r="AD219" s="22" t="s">
        <v>27</v>
      </c>
      <c r="AE219" s="22"/>
      <c r="AF219" s="22" t="s">
        <v>32</v>
      </c>
      <c r="AG219" s="22"/>
      <c r="AH219" s="22"/>
      <c r="AI219" s="22"/>
    </row>
    <row r="220" customFormat="false" ht="15" hidden="false" customHeight="false" outlineLevel="0" collapsed="false">
      <c r="A220" s="12" t="s">
        <v>38</v>
      </c>
      <c r="B220" s="2" t="s">
        <v>14</v>
      </c>
      <c r="C220" s="3" t="n">
        <v>0</v>
      </c>
      <c r="D220" s="4" t="n">
        <v>1</v>
      </c>
      <c r="E220" s="4" t="n">
        <v>2</v>
      </c>
      <c r="F220" s="4" t="n">
        <v>3</v>
      </c>
      <c r="G220" s="4" t="n">
        <v>4</v>
      </c>
      <c r="H220" s="2" t="s">
        <v>15</v>
      </c>
      <c r="I220" s="5"/>
      <c r="J220" s="12" t="s">
        <v>38</v>
      </c>
      <c r="K220" s="2" t="s">
        <v>14</v>
      </c>
      <c r="L220" s="3" t="n">
        <v>0</v>
      </c>
      <c r="M220" s="4" t="n">
        <v>1</v>
      </c>
      <c r="N220" s="4" t="n">
        <v>2</v>
      </c>
      <c r="O220" s="4" t="n">
        <v>3</v>
      </c>
      <c r="P220" s="4" t="n">
        <v>4</v>
      </c>
      <c r="Q220" s="2" t="s">
        <v>15</v>
      </c>
      <c r="R220" s="5"/>
      <c r="S220" s="12" t="s">
        <v>38</v>
      </c>
      <c r="T220" s="2" t="s">
        <v>14</v>
      </c>
      <c r="U220" s="3" t="n">
        <v>0</v>
      </c>
      <c r="V220" s="4" t="n">
        <v>1</v>
      </c>
      <c r="W220" s="4" t="n">
        <v>2</v>
      </c>
      <c r="X220" s="4" t="n">
        <v>3</v>
      </c>
      <c r="Y220" s="4" t="n">
        <v>4</v>
      </c>
      <c r="Z220" s="2" t="s">
        <v>15</v>
      </c>
      <c r="AA220" s="5"/>
      <c r="AB220" s="12" t="s">
        <v>38</v>
      </c>
      <c r="AC220" s="2" t="s">
        <v>14</v>
      </c>
      <c r="AD220" s="3" t="n">
        <v>0</v>
      </c>
      <c r="AE220" s="4" t="n">
        <v>1</v>
      </c>
      <c r="AF220" s="4" t="n">
        <v>2</v>
      </c>
      <c r="AG220" s="4" t="n">
        <v>3</v>
      </c>
      <c r="AH220" s="4" t="n">
        <v>4</v>
      </c>
      <c r="AI220" s="2" t="s">
        <v>15</v>
      </c>
    </row>
    <row r="221" customFormat="false" ht="15" hidden="false" customHeight="false" outlineLevel="0" collapsed="false">
      <c r="A221" s="12" t="n">
        <f aca="false">OCN!C2</f>
        <v>0</v>
      </c>
      <c r="B221" s="6" t="n">
        <v>5.5</v>
      </c>
      <c r="C221" s="16" t="n">
        <f aca="false">IF(AM47="",0,$A221*AM47)</f>
        <v>0</v>
      </c>
      <c r="D221" s="16" t="n">
        <f aca="false">IF(AN47="",0,$A221*AN47)</f>
        <v>0</v>
      </c>
      <c r="E221" s="16" t="n">
        <f aca="false">IF(AO47="",0,$A221*AO47)</f>
        <v>0</v>
      </c>
      <c r="F221" s="16" t="n">
        <f aca="false">IF(AP47="",0,$A221*AP47)</f>
        <v>0</v>
      </c>
      <c r="G221" s="16" t="n">
        <f aca="false">IF(AQ47="",0,$A221*AQ47)</f>
        <v>0</v>
      </c>
      <c r="H221" s="7" t="n">
        <f aca="false">SUM(C221:G221)</f>
        <v>0</v>
      </c>
      <c r="I221" s="8"/>
      <c r="J221" s="12" t="n">
        <f aca="false">OCS!C2</f>
        <v>0</v>
      </c>
      <c r="K221" s="6" t="n">
        <v>5.5</v>
      </c>
      <c r="L221" s="16" t="n">
        <f aca="false">IF(AM47="",0,$J221*AM47)</f>
        <v>0</v>
      </c>
      <c r="M221" s="16" t="n">
        <f aca="false">IF(AN47="",0,$J221*AN47)</f>
        <v>0</v>
      </c>
      <c r="N221" s="16" t="n">
        <f aca="false">IF(AO47="",0,$J221*AO47)</f>
        <v>0</v>
      </c>
      <c r="O221" s="16" t="n">
        <f aca="false">IF(AP47="",0,$J221*AP47)</f>
        <v>0</v>
      </c>
      <c r="P221" s="16" t="n">
        <f aca="false">IF(AQ47="",0,$J221*AQ47)</f>
        <v>0</v>
      </c>
      <c r="Q221" s="7" t="n">
        <f aca="false">SUM(L221:P221)</f>
        <v>0</v>
      </c>
      <c r="R221" s="8"/>
      <c r="S221" s="12" t="n">
        <f aca="false">ALG!C2</f>
        <v>0</v>
      </c>
      <c r="T221" s="6" t="n">
        <v>5.5</v>
      </c>
      <c r="U221" s="16" t="n">
        <f aca="false">IF(AV47="",0,$S221*AV47)</f>
        <v>0</v>
      </c>
      <c r="V221" s="16" t="n">
        <f aca="false">IF(AW47="",0,$S221*AW47)</f>
        <v>0</v>
      </c>
      <c r="W221" s="16" t="n">
        <f aca="false">IF(AX47="",0,$S221*AX47)</f>
        <v>0</v>
      </c>
      <c r="X221" s="16" t="n">
        <f aca="false">IF(AY47="",0,$S221*AY47)</f>
        <v>0</v>
      </c>
      <c r="Y221" s="16" t="n">
        <f aca="false">IF(AZ47="",0,$S221*AZ47)</f>
        <v>0</v>
      </c>
      <c r="Z221" s="7" t="n">
        <f aca="false">SUM(U221:Y221)</f>
        <v>0</v>
      </c>
      <c r="AA221" s="8"/>
      <c r="AB221" s="12" t="n">
        <f aca="false">CAD!C2</f>
        <v>0</v>
      </c>
      <c r="AC221" s="6" t="n">
        <v>5.5</v>
      </c>
      <c r="AD221" s="16" t="n">
        <f aca="false">IF(AV47="",0,$AB221*AV47)</f>
        <v>0</v>
      </c>
      <c r="AE221" s="16" t="n">
        <f aca="false">IF(AW47="",0,$AB221*AW47)</f>
        <v>0</v>
      </c>
      <c r="AF221" s="16" t="n">
        <f aca="false">IF(AX47="",0,$AB221*AX47)</f>
        <v>0</v>
      </c>
      <c r="AG221" s="16" t="n">
        <f aca="false">IF(AY47="",0,$AB221*AY47)</f>
        <v>0</v>
      </c>
      <c r="AH221" s="16" t="n">
        <f aca="false">IF(AZ47="",0,$AB221*AZ47)</f>
        <v>0</v>
      </c>
      <c r="AI221" s="7" t="n">
        <f aca="false">SUM(AD221:AH221)</f>
        <v>0</v>
      </c>
    </row>
    <row r="222" customFormat="false" ht="15" hidden="false" customHeight="false" outlineLevel="0" collapsed="false">
      <c r="A222" s="12" t="n">
        <f aca="false">OCN!C3</f>
        <v>0</v>
      </c>
      <c r="B222" s="6" t="n">
        <v>6</v>
      </c>
      <c r="C222" s="16" t="n">
        <f aca="false">IF(AM48="",0,$A222*AM48)</f>
        <v>0</v>
      </c>
      <c r="D222" s="16" t="n">
        <f aca="false">IF(AN48="",0,$A222*AN48)</f>
        <v>0</v>
      </c>
      <c r="E222" s="16" t="n">
        <f aca="false">IF(AO48="",0,$A222*AO48)</f>
        <v>0</v>
      </c>
      <c r="F222" s="16" t="n">
        <f aca="false">IF(AP48="",0,$A222*AP48)</f>
        <v>0</v>
      </c>
      <c r="G222" s="16" t="n">
        <f aca="false">IF(AQ48="",0,$A222*AQ48)</f>
        <v>0</v>
      </c>
      <c r="H222" s="7" t="n">
        <f aca="false">SUM(C222:G222)</f>
        <v>0</v>
      </c>
      <c r="I222" s="8"/>
      <c r="J222" s="12" t="n">
        <f aca="false">OCS!C3</f>
        <v>0</v>
      </c>
      <c r="K222" s="6" t="n">
        <v>6</v>
      </c>
      <c r="L222" s="16" t="n">
        <f aca="false">IF(AM48="",0,$J222*AM48)</f>
        <v>0</v>
      </c>
      <c r="M222" s="16" t="n">
        <f aca="false">IF(AN48="",0,$J222*AN48)</f>
        <v>0</v>
      </c>
      <c r="N222" s="16" t="n">
        <f aca="false">IF(AO48="",0,$J222*AO48)</f>
        <v>0</v>
      </c>
      <c r="O222" s="16" t="n">
        <f aca="false">IF(AP48="",0,$J222*AP48)</f>
        <v>0</v>
      </c>
      <c r="P222" s="16" t="n">
        <f aca="false">IF(AQ48="",0,$J222*AQ48)</f>
        <v>0</v>
      </c>
      <c r="Q222" s="7" t="n">
        <f aca="false">SUM(L222:P222)</f>
        <v>0</v>
      </c>
      <c r="R222" s="8"/>
      <c r="S222" s="12" t="n">
        <f aca="false">ALG!C3</f>
        <v>0</v>
      </c>
      <c r="T222" s="6" t="n">
        <v>6</v>
      </c>
      <c r="U222" s="16" t="n">
        <f aca="false">IF(AV48="",0,$S222*AV48)</f>
        <v>0</v>
      </c>
      <c r="V222" s="16" t="n">
        <f aca="false">IF(AW48="",0,$S222*AW48)</f>
        <v>0</v>
      </c>
      <c r="W222" s="16" t="n">
        <f aca="false">IF(AX48="",0,$S222*AX48)</f>
        <v>0</v>
      </c>
      <c r="X222" s="16" t="n">
        <f aca="false">IF(AY48="",0,$S222*AY48)</f>
        <v>0</v>
      </c>
      <c r="Y222" s="16" t="n">
        <f aca="false">IF(AZ48="",0,$S222*AZ48)</f>
        <v>0</v>
      </c>
      <c r="Z222" s="7" t="n">
        <f aca="false">SUM(U222:Y222)</f>
        <v>0</v>
      </c>
      <c r="AA222" s="8"/>
      <c r="AB222" s="12" t="n">
        <f aca="false">CAD!C3</f>
        <v>0</v>
      </c>
      <c r="AC222" s="6" t="n">
        <v>6</v>
      </c>
      <c r="AD222" s="16" t="n">
        <f aca="false">IF(AV48="",0,$AB222*AV48)</f>
        <v>0</v>
      </c>
      <c r="AE222" s="16" t="n">
        <f aca="false">IF(AW48="",0,$AB222*AW48)</f>
        <v>0</v>
      </c>
      <c r="AF222" s="16" t="n">
        <f aca="false">IF(AX48="",0,$AB222*AX48)</f>
        <v>0</v>
      </c>
      <c r="AG222" s="16" t="n">
        <f aca="false">IF(AY48="",0,$AB222*AY48)</f>
        <v>0</v>
      </c>
      <c r="AH222" s="16" t="n">
        <f aca="false">IF(AZ48="",0,$AB222*AZ48)</f>
        <v>0</v>
      </c>
      <c r="AI222" s="7" t="n">
        <f aca="false">SUM(AD222:AH222)</f>
        <v>0</v>
      </c>
    </row>
    <row r="223" customFormat="false" ht="15" hidden="false" customHeight="false" outlineLevel="0" collapsed="false">
      <c r="A223" s="12" t="n">
        <f aca="false">OCN!C4</f>
        <v>0</v>
      </c>
      <c r="B223" s="6" t="n">
        <v>6.5</v>
      </c>
      <c r="C223" s="16" t="n">
        <f aca="false">IF(AM49="",0,$A223*AM49)</f>
        <v>0</v>
      </c>
      <c r="D223" s="16" t="n">
        <f aca="false">IF(AN49="",0,$A223*AN49)</f>
        <v>0</v>
      </c>
      <c r="E223" s="16" t="n">
        <f aca="false">IF(AO49="",0,$A223*AO49)</f>
        <v>0</v>
      </c>
      <c r="F223" s="16" t="n">
        <f aca="false">IF(AP49="",0,$A223*AP49)</f>
        <v>0</v>
      </c>
      <c r="G223" s="16" t="n">
        <f aca="false">IF(AQ49="",0,$A223*AQ49)</f>
        <v>0</v>
      </c>
      <c r="H223" s="7" t="n">
        <f aca="false">SUM(C223:G223)</f>
        <v>0</v>
      </c>
      <c r="I223" s="8"/>
      <c r="J223" s="12" t="n">
        <f aca="false">OCS!C4</f>
        <v>0</v>
      </c>
      <c r="K223" s="6" t="n">
        <v>6.5</v>
      </c>
      <c r="L223" s="16" t="n">
        <f aca="false">IF(AM49="",0,$J223*AM49)</f>
        <v>0</v>
      </c>
      <c r="M223" s="16" t="n">
        <f aca="false">IF(AN49="",0,$J223*AN49)</f>
        <v>0</v>
      </c>
      <c r="N223" s="16" t="n">
        <f aca="false">IF(AO49="",0,$J223*AO49)</f>
        <v>0</v>
      </c>
      <c r="O223" s="16" t="n">
        <f aca="false">IF(AP49="",0,$J223*AP49)</f>
        <v>0</v>
      </c>
      <c r="P223" s="16" t="n">
        <f aca="false">IF(AQ49="",0,$J223*AQ49)</f>
        <v>0</v>
      </c>
      <c r="Q223" s="7" t="n">
        <f aca="false">SUM(L223:P223)</f>
        <v>0</v>
      </c>
      <c r="R223" s="8"/>
      <c r="S223" s="12" t="n">
        <f aca="false">ALG!C4</f>
        <v>0</v>
      </c>
      <c r="T223" s="6" t="n">
        <v>6.5</v>
      </c>
      <c r="U223" s="16" t="n">
        <f aca="false">IF(AV49="",0,$S223*AV49)</f>
        <v>0</v>
      </c>
      <c r="V223" s="16" t="n">
        <f aca="false">IF(AW49="",0,$S223*AW49)</f>
        <v>0</v>
      </c>
      <c r="W223" s="16" t="n">
        <f aca="false">IF(AX49="",0,$S223*AX49)</f>
        <v>0</v>
      </c>
      <c r="X223" s="16" t="n">
        <f aca="false">IF(AY49="",0,$S223*AY49)</f>
        <v>0</v>
      </c>
      <c r="Y223" s="16" t="n">
        <f aca="false">IF(AZ49="",0,$S223*AZ49)</f>
        <v>0</v>
      </c>
      <c r="Z223" s="7" t="n">
        <f aca="false">SUM(U223:Y223)</f>
        <v>0</v>
      </c>
      <c r="AA223" s="8"/>
      <c r="AB223" s="12" t="n">
        <f aca="false">CAD!C4</f>
        <v>0</v>
      </c>
      <c r="AC223" s="6" t="n">
        <v>6.5</v>
      </c>
      <c r="AD223" s="16" t="n">
        <f aca="false">IF(AV49="",0,$AB223*AV49)</f>
        <v>0</v>
      </c>
      <c r="AE223" s="16" t="n">
        <f aca="false">IF(AW49="",0,$AB223*AW49)</f>
        <v>0</v>
      </c>
      <c r="AF223" s="16" t="n">
        <f aca="false">IF(AX49="",0,$AB223*AX49)</f>
        <v>0</v>
      </c>
      <c r="AG223" s="16" t="n">
        <f aca="false">IF(AY49="",0,$AB223*AY49)</f>
        <v>0</v>
      </c>
      <c r="AH223" s="16" t="n">
        <f aca="false">IF(AZ49="",0,$AB223*AZ49)</f>
        <v>0</v>
      </c>
      <c r="AI223" s="7" t="n">
        <f aca="false">SUM(AD223:AH223)</f>
        <v>0</v>
      </c>
    </row>
    <row r="224" customFormat="false" ht="15" hidden="false" customHeight="false" outlineLevel="0" collapsed="false">
      <c r="A224" s="12" t="n">
        <f aca="false">OCN!C5</f>
        <v>0</v>
      </c>
      <c r="B224" s="6" t="n">
        <v>7</v>
      </c>
      <c r="C224" s="16" t="n">
        <f aca="false">IF(AM50="",0,$A224*AM50)</f>
        <v>0</v>
      </c>
      <c r="D224" s="16" t="n">
        <f aca="false">IF(AN50="",0,$A224*AN50)</f>
        <v>0</v>
      </c>
      <c r="E224" s="16" t="n">
        <f aca="false">IF(AO50="",0,$A224*AO50)</f>
        <v>0</v>
      </c>
      <c r="F224" s="16" t="n">
        <f aca="false">IF(AP50="",0,$A224*AP50)</f>
        <v>0</v>
      </c>
      <c r="G224" s="16" t="n">
        <f aca="false">IF(AQ50="",0,$A224*AQ50)</f>
        <v>0</v>
      </c>
      <c r="H224" s="7" t="n">
        <f aca="false">SUM(C224:G224)</f>
        <v>0</v>
      </c>
      <c r="I224" s="8"/>
      <c r="J224" s="12" t="n">
        <f aca="false">OCS!C5</f>
        <v>0</v>
      </c>
      <c r="K224" s="6" t="n">
        <v>7</v>
      </c>
      <c r="L224" s="16" t="n">
        <f aca="false">IF(AM50="",0,$J224*AM50)</f>
        <v>0</v>
      </c>
      <c r="M224" s="16" t="n">
        <f aca="false">IF(AN50="",0,$J224*AN50)</f>
        <v>0</v>
      </c>
      <c r="N224" s="16" t="n">
        <f aca="false">IF(AO50="",0,$J224*AO50)</f>
        <v>0</v>
      </c>
      <c r="O224" s="16" t="n">
        <f aca="false">IF(AP50="",0,$J224*AP50)</f>
        <v>0</v>
      </c>
      <c r="P224" s="16" t="n">
        <f aca="false">IF(AQ50="",0,$J224*AQ50)</f>
        <v>0</v>
      </c>
      <c r="Q224" s="7" t="n">
        <f aca="false">SUM(L224:P224)</f>
        <v>0</v>
      </c>
      <c r="R224" s="8"/>
      <c r="S224" s="12" t="n">
        <f aca="false">ALG!C5</f>
        <v>0</v>
      </c>
      <c r="T224" s="6" t="n">
        <v>7</v>
      </c>
      <c r="U224" s="16" t="n">
        <f aca="false">IF(AV50="",0,$S224*AV50)</f>
        <v>0</v>
      </c>
      <c r="V224" s="16" t="n">
        <f aca="false">IF(AW50="",0,$S224*AW50)</f>
        <v>0</v>
      </c>
      <c r="W224" s="16" t="n">
        <f aca="false">IF(AX50="",0,$S224*AX50)</f>
        <v>0</v>
      </c>
      <c r="X224" s="16" t="n">
        <f aca="false">IF(AY50="",0,$S224*AY50)</f>
        <v>0</v>
      </c>
      <c r="Y224" s="16" t="n">
        <f aca="false">IF(AZ50="",0,$S224*AZ50)</f>
        <v>0</v>
      </c>
      <c r="Z224" s="7" t="n">
        <f aca="false">SUM(U224:Y224)</f>
        <v>0</v>
      </c>
      <c r="AA224" s="8"/>
      <c r="AB224" s="12" t="n">
        <f aca="false">CAD!C5</f>
        <v>0</v>
      </c>
      <c r="AC224" s="6" t="n">
        <v>7</v>
      </c>
      <c r="AD224" s="16" t="n">
        <f aca="false">IF(AV50="",0,$AB224*AV50)</f>
        <v>0</v>
      </c>
      <c r="AE224" s="16" t="n">
        <f aca="false">IF(AW50="",0,$AB224*AW50)</f>
        <v>0</v>
      </c>
      <c r="AF224" s="16" t="n">
        <f aca="false">IF(AX50="",0,$AB224*AX50)</f>
        <v>0</v>
      </c>
      <c r="AG224" s="16" t="n">
        <f aca="false">IF(AY50="",0,$AB224*AY50)</f>
        <v>0</v>
      </c>
      <c r="AH224" s="16" t="n">
        <f aca="false">IF(AZ50="",0,$AB224*AZ50)</f>
        <v>0</v>
      </c>
      <c r="AI224" s="7" t="n">
        <f aca="false">SUM(AD224:AH224)</f>
        <v>0</v>
      </c>
    </row>
    <row r="225" customFormat="false" ht="15" hidden="false" customHeight="false" outlineLevel="0" collapsed="false">
      <c r="A225" s="12" t="n">
        <f aca="false">OCN!C6</f>
        <v>0</v>
      </c>
      <c r="B225" s="6" t="n">
        <v>7.5</v>
      </c>
      <c r="C225" s="16" t="n">
        <f aca="false">IF(AM51="",0,$A225*AM51)</f>
        <v>0</v>
      </c>
      <c r="D225" s="16" t="n">
        <f aca="false">IF(AN51="",0,$A225*AN51)</f>
        <v>0</v>
      </c>
      <c r="E225" s="16" t="n">
        <f aca="false">IF(AO51="",0,$A225*AO51)</f>
        <v>0</v>
      </c>
      <c r="F225" s="16" t="n">
        <f aca="false">IF(AP51="",0,$A225*AP51)</f>
        <v>0</v>
      </c>
      <c r="G225" s="16" t="n">
        <f aca="false">IF(AQ51="",0,$A225*AQ51)</f>
        <v>0</v>
      </c>
      <c r="H225" s="7" t="n">
        <f aca="false">SUM(C225:G225)</f>
        <v>0</v>
      </c>
      <c r="I225" s="8"/>
      <c r="J225" s="12" t="n">
        <f aca="false">OCS!C6</f>
        <v>0</v>
      </c>
      <c r="K225" s="6" t="n">
        <v>7.5</v>
      </c>
      <c r="L225" s="16" t="n">
        <f aca="false">IF(AM51="",0,$J225*AM51)</f>
        <v>0</v>
      </c>
      <c r="M225" s="16" t="n">
        <f aca="false">IF(AN51="",0,$J225*AN51)</f>
        <v>0</v>
      </c>
      <c r="N225" s="16" t="n">
        <f aca="false">IF(AO51="",0,$J225*AO51)</f>
        <v>0</v>
      </c>
      <c r="O225" s="16" t="n">
        <f aca="false">IF(AP51="",0,$J225*AP51)</f>
        <v>0</v>
      </c>
      <c r="P225" s="16" t="n">
        <f aca="false">IF(AQ51="",0,$J225*AQ51)</f>
        <v>0</v>
      </c>
      <c r="Q225" s="7" t="n">
        <f aca="false">SUM(L225:P225)</f>
        <v>0</v>
      </c>
      <c r="R225" s="8"/>
      <c r="S225" s="12" t="n">
        <f aca="false">ALG!C6</f>
        <v>0</v>
      </c>
      <c r="T225" s="6" t="n">
        <v>7.5</v>
      </c>
      <c r="U225" s="16" t="n">
        <f aca="false">IF(AV51="",0,$S225*AV51)</f>
        <v>0</v>
      </c>
      <c r="V225" s="16" t="n">
        <f aca="false">IF(AW51="",0,$S225*AW51)</f>
        <v>0</v>
      </c>
      <c r="W225" s="16" t="n">
        <f aca="false">IF(AX51="",0,$S225*AX51)</f>
        <v>0</v>
      </c>
      <c r="X225" s="16" t="n">
        <f aca="false">IF(AY51="",0,$S225*AY51)</f>
        <v>0</v>
      </c>
      <c r="Y225" s="16" t="n">
        <f aca="false">IF(AZ51="",0,$S225*AZ51)</f>
        <v>0</v>
      </c>
      <c r="Z225" s="7" t="n">
        <f aca="false">SUM(U225:Y225)</f>
        <v>0</v>
      </c>
      <c r="AA225" s="8"/>
      <c r="AB225" s="12" t="n">
        <f aca="false">CAD!C6</f>
        <v>0</v>
      </c>
      <c r="AC225" s="6" t="n">
        <v>7.5</v>
      </c>
      <c r="AD225" s="16" t="n">
        <f aca="false">IF(AV51="",0,$AB225*AV51)</f>
        <v>0</v>
      </c>
      <c r="AE225" s="16" t="n">
        <f aca="false">IF(AW51="",0,$AB225*AW51)</f>
        <v>0</v>
      </c>
      <c r="AF225" s="16" t="n">
        <f aca="false">IF(AX51="",0,$AB225*AX51)</f>
        <v>0</v>
      </c>
      <c r="AG225" s="16" t="n">
        <f aca="false">IF(AY51="",0,$AB225*AY51)</f>
        <v>0</v>
      </c>
      <c r="AH225" s="16" t="n">
        <f aca="false">IF(AZ51="",0,$AB225*AZ51)</f>
        <v>0</v>
      </c>
      <c r="AI225" s="7" t="n">
        <f aca="false">SUM(AD225:AH225)</f>
        <v>0</v>
      </c>
    </row>
    <row r="226" customFormat="false" ht="15" hidden="false" customHeight="false" outlineLevel="0" collapsed="false">
      <c r="A226" s="12" t="n">
        <f aca="false">OCN!C7</f>
        <v>0</v>
      </c>
      <c r="B226" s="6" t="n">
        <v>8</v>
      </c>
      <c r="C226" s="16" t="n">
        <f aca="false">IF(AM52="",0,$A226*AM52)</f>
        <v>0</v>
      </c>
      <c r="D226" s="16" t="n">
        <f aca="false">IF(AN52="",0,$A226*AN52)</f>
        <v>0</v>
      </c>
      <c r="E226" s="16" t="n">
        <f aca="false">IF(AO52="",0,$A226*AO52)</f>
        <v>0</v>
      </c>
      <c r="F226" s="16" t="n">
        <f aca="false">IF(AP52="",0,$A226*AP52)</f>
        <v>0</v>
      </c>
      <c r="G226" s="16" t="n">
        <f aca="false">IF(AQ52="",0,$A226*AQ52)</f>
        <v>0</v>
      </c>
      <c r="H226" s="7" t="n">
        <f aca="false">SUM(C226:G226)</f>
        <v>0</v>
      </c>
      <c r="I226" s="8"/>
      <c r="J226" s="12" t="n">
        <f aca="false">OCS!C7</f>
        <v>0</v>
      </c>
      <c r="K226" s="6" t="n">
        <v>8</v>
      </c>
      <c r="L226" s="16" t="n">
        <f aca="false">IF(AM52="",0,$J226*AM52)</f>
        <v>0</v>
      </c>
      <c r="M226" s="16" t="n">
        <f aca="false">IF(AN52="",0,$J226*AN52)</f>
        <v>0</v>
      </c>
      <c r="N226" s="16" t="n">
        <f aca="false">IF(AO52="",0,$J226*AO52)</f>
        <v>0</v>
      </c>
      <c r="O226" s="16" t="n">
        <f aca="false">IF(AP52="",0,$J226*AP52)</f>
        <v>0</v>
      </c>
      <c r="P226" s="16" t="n">
        <f aca="false">IF(AQ52="",0,$J226*AQ52)</f>
        <v>0</v>
      </c>
      <c r="Q226" s="7" t="n">
        <f aca="false">SUM(L226:P226)</f>
        <v>0</v>
      </c>
      <c r="R226" s="8"/>
      <c r="S226" s="12" t="n">
        <f aca="false">ALG!C7</f>
        <v>0</v>
      </c>
      <c r="T226" s="6" t="n">
        <v>8</v>
      </c>
      <c r="U226" s="16" t="n">
        <f aca="false">IF(AV52="",0,$S226*AV52)</f>
        <v>0</v>
      </c>
      <c r="V226" s="16" t="n">
        <f aca="false">IF(AW52="",0,$S226*AW52)</f>
        <v>0</v>
      </c>
      <c r="W226" s="16" t="n">
        <f aca="false">IF(AX52="",0,$S226*AX52)</f>
        <v>0</v>
      </c>
      <c r="X226" s="16" t="n">
        <f aca="false">IF(AY52="",0,$S226*AY52)</f>
        <v>0</v>
      </c>
      <c r="Y226" s="16" t="n">
        <f aca="false">IF(AZ52="",0,$S226*AZ52)</f>
        <v>0</v>
      </c>
      <c r="Z226" s="7" t="n">
        <f aca="false">SUM(U226:Y226)</f>
        <v>0</v>
      </c>
      <c r="AA226" s="8"/>
      <c r="AB226" s="12" t="n">
        <f aca="false">CAD!C7</f>
        <v>0</v>
      </c>
      <c r="AC226" s="6" t="n">
        <v>8</v>
      </c>
      <c r="AD226" s="16" t="n">
        <f aca="false">IF(AV52="",0,$AB226*AV52)</f>
        <v>0</v>
      </c>
      <c r="AE226" s="16" t="n">
        <f aca="false">IF(AW52="",0,$AB226*AW52)</f>
        <v>0</v>
      </c>
      <c r="AF226" s="16" t="n">
        <f aca="false">IF(AX52="",0,$AB226*AX52)</f>
        <v>0</v>
      </c>
      <c r="AG226" s="16" t="n">
        <f aca="false">IF(AY52="",0,$AB226*AY52)</f>
        <v>0</v>
      </c>
      <c r="AH226" s="16" t="n">
        <f aca="false">IF(AZ52="",0,$AB226*AZ52)</f>
        <v>0</v>
      </c>
      <c r="AI226" s="7" t="n">
        <f aca="false">SUM(AD226:AH226)</f>
        <v>0</v>
      </c>
    </row>
    <row r="227" customFormat="false" ht="15" hidden="false" customHeight="false" outlineLevel="0" collapsed="false">
      <c r="A227" s="12" t="n">
        <f aca="false">OCN!C8</f>
        <v>0</v>
      </c>
      <c r="B227" s="6" t="n">
        <v>8.5</v>
      </c>
      <c r="C227" s="16" t="n">
        <f aca="false">IF(AM53="",0,$A227*AM53)</f>
        <v>0</v>
      </c>
      <c r="D227" s="16" t="n">
        <f aca="false">IF(AN53="",0,$A227*AN53)</f>
        <v>0</v>
      </c>
      <c r="E227" s="16" t="n">
        <f aca="false">IF(AO53="",0,$A227*AO53)</f>
        <v>0</v>
      </c>
      <c r="F227" s="16" t="n">
        <f aca="false">IF(AP53="",0,$A227*AP53)</f>
        <v>0</v>
      </c>
      <c r="G227" s="16" t="n">
        <f aca="false">IF(AQ53="",0,$A227*AQ53)</f>
        <v>0</v>
      </c>
      <c r="H227" s="7" t="n">
        <f aca="false">SUM(C227:G227)</f>
        <v>0</v>
      </c>
      <c r="I227" s="8"/>
      <c r="J227" s="12" t="n">
        <f aca="false">OCS!C8</f>
        <v>0</v>
      </c>
      <c r="K227" s="6" t="n">
        <v>8.5</v>
      </c>
      <c r="L227" s="16" t="n">
        <f aca="false">IF(AM53="",0,$J227*AM53)</f>
        <v>0</v>
      </c>
      <c r="M227" s="16" t="n">
        <f aca="false">IF(AN53="",0,$J227*AN53)</f>
        <v>0</v>
      </c>
      <c r="N227" s="16" t="n">
        <f aca="false">IF(AO53="",0,$J227*AO53)</f>
        <v>0</v>
      </c>
      <c r="O227" s="16" t="n">
        <f aca="false">IF(AP53="",0,$J227*AP53)</f>
        <v>0</v>
      </c>
      <c r="P227" s="16" t="n">
        <f aca="false">IF(AQ53="",0,$J227*AQ53)</f>
        <v>0</v>
      </c>
      <c r="Q227" s="7" t="n">
        <f aca="false">SUM(L227:P227)</f>
        <v>0</v>
      </c>
      <c r="R227" s="8"/>
      <c r="S227" s="12" t="n">
        <f aca="false">ALG!C8</f>
        <v>0</v>
      </c>
      <c r="T227" s="6" t="n">
        <v>8.5</v>
      </c>
      <c r="U227" s="16" t="n">
        <f aca="false">IF(AV53="",0,$S227*AV53)</f>
        <v>0</v>
      </c>
      <c r="V227" s="16" t="n">
        <f aca="false">IF(AW53="",0,$S227*AW53)</f>
        <v>0</v>
      </c>
      <c r="W227" s="16" t="n">
        <f aca="false">IF(AX53="",0,$S227*AX53)</f>
        <v>0</v>
      </c>
      <c r="X227" s="16" t="n">
        <f aca="false">IF(AY53="",0,$S227*AY53)</f>
        <v>0</v>
      </c>
      <c r="Y227" s="16" t="n">
        <f aca="false">IF(AZ53="",0,$S227*AZ53)</f>
        <v>0</v>
      </c>
      <c r="Z227" s="7" t="n">
        <f aca="false">SUM(U227:Y227)</f>
        <v>0</v>
      </c>
      <c r="AA227" s="8"/>
      <c r="AB227" s="12" t="n">
        <f aca="false">CAD!C8</f>
        <v>0</v>
      </c>
      <c r="AC227" s="6" t="n">
        <v>8.5</v>
      </c>
      <c r="AD227" s="16" t="n">
        <f aca="false">IF(AV53="",0,$AB227*AV53)</f>
        <v>0</v>
      </c>
      <c r="AE227" s="16" t="n">
        <f aca="false">IF(AW53="",0,$AB227*AW53)</f>
        <v>0</v>
      </c>
      <c r="AF227" s="16" t="n">
        <f aca="false">IF(AX53="",0,$AB227*AX53)</f>
        <v>0</v>
      </c>
      <c r="AG227" s="16" t="n">
        <f aca="false">IF(AY53="",0,$AB227*AY53)</f>
        <v>0</v>
      </c>
      <c r="AH227" s="16" t="n">
        <f aca="false">IF(AZ53="",0,$AB227*AZ53)</f>
        <v>0</v>
      </c>
      <c r="AI227" s="7" t="n">
        <f aca="false">SUM(AD227:AH227)</f>
        <v>0</v>
      </c>
    </row>
    <row r="228" customFormat="false" ht="15" hidden="false" customHeight="false" outlineLevel="0" collapsed="false">
      <c r="A228" s="12" t="n">
        <f aca="false">OCN!C9</f>
        <v>0</v>
      </c>
      <c r="B228" s="6" t="n">
        <v>9</v>
      </c>
      <c r="C228" s="16" t="n">
        <f aca="false">IF(AM54="",0,$A228*AM54)</f>
        <v>0</v>
      </c>
      <c r="D228" s="16" t="n">
        <f aca="false">IF(AN54="",0,$A228*AN54)</f>
        <v>0</v>
      </c>
      <c r="E228" s="16" t="n">
        <f aca="false">IF(AO54="",0,$A228*AO54)</f>
        <v>0</v>
      </c>
      <c r="F228" s="16" t="n">
        <f aca="false">IF(AP54="",0,$A228*AP54)</f>
        <v>0</v>
      </c>
      <c r="G228" s="16" t="n">
        <f aca="false">IF(AQ54="",0,$A228*AQ54)</f>
        <v>0</v>
      </c>
      <c r="H228" s="7" t="n">
        <f aca="false">SUM(C228:G228)</f>
        <v>0</v>
      </c>
      <c r="I228" s="8"/>
      <c r="J228" s="12" t="n">
        <f aca="false">OCS!C9</f>
        <v>0</v>
      </c>
      <c r="K228" s="6" t="n">
        <v>9</v>
      </c>
      <c r="L228" s="16" t="n">
        <f aca="false">IF(AM54="",0,$J228*AM54)</f>
        <v>0</v>
      </c>
      <c r="M228" s="16" t="n">
        <f aca="false">IF(AN54="",0,$J228*AN54)</f>
        <v>0</v>
      </c>
      <c r="N228" s="16" t="n">
        <f aca="false">IF(AO54="",0,$J228*AO54)</f>
        <v>0</v>
      </c>
      <c r="O228" s="16" t="n">
        <f aca="false">IF(AP54="",0,$J228*AP54)</f>
        <v>0</v>
      </c>
      <c r="P228" s="16" t="n">
        <f aca="false">IF(AQ54="",0,$J228*AQ54)</f>
        <v>0</v>
      </c>
      <c r="Q228" s="7" t="n">
        <f aca="false">SUM(L228:P228)</f>
        <v>0</v>
      </c>
      <c r="R228" s="8"/>
      <c r="S228" s="12" t="n">
        <f aca="false">ALG!C9</f>
        <v>0</v>
      </c>
      <c r="T228" s="6" t="n">
        <v>9</v>
      </c>
      <c r="U228" s="16" t="n">
        <f aca="false">IF(AV54="",0,$S228*AV54)</f>
        <v>0</v>
      </c>
      <c r="V228" s="16" t="n">
        <f aca="false">IF(AW54="",0,$S228*AW54)</f>
        <v>0</v>
      </c>
      <c r="W228" s="16" t="n">
        <f aca="false">IF(AX54="",0,$S228*AX54)</f>
        <v>0</v>
      </c>
      <c r="X228" s="16" t="n">
        <f aca="false">IF(AY54="",0,$S228*AY54)</f>
        <v>0</v>
      </c>
      <c r="Y228" s="16" t="n">
        <f aca="false">IF(AZ54="",0,$S228*AZ54)</f>
        <v>0</v>
      </c>
      <c r="Z228" s="7" t="n">
        <f aca="false">SUM(U228:Y228)</f>
        <v>0</v>
      </c>
      <c r="AA228" s="8"/>
      <c r="AB228" s="12" t="n">
        <f aca="false">CAD!C9</f>
        <v>0</v>
      </c>
      <c r="AC228" s="6" t="n">
        <v>9</v>
      </c>
      <c r="AD228" s="16" t="n">
        <f aca="false">IF(AV54="",0,$AB228*AV54)</f>
        <v>0</v>
      </c>
      <c r="AE228" s="16" t="n">
        <f aca="false">IF(AW54="",0,$AB228*AW54)</f>
        <v>0</v>
      </c>
      <c r="AF228" s="16" t="n">
        <f aca="false">IF(AX54="",0,$AB228*AX54)</f>
        <v>0</v>
      </c>
      <c r="AG228" s="16" t="n">
        <f aca="false">IF(AY54="",0,$AB228*AY54)</f>
        <v>0</v>
      </c>
      <c r="AH228" s="16" t="n">
        <f aca="false">IF(AZ54="",0,$AB228*AZ54)</f>
        <v>0</v>
      </c>
      <c r="AI228" s="7" t="n">
        <f aca="false">SUM(AD228:AH228)</f>
        <v>0</v>
      </c>
    </row>
    <row r="229" customFormat="false" ht="15" hidden="false" customHeight="false" outlineLevel="0" collapsed="false">
      <c r="A229" s="12" t="n">
        <f aca="false">OCN!C10</f>
        <v>8</v>
      </c>
      <c r="B229" s="6" t="n">
        <v>9.5</v>
      </c>
      <c r="C229" s="16" t="n">
        <f aca="false">IF(AM55="",0,$A229*AM55)</f>
        <v>0</v>
      </c>
      <c r="D229" s="16" t="n">
        <f aca="false">IF(AN55="",0,$A229*AN55)</f>
        <v>8</v>
      </c>
      <c r="E229" s="16" t="n">
        <f aca="false">IF(AO55="",0,$A229*AO55)</f>
        <v>0</v>
      </c>
      <c r="F229" s="16" t="n">
        <f aca="false">IF(AP55="",0,$A229*AP55)</f>
        <v>0</v>
      </c>
      <c r="G229" s="16" t="n">
        <f aca="false">IF(AQ55="",0,$A229*AQ55)</f>
        <v>0</v>
      </c>
      <c r="H229" s="7" t="n">
        <f aca="false">SUM(C229:G229)</f>
        <v>8</v>
      </c>
      <c r="I229" s="8"/>
      <c r="J229" s="12" t="n">
        <f aca="false">OCS!C10</f>
        <v>0</v>
      </c>
      <c r="K229" s="6" t="n">
        <v>9.5</v>
      </c>
      <c r="L229" s="16" t="n">
        <f aca="false">IF(AM55="",0,$J229*AM55)</f>
        <v>0</v>
      </c>
      <c r="M229" s="16" t="n">
        <f aca="false">IF(AN55="",0,$J229*AN55)</f>
        <v>0</v>
      </c>
      <c r="N229" s="16" t="n">
        <f aca="false">IF(AO55="",0,$J229*AO55)</f>
        <v>0</v>
      </c>
      <c r="O229" s="16" t="n">
        <f aca="false">IF(AP55="",0,$J229*AP55)</f>
        <v>0</v>
      </c>
      <c r="P229" s="16" t="n">
        <f aca="false">IF(AQ55="",0,$J229*AQ55)</f>
        <v>0</v>
      </c>
      <c r="Q229" s="7" t="n">
        <f aca="false">SUM(L229:P229)</f>
        <v>0</v>
      </c>
      <c r="R229" s="8"/>
      <c r="S229" s="12" t="n">
        <f aca="false">ALG!C10</f>
        <v>0</v>
      </c>
      <c r="T229" s="6" t="n">
        <v>9.5</v>
      </c>
      <c r="U229" s="16" t="n">
        <f aca="false">IF(AV55="",0,$S229*AV55)</f>
        <v>0</v>
      </c>
      <c r="V229" s="16" t="n">
        <f aca="false">IF(AW55="",0,$S229*AW55)</f>
        <v>0</v>
      </c>
      <c r="W229" s="16" t="n">
        <f aca="false">IF(AX55="",0,$S229*AX55)</f>
        <v>0</v>
      </c>
      <c r="X229" s="16" t="n">
        <f aca="false">IF(AY55="",0,$S229*AY55)</f>
        <v>0</v>
      </c>
      <c r="Y229" s="16" t="n">
        <f aca="false">IF(AZ55="",0,$S229*AZ55)</f>
        <v>0</v>
      </c>
      <c r="Z229" s="7" t="n">
        <f aca="false">SUM(U229:Y229)</f>
        <v>0</v>
      </c>
      <c r="AA229" s="8"/>
      <c r="AB229" s="12" t="n">
        <f aca="false">CAD!C10</f>
        <v>135</v>
      </c>
      <c r="AC229" s="6" t="n">
        <v>9.5</v>
      </c>
      <c r="AD229" s="16" t="n">
        <f aca="false">IF(AV55="",0,$AB229*AV55)</f>
        <v>0</v>
      </c>
      <c r="AE229" s="16" t="n">
        <f aca="false">IF(AW55="",0,$AB229*AW55)</f>
        <v>135</v>
      </c>
      <c r="AF229" s="16" t="n">
        <f aca="false">IF(AX55="",0,$AB229*AX55)</f>
        <v>0</v>
      </c>
      <c r="AG229" s="16" t="n">
        <f aca="false">IF(AY55="",0,$AB229*AY55)</f>
        <v>0</v>
      </c>
      <c r="AH229" s="16" t="n">
        <f aca="false">IF(AZ55="",0,$AB229*AZ55)</f>
        <v>0</v>
      </c>
      <c r="AI229" s="7" t="n">
        <f aca="false">SUM(AD229:AH229)</f>
        <v>135</v>
      </c>
    </row>
    <row r="230" customFormat="false" ht="15" hidden="false" customHeight="false" outlineLevel="0" collapsed="false">
      <c r="A230" s="12" t="n">
        <f aca="false">OCN!C11</f>
        <v>0</v>
      </c>
      <c r="B230" s="6" t="n">
        <v>10</v>
      </c>
      <c r="C230" s="16" t="n">
        <f aca="false">IF(AM56="",0,$A230*AM56)</f>
        <v>0</v>
      </c>
      <c r="D230" s="16" t="n">
        <f aca="false">IF(AN56="",0,$A230*AN56)</f>
        <v>0</v>
      </c>
      <c r="E230" s="16" t="n">
        <f aca="false">IF(AO56="",0,$A230*AO56)</f>
        <v>0</v>
      </c>
      <c r="F230" s="16" t="n">
        <f aca="false">IF(AP56="",0,$A230*AP56)</f>
        <v>0</v>
      </c>
      <c r="G230" s="16" t="n">
        <f aca="false">IF(AQ56="",0,$A230*AQ56)</f>
        <v>0</v>
      </c>
      <c r="H230" s="7" t="n">
        <f aca="false">SUM(C230:G230)</f>
        <v>0</v>
      </c>
      <c r="I230" s="8"/>
      <c r="J230" s="12" t="n">
        <f aca="false">OCS!C11</f>
        <v>0</v>
      </c>
      <c r="K230" s="6" t="n">
        <v>10</v>
      </c>
      <c r="L230" s="16" t="n">
        <f aca="false">IF(AM56="",0,$J230*AM56)</f>
        <v>0</v>
      </c>
      <c r="M230" s="16" t="n">
        <f aca="false">IF(AN56="",0,$J230*AN56)</f>
        <v>0</v>
      </c>
      <c r="N230" s="16" t="n">
        <f aca="false">IF(AO56="",0,$J230*AO56)</f>
        <v>0</v>
      </c>
      <c r="O230" s="16" t="n">
        <f aca="false">IF(AP56="",0,$J230*AP56)</f>
        <v>0</v>
      </c>
      <c r="P230" s="16" t="n">
        <f aca="false">IF(AQ56="",0,$J230*AQ56)</f>
        <v>0</v>
      </c>
      <c r="Q230" s="7" t="n">
        <f aca="false">SUM(L230:P230)</f>
        <v>0</v>
      </c>
      <c r="R230" s="8"/>
      <c r="S230" s="12" t="n">
        <f aca="false">ALG!C11</f>
        <v>0</v>
      </c>
      <c r="T230" s="6" t="n">
        <v>10</v>
      </c>
      <c r="U230" s="16" t="n">
        <f aca="false">IF(AV56="",0,$S230*AV56)</f>
        <v>0</v>
      </c>
      <c r="V230" s="16" t="n">
        <f aca="false">IF(AW56="",0,$S230*AW56)</f>
        <v>0</v>
      </c>
      <c r="W230" s="16" t="n">
        <f aca="false">IF(AX56="",0,$S230*AX56)</f>
        <v>0</v>
      </c>
      <c r="X230" s="16" t="n">
        <f aca="false">IF(AY56="",0,$S230*AY56)</f>
        <v>0</v>
      </c>
      <c r="Y230" s="16" t="n">
        <f aca="false">IF(AZ56="",0,$S230*AZ56)</f>
        <v>0</v>
      </c>
      <c r="Z230" s="7" t="n">
        <f aca="false">SUM(U230:Y230)</f>
        <v>0</v>
      </c>
      <c r="AA230" s="8"/>
      <c r="AB230" s="12" t="n">
        <f aca="false">CAD!C11</f>
        <v>303</v>
      </c>
      <c r="AC230" s="6" t="n">
        <v>10</v>
      </c>
      <c r="AD230" s="16" t="n">
        <f aca="false">IF(AV56="",0,$AB230*AV56)</f>
        <v>0</v>
      </c>
      <c r="AE230" s="16" t="n">
        <f aca="false">IF(AW56="",0,$AB230*AW56)</f>
        <v>279.692307692308</v>
      </c>
      <c r="AF230" s="16" t="n">
        <f aca="false">IF(AX56="",0,$AB230*AX56)</f>
        <v>23.3076923076923</v>
      </c>
      <c r="AG230" s="16" t="n">
        <f aca="false">IF(AY56="",0,$AB230*AY56)</f>
        <v>0</v>
      </c>
      <c r="AH230" s="16" t="n">
        <f aca="false">IF(AZ56="",0,$AB230*AZ56)</f>
        <v>0</v>
      </c>
      <c r="AI230" s="7" t="n">
        <f aca="false">SUM(AD230:AH230)</f>
        <v>303</v>
      </c>
    </row>
    <row r="231" customFormat="false" ht="15" hidden="false" customHeight="false" outlineLevel="0" collapsed="false">
      <c r="A231" s="12" t="n">
        <f aca="false">OCN!C12</f>
        <v>38</v>
      </c>
      <c r="B231" s="6" t="n">
        <v>10.5</v>
      </c>
      <c r="C231" s="16" t="n">
        <f aca="false">IF(AM57="",0,$A231*AM57)</f>
        <v>0</v>
      </c>
      <c r="D231" s="16" t="n">
        <f aca="false">IF(AN57="",0,$A231*AN57)</f>
        <v>38</v>
      </c>
      <c r="E231" s="16" t="n">
        <f aca="false">IF(AO57="",0,$A231*AO57)</f>
        <v>0</v>
      </c>
      <c r="F231" s="16" t="n">
        <f aca="false">IF(AP57="",0,$A231*AP57)</f>
        <v>0</v>
      </c>
      <c r="G231" s="16" t="n">
        <f aca="false">IF(AQ57="",0,$A231*AQ57)</f>
        <v>0</v>
      </c>
      <c r="H231" s="7" t="n">
        <f aca="false">SUM(C231:G231)</f>
        <v>38</v>
      </c>
      <c r="I231" s="8"/>
      <c r="J231" s="12" t="n">
        <f aca="false">OCS!C12</f>
        <v>0</v>
      </c>
      <c r="K231" s="6" t="n">
        <v>10.5</v>
      </c>
      <c r="L231" s="16" t="n">
        <f aca="false">IF(AM57="",0,$J231*AM57)</f>
        <v>0</v>
      </c>
      <c r="M231" s="16" t="n">
        <f aca="false">IF(AN57="",0,$J231*AN57)</f>
        <v>0</v>
      </c>
      <c r="N231" s="16" t="n">
        <f aca="false">IF(AO57="",0,$J231*AO57)</f>
        <v>0</v>
      </c>
      <c r="O231" s="16" t="n">
        <f aca="false">IF(AP57="",0,$J231*AP57)</f>
        <v>0</v>
      </c>
      <c r="P231" s="16" t="n">
        <f aca="false">IF(AQ57="",0,$J231*AQ57)</f>
        <v>0</v>
      </c>
      <c r="Q231" s="7" t="n">
        <f aca="false">SUM(L231:P231)</f>
        <v>0</v>
      </c>
      <c r="R231" s="8"/>
      <c r="S231" s="12" t="n">
        <f aca="false">ALG!C12</f>
        <v>0</v>
      </c>
      <c r="T231" s="6" t="n">
        <v>10.5</v>
      </c>
      <c r="U231" s="16" t="n">
        <f aca="false">IF(AV57="",0,$S231*AV57)</f>
        <v>0</v>
      </c>
      <c r="V231" s="16" t="n">
        <f aca="false">IF(AW57="",0,$S231*AW57)</f>
        <v>0</v>
      </c>
      <c r="W231" s="16" t="n">
        <f aca="false">IF(AX57="",0,$S231*AX57)</f>
        <v>0</v>
      </c>
      <c r="X231" s="16" t="n">
        <f aca="false">IF(AY57="",0,$S231*AY57)</f>
        <v>0</v>
      </c>
      <c r="Y231" s="16" t="n">
        <f aca="false">IF(AZ57="",0,$S231*AZ57)</f>
        <v>0</v>
      </c>
      <c r="Z231" s="7" t="n">
        <f aca="false">SUM(U231:Y231)</f>
        <v>0</v>
      </c>
      <c r="AA231" s="8"/>
      <c r="AB231" s="12" t="n">
        <f aca="false">CAD!C12</f>
        <v>467</v>
      </c>
      <c r="AC231" s="6" t="n">
        <v>10.5</v>
      </c>
      <c r="AD231" s="16" t="n">
        <f aca="false">IF(AV57="",0,$AB231*AV57)</f>
        <v>0</v>
      </c>
      <c r="AE231" s="16" t="n">
        <f aca="false">IF(AW57="",0,$AB231*AW57)</f>
        <v>350.25</v>
      </c>
      <c r="AF231" s="16" t="n">
        <f aca="false">IF(AX57="",0,$AB231*AX57)</f>
        <v>116.75</v>
      </c>
      <c r="AG231" s="16" t="n">
        <f aca="false">IF(AY57="",0,$AB231*AY57)</f>
        <v>0</v>
      </c>
      <c r="AH231" s="16" t="n">
        <f aca="false">IF(AZ57="",0,$AB231*AZ57)</f>
        <v>0</v>
      </c>
      <c r="AI231" s="7" t="n">
        <f aca="false">SUM(AD231:AH231)</f>
        <v>467</v>
      </c>
    </row>
    <row r="232" customFormat="false" ht="15" hidden="false" customHeight="false" outlineLevel="0" collapsed="false">
      <c r="A232" s="12" t="n">
        <f aca="false">OCN!C13</f>
        <v>335</v>
      </c>
      <c r="B232" s="6" t="n">
        <v>11</v>
      </c>
      <c r="C232" s="16" t="n">
        <f aca="false">IF(AM58="",0,$A232*AM58)</f>
        <v>0</v>
      </c>
      <c r="D232" s="16" t="n">
        <f aca="false">IF(AN58="",0,$A232*AN58)</f>
        <v>335</v>
      </c>
      <c r="E232" s="16" t="n">
        <f aca="false">IF(AO58="",0,$A232*AO58)</f>
        <v>0</v>
      </c>
      <c r="F232" s="16" t="n">
        <f aca="false">IF(AP58="",0,$A232*AP58)</f>
        <v>0</v>
      </c>
      <c r="G232" s="16" t="n">
        <f aca="false">IF(AQ58="",0,$A232*AQ58)</f>
        <v>0</v>
      </c>
      <c r="H232" s="7" t="n">
        <f aca="false">SUM(C232:G232)</f>
        <v>335</v>
      </c>
      <c r="I232" s="8"/>
      <c r="J232" s="12" t="n">
        <f aca="false">OCS!C13</f>
        <v>269</v>
      </c>
      <c r="K232" s="6" t="n">
        <v>11</v>
      </c>
      <c r="L232" s="16" t="n">
        <f aca="false">IF(AM58="",0,$J232*AM58)</f>
        <v>0</v>
      </c>
      <c r="M232" s="16" t="n">
        <f aca="false">IF(AN58="",0,$J232*AN58)</f>
        <v>269</v>
      </c>
      <c r="N232" s="16" t="n">
        <f aca="false">IF(AO58="",0,$J232*AO58)</f>
        <v>0</v>
      </c>
      <c r="O232" s="16" t="n">
        <f aca="false">IF(AP58="",0,$J232*AP58)</f>
        <v>0</v>
      </c>
      <c r="P232" s="16" t="n">
        <f aca="false">IF(AQ58="",0,$J232*AQ58)</f>
        <v>0</v>
      </c>
      <c r="Q232" s="7" t="n">
        <f aca="false">SUM(L232:P232)</f>
        <v>269</v>
      </c>
      <c r="R232" s="8"/>
      <c r="S232" s="12" t="n">
        <f aca="false">ALG!C13</f>
        <v>0</v>
      </c>
      <c r="T232" s="6" t="n">
        <v>11</v>
      </c>
      <c r="U232" s="16" t="n">
        <f aca="false">IF(AV58="",0,$S232*AV58)</f>
        <v>0</v>
      </c>
      <c r="V232" s="16" t="n">
        <f aca="false">IF(AW58="",0,$S232*AW58)</f>
        <v>0</v>
      </c>
      <c r="W232" s="16" t="n">
        <f aca="false">IF(AX58="",0,$S232*AX58)</f>
        <v>0</v>
      </c>
      <c r="X232" s="16" t="n">
        <f aca="false">IF(AY58="",0,$S232*AY58)</f>
        <v>0</v>
      </c>
      <c r="Y232" s="16" t="n">
        <f aca="false">IF(AZ58="",0,$S232*AZ58)</f>
        <v>0</v>
      </c>
      <c r="Z232" s="7" t="n">
        <f aca="false">SUM(U232:Y232)</f>
        <v>0</v>
      </c>
      <c r="AA232" s="8"/>
      <c r="AB232" s="12" t="n">
        <f aca="false">CAD!C13</f>
        <v>1721</v>
      </c>
      <c r="AC232" s="6" t="n">
        <v>11</v>
      </c>
      <c r="AD232" s="16" t="n">
        <f aca="false">IF(AV58="",0,$AB232*AV58)</f>
        <v>0</v>
      </c>
      <c r="AE232" s="16" t="n">
        <f aca="false">IF(AW58="",0,$AB232*AW58)</f>
        <v>1214.82352941176</v>
      </c>
      <c r="AF232" s="16" t="n">
        <f aca="false">IF(AX58="",0,$AB232*AX58)</f>
        <v>506.176470588235</v>
      </c>
      <c r="AG232" s="16" t="n">
        <f aca="false">IF(AY58="",0,$AB232*AY58)</f>
        <v>0</v>
      </c>
      <c r="AH232" s="16" t="n">
        <f aca="false">IF(AZ58="",0,$AB232*AZ58)</f>
        <v>0</v>
      </c>
      <c r="AI232" s="7" t="n">
        <f aca="false">SUM(AD232:AH232)</f>
        <v>1721</v>
      </c>
    </row>
    <row r="233" customFormat="false" ht="15" hidden="false" customHeight="false" outlineLevel="0" collapsed="false">
      <c r="A233" s="12" t="n">
        <f aca="false">OCN!C14</f>
        <v>627</v>
      </c>
      <c r="B233" s="6" t="n">
        <v>11.5</v>
      </c>
      <c r="C233" s="16" t="n">
        <f aca="false">IF(AM59="",0,$A233*AM59)</f>
        <v>0</v>
      </c>
      <c r="D233" s="16" t="n">
        <f aca="false">IF(AN59="",0,$A233*AN59)</f>
        <v>627</v>
      </c>
      <c r="E233" s="16" t="n">
        <f aca="false">IF(AO59="",0,$A233*AO59)</f>
        <v>0</v>
      </c>
      <c r="F233" s="16" t="n">
        <f aca="false">IF(AP59="",0,$A233*AP59)</f>
        <v>0</v>
      </c>
      <c r="G233" s="16" t="n">
        <f aca="false">IF(AQ59="",0,$A233*AQ59)</f>
        <v>0</v>
      </c>
      <c r="H233" s="7" t="n">
        <f aca="false">SUM(C233:G233)</f>
        <v>627</v>
      </c>
      <c r="I233" s="8"/>
      <c r="J233" s="12" t="n">
        <f aca="false">OCS!C14</f>
        <v>1132</v>
      </c>
      <c r="K233" s="6" t="n">
        <v>11.5</v>
      </c>
      <c r="L233" s="16" t="n">
        <f aca="false">IF(AM59="",0,$J233*AM59)</f>
        <v>0</v>
      </c>
      <c r="M233" s="16" t="n">
        <f aca="false">IF(AN59="",0,$J233*AN59)</f>
        <v>1132</v>
      </c>
      <c r="N233" s="16" t="n">
        <f aca="false">IF(AO59="",0,$J233*AO59)</f>
        <v>0</v>
      </c>
      <c r="O233" s="16" t="n">
        <f aca="false">IF(AP59="",0,$J233*AP59)</f>
        <v>0</v>
      </c>
      <c r="P233" s="16" t="n">
        <f aca="false">IF(AQ59="",0,$J233*AQ59)</f>
        <v>0</v>
      </c>
      <c r="Q233" s="7" t="n">
        <f aca="false">SUM(L233:P233)</f>
        <v>1132</v>
      </c>
      <c r="R233" s="8"/>
      <c r="S233" s="12" t="n">
        <f aca="false">ALG!C14</f>
        <v>1</v>
      </c>
      <c r="T233" s="6" t="n">
        <v>11.5</v>
      </c>
      <c r="U233" s="16" t="n">
        <f aca="false">IF(AV59="",0,$S233*AV59)</f>
        <v>0</v>
      </c>
      <c r="V233" s="16" t="n">
        <f aca="false">IF(AW59="",0,$S233*AW59)</f>
        <v>0.789473684210526</v>
      </c>
      <c r="W233" s="16" t="n">
        <f aca="false">IF(AX59="",0,$S233*AX59)</f>
        <v>0.210526315789474</v>
      </c>
      <c r="X233" s="16" t="n">
        <f aca="false">IF(AY59="",0,$S233*AY59)</f>
        <v>0</v>
      </c>
      <c r="Y233" s="16" t="n">
        <f aca="false">IF(AZ59="",0,$S233*AZ59)</f>
        <v>0</v>
      </c>
      <c r="Z233" s="7" t="n">
        <f aca="false">SUM(U233:Y233)</f>
        <v>1</v>
      </c>
      <c r="AA233" s="8"/>
      <c r="AB233" s="12" t="n">
        <f aca="false">CAD!C14</f>
        <v>2853</v>
      </c>
      <c r="AC233" s="6" t="n">
        <v>11.5</v>
      </c>
      <c r="AD233" s="16" t="n">
        <f aca="false">IF(AV59="",0,$AB233*AV59)</f>
        <v>0</v>
      </c>
      <c r="AE233" s="16" t="n">
        <f aca="false">IF(AW59="",0,$AB233*AW59)</f>
        <v>2252.36842105263</v>
      </c>
      <c r="AF233" s="16" t="n">
        <f aca="false">IF(AX59="",0,$AB233*AX59)</f>
        <v>600.631578947368</v>
      </c>
      <c r="AG233" s="16" t="n">
        <f aca="false">IF(AY59="",0,$AB233*AY59)</f>
        <v>0</v>
      </c>
      <c r="AH233" s="16" t="n">
        <f aca="false">IF(AZ59="",0,$AB233*AZ59)</f>
        <v>0</v>
      </c>
      <c r="AI233" s="7" t="n">
        <f aca="false">SUM(AD233:AH233)</f>
        <v>2853</v>
      </c>
    </row>
    <row r="234" customFormat="false" ht="15" hidden="false" customHeight="false" outlineLevel="0" collapsed="false">
      <c r="A234" s="12" t="n">
        <f aca="false">OCN!C15</f>
        <v>740</v>
      </c>
      <c r="B234" s="6" t="n">
        <v>12</v>
      </c>
      <c r="C234" s="16" t="n">
        <f aca="false">IF(AM60="",0,$A234*AM60)</f>
        <v>0</v>
      </c>
      <c r="D234" s="16" t="n">
        <f aca="false">IF(AN60="",0,$A234*AN60)</f>
        <v>740</v>
      </c>
      <c r="E234" s="16" t="n">
        <f aca="false">IF(AO60="",0,$A234*AO60)</f>
        <v>0</v>
      </c>
      <c r="F234" s="16" t="n">
        <f aca="false">IF(AP60="",0,$A234*AP60)</f>
        <v>0</v>
      </c>
      <c r="G234" s="16" t="n">
        <f aca="false">IF(AQ60="",0,$A234*AQ60)</f>
        <v>0</v>
      </c>
      <c r="H234" s="7" t="n">
        <f aca="false">SUM(C234:G234)</f>
        <v>740</v>
      </c>
      <c r="I234" s="8"/>
      <c r="J234" s="12" t="n">
        <f aca="false">OCS!C15</f>
        <v>1034</v>
      </c>
      <c r="K234" s="6" t="n">
        <v>12</v>
      </c>
      <c r="L234" s="16" t="n">
        <f aca="false">IF(AM60="",0,$J234*AM60)</f>
        <v>0</v>
      </c>
      <c r="M234" s="16" t="n">
        <f aca="false">IF(AN60="",0,$J234*AN60)</f>
        <v>1034</v>
      </c>
      <c r="N234" s="16" t="n">
        <f aca="false">IF(AO60="",0,$J234*AO60)</f>
        <v>0</v>
      </c>
      <c r="O234" s="16" t="n">
        <f aca="false">IF(AP60="",0,$J234*AP60)</f>
        <v>0</v>
      </c>
      <c r="P234" s="16" t="n">
        <f aca="false">IF(AQ60="",0,$J234*AQ60)</f>
        <v>0</v>
      </c>
      <c r="Q234" s="7" t="n">
        <f aca="false">SUM(L234:P234)</f>
        <v>1034</v>
      </c>
      <c r="R234" s="8"/>
      <c r="S234" s="12" t="n">
        <f aca="false">ALG!C15</f>
        <v>7</v>
      </c>
      <c r="T234" s="6" t="n">
        <v>12</v>
      </c>
      <c r="U234" s="16" t="n">
        <f aca="false">IF(AV60="",0,$S234*AV60)</f>
        <v>0</v>
      </c>
      <c r="V234" s="16" t="n">
        <f aca="false">IF(AW60="",0,$S234*AW60)</f>
        <v>6.46153846153846</v>
      </c>
      <c r="W234" s="16" t="n">
        <f aca="false">IF(AX60="",0,$S234*AX60)</f>
        <v>0.538461538461539</v>
      </c>
      <c r="X234" s="16" t="n">
        <f aca="false">IF(AY60="",0,$S234*AY60)</f>
        <v>0</v>
      </c>
      <c r="Y234" s="16" t="n">
        <f aca="false">IF(AZ60="",0,$S234*AZ60)</f>
        <v>0</v>
      </c>
      <c r="Z234" s="7" t="n">
        <f aca="false">SUM(U234:Y234)</f>
        <v>7</v>
      </c>
      <c r="AA234" s="8"/>
      <c r="AB234" s="12" t="n">
        <f aca="false">CAD!C15</f>
        <v>2441</v>
      </c>
      <c r="AC234" s="6" t="n">
        <v>12</v>
      </c>
      <c r="AD234" s="16" t="n">
        <f aca="false">IF(AV60="",0,$AB234*AV60)</f>
        <v>0</v>
      </c>
      <c r="AE234" s="16" t="n">
        <f aca="false">IF(AW60="",0,$AB234*AW60)</f>
        <v>2253.23076923077</v>
      </c>
      <c r="AF234" s="16" t="n">
        <f aca="false">IF(AX60="",0,$AB234*AX60)</f>
        <v>187.769230769231</v>
      </c>
      <c r="AG234" s="16" t="n">
        <f aca="false">IF(AY60="",0,$AB234*AY60)</f>
        <v>0</v>
      </c>
      <c r="AH234" s="16" t="n">
        <f aca="false">IF(AZ60="",0,$AB234*AZ60)</f>
        <v>0</v>
      </c>
      <c r="AI234" s="7" t="n">
        <f aca="false">SUM(AD234:AH234)</f>
        <v>2441</v>
      </c>
    </row>
    <row r="235" customFormat="false" ht="15" hidden="false" customHeight="false" outlineLevel="0" collapsed="false">
      <c r="A235" s="12" t="n">
        <f aca="false">OCN!C16</f>
        <v>1099</v>
      </c>
      <c r="B235" s="6" t="n">
        <v>12.5</v>
      </c>
      <c r="C235" s="16" t="n">
        <f aca="false">IF(AM61="",0,$A235*AM61)</f>
        <v>0</v>
      </c>
      <c r="D235" s="16" t="n">
        <f aca="false">IF(AN61="",0,$A235*AN61)</f>
        <v>764.521739130435</v>
      </c>
      <c r="E235" s="16" t="n">
        <f aca="false">IF(AO61="",0,$A235*AO61)</f>
        <v>334.478260869565</v>
      </c>
      <c r="F235" s="16" t="n">
        <f aca="false">IF(AP61="",0,$A235*AP61)</f>
        <v>0</v>
      </c>
      <c r="G235" s="16" t="n">
        <f aca="false">IF(AQ61="",0,$A235*AQ61)</f>
        <v>0</v>
      </c>
      <c r="H235" s="7" t="n">
        <f aca="false">SUM(C235:G235)</f>
        <v>1099</v>
      </c>
      <c r="I235" s="8"/>
      <c r="J235" s="12" t="n">
        <f aca="false">OCS!C16</f>
        <v>772</v>
      </c>
      <c r="K235" s="6" t="n">
        <v>12.5</v>
      </c>
      <c r="L235" s="16" t="n">
        <f aca="false">IF(AM61="",0,$J235*AM61)</f>
        <v>0</v>
      </c>
      <c r="M235" s="16" t="n">
        <f aca="false">IF(AN61="",0,$J235*AN61)</f>
        <v>537.043478260869</v>
      </c>
      <c r="N235" s="16" t="n">
        <f aca="false">IF(AO61="",0,$J235*AO61)</f>
        <v>234.95652173913</v>
      </c>
      <c r="O235" s="16" t="n">
        <f aca="false">IF(AP61="",0,$J235*AP61)</f>
        <v>0</v>
      </c>
      <c r="P235" s="16" t="n">
        <f aca="false">IF(AQ61="",0,$J235*AQ61)</f>
        <v>0</v>
      </c>
      <c r="Q235" s="7" t="n">
        <f aca="false">SUM(L235:P235)</f>
        <v>772</v>
      </c>
      <c r="R235" s="8"/>
      <c r="S235" s="12" t="n">
        <f aca="false">ALG!C16</f>
        <v>49</v>
      </c>
      <c r="T235" s="6" t="n">
        <v>12.5</v>
      </c>
      <c r="U235" s="16" t="n">
        <f aca="false">IF(AV61="",0,$S235*AV61)</f>
        <v>0</v>
      </c>
      <c r="V235" s="16" t="n">
        <f aca="false">IF(AW61="",0,$S235*AW61)</f>
        <v>35.8076923076923</v>
      </c>
      <c r="W235" s="16" t="n">
        <f aca="false">IF(AX61="",0,$S235*AX61)</f>
        <v>13.1923076923077</v>
      </c>
      <c r="X235" s="16" t="n">
        <f aca="false">IF(AY61="",0,$S235*AY61)</f>
        <v>0</v>
      </c>
      <c r="Y235" s="16" t="n">
        <f aca="false">IF(AZ61="",0,$S235*AZ61)</f>
        <v>0</v>
      </c>
      <c r="Z235" s="7" t="n">
        <f aca="false">SUM(U235:Y235)</f>
        <v>49</v>
      </c>
      <c r="AA235" s="8"/>
      <c r="AB235" s="12" t="n">
        <f aca="false">CAD!C16</f>
        <v>2122</v>
      </c>
      <c r="AC235" s="6" t="n">
        <v>12.5</v>
      </c>
      <c r="AD235" s="16" t="n">
        <f aca="false">IF(AV61="",0,$AB235*AV61)</f>
        <v>0</v>
      </c>
      <c r="AE235" s="16" t="n">
        <f aca="false">IF(AW61="",0,$AB235*AW61)</f>
        <v>1550.69230769231</v>
      </c>
      <c r="AF235" s="16" t="n">
        <f aca="false">IF(AX61="",0,$AB235*AX61)</f>
        <v>571.307692307692</v>
      </c>
      <c r="AG235" s="16" t="n">
        <f aca="false">IF(AY61="",0,$AB235*AY61)</f>
        <v>0</v>
      </c>
      <c r="AH235" s="16" t="n">
        <f aca="false">IF(AZ61="",0,$AB235*AZ61)</f>
        <v>0</v>
      </c>
      <c r="AI235" s="7" t="n">
        <f aca="false">SUM(AD235:AH235)</f>
        <v>2122</v>
      </c>
    </row>
    <row r="236" customFormat="false" ht="15" hidden="false" customHeight="false" outlineLevel="0" collapsed="false">
      <c r="A236" s="12" t="n">
        <f aca="false">OCN!C17</f>
        <v>3286</v>
      </c>
      <c r="B236" s="6" t="n">
        <v>13</v>
      </c>
      <c r="C236" s="16" t="n">
        <f aca="false">IF(AM62="",0,$A236*AM62)</f>
        <v>0</v>
      </c>
      <c r="D236" s="16" t="n">
        <f aca="false">IF(AN62="",0,$A236*AN62)</f>
        <v>1760.35714285714</v>
      </c>
      <c r="E236" s="16" t="n">
        <f aca="false">IF(AO62="",0,$A236*AO62)</f>
        <v>1525.64285714286</v>
      </c>
      <c r="F236" s="16" t="n">
        <f aca="false">IF(AP62="",0,$A236*AP62)</f>
        <v>0</v>
      </c>
      <c r="G236" s="16" t="n">
        <f aca="false">IF(AQ62="",0,$A236*AQ62)</f>
        <v>0</v>
      </c>
      <c r="H236" s="7" t="n">
        <f aca="false">SUM(C236:G236)</f>
        <v>3286</v>
      </c>
      <c r="I236" s="8"/>
      <c r="J236" s="12" t="n">
        <f aca="false">OCS!C17</f>
        <v>762</v>
      </c>
      <c r="K236" s="6" t="n">
        <v>13</v>
      </c>
      <c r="L236" s="16" t="n">
        <f aca="false">IF(AM62="",0,$J236*AM62)</f>
        <v>0</v>
      </c>
      <c r="M236" s="16" t="n">
        <f aca="false">IF(AN62="",0,$J236*AN62)</f>
        <v>408.214285714286</v>
      </c>
      <c r="N236" s="16" t="n">
        <f aca="false">IF(AO62="",0,$J236*AO62)</f>
        <v>353.785714285714</v>
      </c>
      <c r="O236" s="16" t="n">
        <f aca="false">IF(AP62="",0,$J236*AP62)</f>
        <v>0</v>
      </c>
      <c r="P236" s="16" t="n">
        <f aca="false">IF(AQ62="",0,$J236*AQ62)</f>
        <v>0</v>
      </c>
      <c r="Q236" s="7" t="n">
        <f aca="false">SUM(L236:P236)</f>
        <v>762</v>
      </c>
      <c r="R236" s="8"/>
      <c r="S236" s="12" t="n">
        <f aca="false">ALG!C17</f>
        <v>27</v>
      </c>
      <c r="T236" s="6" t="n">
        <v>13</v>
      </c>
      <c r="U236" s="16" t="n">
        <f aca="false">IF(AV62="",0,$S236*AV62)</f>
        <v>0</v>
      </c>
      <c r="V236" s="16" t="n">
        <f aca="false">IF(AW62="",0,$S236*AW62)</f>
        <v>18.4736842105263</v>
      </c>
      <c r="W236" s="16" t="n">
        <f aca="false">IF(AX62="",0,$S236*AX62)</f>
        <v>8.52631578947368</v>
      </c>
      <c r="X236" s="16" t="n">
        <f aca="false">IF(AY62="",0,$S236*AY62)</f>
        <v>0</v>
      </c>
      <c r="Y236" s="16" t="n">
        <f aca="false">IF(AZ62="",0,$S236*AZ62)</f>
        <v>0</v>
      </c>
      <c r="Z236" s="7" t="n">
        <f aca="false">SUM(U236:Y236)</f>
        <v>27</v>
      </c>
      <c r="AA236" s="8"/>
      <c r="AB236" s="12" t="n">
        <f aca="false">CAD!C17</f>
        <v>1187</v>
      </c>
      <c r="AC236" s="6" t="n">
        <v>13</v>
      </c>
      <c r="AD236" s="16" t="n">
        <f aca="false">IF(AV62="",0,$AB236*AV62)</f>
        <v>0</v>
      </c>
      <c r="AE236" s="16" t="n">
        <f aca="false">IF(AW62="",0,$AB236*AW62)</f>
        <v>812.157894736842</v>
      </c>
      <c r="AF236" s="16" t="n">
        <f aca="false">IF(AX62="",0,$AB236*AX62)</f>
        <v>374.842105263158</v>
      </c>
      <c r="AG236" s="16" t="n">
        <f aca="false">IF(AY62="",0,$AB236*AY62)</f>
        <v>0</v>
      </c>
      <c r="AH236" s="16" t="n">
        <f aca="false">IF(AZ62="",0,$AB236*AZ62)</f>
        <v>0</v>
      </c>
      <c r="AI236" s="7" t="n">
        <f aca="false">SUM(AD236:AH236)</f>
        <v>1187</v>
      </c>
    </row>
    <row r="237" customFormat="false" ht="15" hidden="false" customHeight="false" outlineLevel="0" collapsed="false">
      <c r="A237" s="12" t="n">
        <f aca="false">OCN!C18</f>
        <v>5406</v>
      </c>
      <c r="B237" s="6" t="n">
        <v>13.5</v>
      </c>
      <c r="C237" s="16" t="n">
        <f aca="false">IF(AM63="",0,$A237*AM63)</f>
        <v>0</v>
      </c>
      <c r="D237" s="16" t="n">
        <f aca="false">IF(AN63="",0,$A237*AN63)</f>
        <v>2457.27272727273</v>
      </c>
      <c r="E237" s="16" t="n">
        <f aca="false">IF(AO63="",0,$A237*AO63)</f>
        <v>2948.72727272727</v>
      </c>
      <c r="F237" s="16" t="n">
        <f aca="false">IF(AP63="",0,$A237*AP63)</f>
        <v>0</v>
      </c>
      <c r="G237" s="16" t="n">
        <f aca="false">IF(AQ63="",0,$A237*AQ63)</f>
        <v>0</v>
      </c>
      <c r="H237" s="7" t="n">
        <f aca="false">SUM(C237:G237)</f>
        <v>5406</v>
      </c>
      <c r="I237" s="8"/>
      <c r="J237" s="12" t="n">
        <f aca="false">OCS!C18</f>
        <v>597</v>
      </c>
      <c r="K237" s="6" t="n">
        <v>13.5</v>
      </c>
      <c r="L237" s="16" t="n">
        <f aca="false">IF(AM63="",0,$J237*AM63)</f>
        <v>0</v>
      </c>
      <c r="M237" s="16" t="n">
        <f aca="false">IF(AN63="",0,$J237*AN63)</f>
        <v>271.363636363636</v>
      </c>
      <c r="N237" s="16" t="n">
        <f aca="false">IF(AO63="",0,$J237*AO63)</f>
        <v>325.636363636364</v>
      </c>
      <c r="O237" s="16" t="n">
        <f aca="false">IF(AP63="",0,$J237*AP63)</f>
        <v>0</v>
      </c>
      <c r="P237" s="16" t="n">
        <f aca="false">IF(AQ63="",0,$J237*AQ63)</f>
        <v>0</v>
      </c>
      <c r="Q237" s="7" t="n">
        <f aca="false">SUM(L237:P237)</f>
        <v>597</v>
      </c>
      <c r="R237" s="8"/>
      <c r="S237" s="12" t="n">
        <f aca="false">ALG!C18</f>
        <v>7</v>
      </c>
      <c r="T237" s="6" t="n">
        <v>13.5</v>
      </c>
      <c r="U237" s="16" t="n">
        <f aca="false">IF(AV63="",0,$S237*AV63)</f>
        <v>0</v>
      </c>
      <c r="V237" s="16" t="n">
        <f aca="false">IF(AW63="",0,$S237*AW63)</f>
        <v>1.75</v>
      </c>
      <c r="W237" s="16" t="n">
        <f aca="false">IF(AX63="",0,$S237*AX63)</f>
        <v>5.25</v>
      </c>
      <c r="X237" s="16" t="n">
        <f aca="false">IF(AY63="",0,$S237*AY63)</f>
        <v>0</v>
      </c>
      <c r="Y237" s="16" t="n">
        <f aca="false">IF(AZ63="",0,$S237*AZ63)</f>
        <v>0</v>
      </c>
      <c r="Z237" s="7" t="n">
        <f aca="false">SUM(U237:Y237)</f>
        <v>7</v>
      </c>
      <c r="AA237" s="8"/>
      <c r="AB237" s="12" t="n">
        <f aca="false">CAD!C18</f>
        <v>867</v>
      </c>
      <c r="AC237" s="6" t="n">
        <v>13.5</v>
      </c>
      <c r="AD237" s="16" t="n">
        <f aca="false">IF(AV63="",0,$AB237*AV63)</f>
        <v>0</v>
      </c>
      <c r="AE237" s="16" t="n">
        <f aca="false">IF(AW63="",0,$AB237*AW63)</f>
        <v>216.75</v>
      </c>
      <c r="AF237" s="16" t="n">
        <f aca="false">IF(AX63="",0,$AB237*AX63)</f>
        <v>650.25</v>
      </c>
      <c r="AG237" s="16" t="n">
        <f aca="false">IF(AY63="",0,$AB237*AY63)</f>
        <v>0</v>
      </c>
      <c r="AH237" s="16" t="n">
        <f aca="false">IF(AZ63="",0,$AB237*AZ63)</f>
        <v>0</v>
      </c>
      <c r="AI237" s="7" t="n">
        <f aca="false">SUM(AD237:AH237)</f>
        <v>867</v>
      </c>
    </row>
    <row r="238" customFormat="false" ht="15" hidden="false" customHeight="false" outlineLevel="0" collapsed="false">
      <c r="A238" s="12" t="n">
        <f aca="false">OCN!C19</f>
        <v>8404</v>
      </c>
      <c r="B238" s="6" t="n">
        <v>14</v>
      </c>
      <c r="C238" s="16" t="n">
        <f aca="false">IF(AM64="",0,$A238*AM64)</f>
        <v>0</v>
      </c>
      <c r="D238" s="16" t="n">
        <f aca="false">IF(AN64="",0,$A238*AN64)</f>
        <v>4482.13333333333</v>
      </c>
      <c r="E238" s="16" t="n">
        <f aca="false">IF(AO64="",0,$A238*AO64)</f>
        <v>3921.86666666667</v>
      </c>
      <c r="F238" s="16" t="n">
        <f aca="false">IF(AP64="",0,$A238*AP64)</f>
        <v>0</v>
      </c>
      <c r="G238" s="16" t="n">
        <f aca="false">IF(AQ64="",0,$A238*AQ64)</f>
        <v>0</v>
      </c>
      <c r="H238" s="7" t="n">
        <f aca="false">SUM(C238:G238)</f>
        <v>8404</v>
      </c>
      <c r="I238" s="8"/>
      <c r="J238" s="12" t="n">
        <f aca="false">OCS!C19</f>
        <v>149</v>
      </c>
      <c r="K238" s="6" t="n">
        <v>14</v>
      </c>
      <c r="L238" s="16" t="n">
        <f aca="false">IF(AM64="",0,$J238*AM64)</f>
        <v>0</v>
      </c>
      <c r="M238" s="16" t="n">
        <f aca="false">IF(AN64="",0,$J238*AN64)</f>
        <v>79.4666666666667</v>
      </c>
      <c r="N238" s="16" t="n">
        <f aca="false">IF(AO64="",0,$J238*AO64)</f>
        <v>69.5333333333333</v>
      </c>
      <c r="O238" s="16" t="n">
        <f aca="false">IF(AP64="",0,$J238*AP64)</f>
        <v>0</v>
      </c>
      <c r="P238" s="16" t="n">
        <f aca="false">IF(AQ64="",0,$J238*AQ64)</f>
        <v>0</v>
      </c>
      <c r="Q238" s="7" t="n">
        <f aca="false">SUM(L238:P238)</f>
        <v>149</v>
      </c>
      <c r="R238" s="8"/>
      <c r="S238" s="12" t="n">
        <f aca="false">ALG!C19</f>
        <v>9</v>
      </c>
      <c r="T238" s="6" t="n">
        <v>14</v>
      </c>
      <c r="U238" s="16" t="n">
        <f aca="false">IF(AV64="",0,$S238*AV64)</f>
        <v>0</v>
      </c>
      <c r="V238" s="16" t="n">
        <f aca="false">IF(AW64="",0,$S238*AW64)</f>
        <v>2.64705882352941</v>
      </c>
      <c r="W238" s="16" t="n">
        <f aca="false">IF(AX64="",0,$S238*AX64)</f>
        <v>4.76470588235294</v>
      </c>
      <c r="X238" s="16" t="n">
        <f aca="false">IF(AY64="",0,$S238*AY64)</f>
        <v>1.58823529411765</v>
      </c>
      <c r="Y238" s="16" t="n">
        <f aca="false">IF(AZ64="",0,$S238*AZ64)</f>
        <v>0</v>
      </c>
      <c r="Z238" s="7" t="n">
        <f aca="false">SUM(U238:Y238)</f>
        <v>9</v>
      </c>
      <c r="AA238" s="8"/>
      <c r="AB238" s="12" t="n">
        <f aca="false">CAD!C19</f>
        <v>936</v>
      </c>
      <c r="AC238" s="6" t="n">
        <v>14</v>
      </c>
      <c r="AD238" s="16" t="n">
        <f aca="false">IF(AV64="",0,$AB238*AV64)</f>
        <v>0</v>
      </c>
      <c r="AE238" s="16" t="n">
        <f aca="false">IF(AW64="",0,$AB238*AW64)</f>
        <v>275.294117647059</v>
      </c>
      <c r="AF238" s="16" t="n">
        <f aca="false">IF(AX64="",0,$AB238*AX64)</f>
        <v>495.529411764706</v>
      </c>
      <c r="AG238" s="16" t="n">
        <f aca="false">IF(AY64="",0,$AB238*AY64)</f>
        <v>165.176470588235</v>
      </c>
      <c r="AH238" s="16" t="n">
        <f aca="false">IF(AZ64="",0,$AB238*AZ64)</f>
        <v>0</v>
      </c>
      <c r="AI238" s="7" t="n">
        <f aca="false">SUM(AD238:AH238)</f>
        <v>936</v>
      </c>
    </row>
    <row r="239" customFormat="false" ht="15" hidden="false" customHeight="false" outlineLevel="0" collapsed="false">
      <c r="A239" s="12" t="n">
        <f aca="false">OCN!C20</f>
        <v>10270</v>
      </c>
      <c r="B239" s="6" t="n">
        <v>14.5</v>
      </c>
      <c r="C239" s="16" t="n">
        <f aca="false">IF(AM65="",0,$A239*AM65)</f>
        <v>0</v>
      </c>
      <c r="D239" s="16" t="n">
        <f aca="false">IF(AN65="",0,$A239*AN65)</f>
        <v>6320</v>
      </c>
      <c r="E239" s="16" t="n">
        <f aca="false">IF(AO65="",0,$A239*AO65)</f>
        <v>3950</v>
      </c>
      <c r="F239" s="16" t="n">
        <f aca="false">IF(AP65="",0,$A239*AP65)</f>
        <v>0</v>
      </c>
      <c r="G239" s="16" t="n">
        <f aca="false">IF(AQ65="",0,$A239*AQ65)</f>
        <v>0</v>
      </c>
      <c r="H239" s="7" t="n">
        <f aca="false">SUM(C239:G239)</f>
        <v>10270</v>
      </c>
      <c r="I239" s="8"/>
      <c r="J239" s="12" t="n">
        <f aca="false">OCS!C20</f>
        <v>252</v>
      </c>
      <c r="K239" s="6" t="n">
        <v>14.5</v>
      </c>
      <c r="L239" s="16" t="n">
        <f aca="false">IF(AM65="",0,$J239*AM65)</f>
        <v>0</v>
      </c>
      <c r="M239" s="16" t="n">
        <f aca="false">IF(AN65="",0,$J239*AN65)</f>
        <v>155.076923076923</v>
      </c>
      <c r="N239" s="16" t="n">
        <f aca="false">IF(AO65="",0,$J239*AO65)</f>
        <v>96.9230769230769</v>
      </c>
      <c r="O239" s="16" t="n">
        <f aca="false">IF(AP65="",0,$J239*AP65)</f>
        <v>0</v>
      </c>
      <c r="P239" s="16" t="n">
        <f aca="false">IF(AQ65="",0,$J239*AQ65)</f>
        <v>0</v>
      </c>
      <c r="Q239" s="7" t="n">
        <f aca="false">SUM(L239:P239)</f>
        <v>252</v>
      </c>
      <c r="R239" s="8"/>
      <c r="S239" s="12" t="n">
        <f aca="false">ALG!C20</f>
        <v>3</v>
      </c>
      <c r="T239" s="6" t="n">
        <v>14.5</v>
      </c>
      <c r="U239" s="16" t="n">
        <f aca="false">IF(AV65="",0,$S239*AV65)</f>
        <v>0</v>
      </c>
      <c r="V239" s="16" t="n">
        <f aca="false">IF(AW65="",0,$S239*AW65)</f>
        <v>0</v>
      </c>
      <c r="W239" s="16" t="n">
        <f aca="false">IF(AX65="",0,$S239*AX65)</f>
        <v>1.6</v>
      </c>
      <c r="X239" s="16" t="n">
        <f aca="false">IF(AY65="",0,$S239*AY65)</f>
        <v>1.4</v>
      </c>
      <c r="Y239" s="16" t="n">
        <f aca="false">IF(AZ65="",0,$S239*AZ65)</f>
        <v>0</v>
      </c>
      <c r="Z239" s="7" t="n">
        <f aca="false">SUM(U239:Y239)</f>
        <v>3</v>
      </c>
      <c r="AA239" s="8"/>
      <c r="AB239" s="12" t="n">
        <f aca="false">CAD!C20</f>
        <v>444</v>
      </c>
      <c r="AC239" s="6" t="n">
        <v>14.5</v>
      </c>
      <c r="AD239" s="16" t="n">
        <f aca="false">IF(AV65="",0,$AB239*AV65)</f>
        <v>0</v>
      </c>
      <c r="AE239" s="16" t="n">
        <f aca="false">IF(AW65="",0,$AB239*AW65)</f>
        <v>0</v>
      </c>
      <c r="AF239" s="16" t="n">
        <f aca="false">IF(AX65="",0,$AB239*AX65)</f>
        <v>236.8</v>
      </c>
      <c r="AG239" s="16" t="n">
        <f aca="false">IF(AY65="",0,$AB239*AY65)</f>
        <v>207.2</v>
      </c>
      <c r="AH239" s="16" t="n">
        <f aca="false">IF(AZ65="",0,$AB239*AZ65)</f>
        <v>0</v>
      </c>
      <c r="AI239" s="7" t="n">
        <f aca="false">SUM(AD239:AH239)</f>
        <v>444</v>
      </c>
    </row>
    <row r="240" customFormat="false" ht="15" hidden="false" customHeight="false" outlineLevel="0" collapsed="false">
      <c r="A240" s="12" t="n">
        <f aca="false">OCN!C21</f>
        <v>6427</v>
      </c>
      <c r="B240" s="6" t="n">
        <v>15</v>
      </c>
      <c r="C240" s="16" t="n">
        <f aca="false">IF(AM66="",0,$A240*AM66)</f>
        <v>0</v>
      </c>
      <c r="D240" s="16" t="n">
        <f aca="false">IF(AN66="",0,$A240*AN66)</f>
        <v>5570.06666666667</v>
      </c>
      <c r="E240" s="16" t="n">
        <f aca="false">IF(AO66="",0,$A240*AO66)</f>
        <v>856.933333333333</v>
      </c>
      <c r="F240" s="16" t="n">
        <f aca="false">IF(AP66="",0,$A240*AP66)</f>
        <v>0</v>
      </c>
      <c r="G240" s="16" t="n">
        <f aca="false">IF(AQ66="",0,$A240*AQ66)</f>
        <v>0</v>
      </c>
      <c r="H240" s="7" t="n">
        <f aca="false">SUM(C240:G240)</f>
        <v>6427</v>
      </c>
      <c r="I240" s="8"/>
      <c r="J240" s="12" t="n">
        <f aca="false">OCS!C21</f>
        <v>0</v>
      </c>
      <c r="K240" s="6" t="n">
        <v>15</v>
      </c>
      <c r="L240" s="16" t="n">
        <f aca="false">IF(AM66="",0,$J240*AM66)</f>
        <v>0</v>
      </c>
      <c r="M240" s="16" t="n">
        <f aca="false">IF(AN66="",0,$J240*AN66)</f>
        <v>0</v>
      </c>
      <c r="N240" s="16" t="n">
        <f aca="false">IF(AO66="",0,$J240*AO66)</f>
        <v>0</v>
      </c>
      <c r="O240" s="16" t="n">
        <f aca="false">IF(AP66="",0,$J240*AP66)</f>
        <v>0</v>
      </c>
      <c r="P240" s="16" t="n">
        <f aca="false">IF(AQ66="",0,$J240*AQ66)</f>
        <v>0</v>
      </c>
      <c r="Q240" s="7" t="n">
        <f aca="false">SUM(L240:P240)</f>
        <v>0</v>
      </c>
      <c r="R240" s="17" t="s">
        <v>30</v>
      </c>
      <c r="S240" s="12" t="n">
        <f aca="false">ALG!C21</f>
        <v>0</v>
      </c>
      <c r="T240" s="6" t="n">
        <v>15</v>
      </c>
      <c r="U240" s="16" t="n">
        <f aca="false">IF(AV66="",0,$S240*AV66)</f>
        <v>0</v>
      </c>
      <c r="V240" s="16" t="n">
        <f aca="false">IF(AW66="",0,$S240*AW66)</f>
        <v>0</v>
      </c>
      <c r="W240" s="16" t="n">
        <f aca="false">IF(AX66="",0,$S240*AX66)</f>
        <v>0</v>
      </c>
      <c r="X240" s="16" t="n">
        <f aca="false">IF(AY66="",0,$S240*AY66)</f>
        <v>0</v>
      </c>
      <c r="Y240" s="16" t="n">
        <f aca="false">IF(AZ66="",0,$S240*AZ66)</f>
        <v>0</v>
      </c>
      <c r="Z240" s="7" t="n">
        <f aca="false">SUM(U240:Y240)</f>
        <v>0</v>
      </c>
      <c r="AA240" s="8"/>
      <c r="AB240" s="12" t="n">
        <f aca="false">CAD!C21</f>
        <v>254</v>
      </c>
      <c r="AC240" s="6" t="n">
        <v>15</v>
      </c>
      <c r="AD240" s="16" t="n">
        <f aca="false">IF(AV66="",0,$AB240*AV66)</f>
        <v>0</v>
      </c>
      <c r="AE240" s="16" t="n">
        <f aca="false">IF(AW66="",0,$AB240*AW66)</f>
        <v>42.3333333333333</v>
      </c>
      <c r="AF240" s="16" t="n">
        <f aca="false">IF(AX66="",0,$AB240*AX66)</f>
        <v>84.6666666666667</v>
      </c>
      <c r="AG240" s="16" t="n">
        <f aca="false">IF(AY66="",0,$AB240*AY66)</f>
        <v>127</v>
      </c>
      <c r="AH240" s="16" t="n">
        <f aca="false">IF(AZ66="",0,$AB240*AZ66)</f>
        <v>0</v>
      </c>
      <c r="AI240" s="7" t="n">
        <f aca="false">SUM(AD240:AH240)</f>
        <v>254</v>
      </c>
    </row>
    <row r="241" customFormat="false" ht="15" hidden="false" customHeight="false" outlineLevel="0" collapsed="false">
      <c r="A241" s="12" t="n">
        <f aca="false">OCN!C22</f>
        <v>4074</v>
      </c>
      <c r="B241" s="6" t="n">
        <v>15.5</v>
      </c>
      <c r="C241" s="16" t="n">
        <f aca="false">IF(AM67="",0,$A241*AM67)</f>
        <v>0</v>
      </c>
      <c r="D241" s="16" t="n">
        <f aca="false">IF(AN67="",0,$A241*AN67)</f>
        <v>3115.41176470588</v>
      </c>
      <c r="E241" s="16" t="n">
        <f aca="false">IF(AO67="",0,$A241*AO67)</f>
        <v>958.588235294118</v>
      </c>
      <c r="F241" s="16" t="n">
        <f aca="false">IF(AP67="",0,$A241*AP67)</f>
        <v>0</v>
      </c>
      <c r="G241" s="16" t="n">
        <f aca="false">IF(AQ67="",0,$A241*AQ67)</f>
        <v>0</v>
      </c>
      <c r="H241" s="7" t="n">
        <f aca="false">SUM(C241:G241)</f>
        <v>4074</v>
      </c>
      <c r="I241" s="8"/>
      <c r="J241" s="12" t="n">
        <f aca="false">OCS!C22</f>
        <v>0</v>
      </c>
      <c r="K241" s="6" t="n">
        <v>15.5</v>
      </c>
      <c r="L241" s="16" t="n">
        <f aca="false">IF(AM67="",0,$J241*AM67)</f>
        <v>0</v>
      </c>
      <c r="M241" s="16" t="n">
        <f aca="false">IF(AN67="",0,$J241*AN67)</f>
        <v>0</v>
      </c>
      <c r="N241" s="16" t="n">
        <f aca="false">IF(AO67="",0,$J241*AO67)</f>
        <v>0</v>
      </c>
      <c r="O241" s="16" t="n">
        <f aca="false">IF(AP67="",0,$J241*AP67)</f>
        <v>0</v>
      </c>
      <c r="P241" s="16" t="n">
        <f aca="false">IF(AQ67="",0,$J241*AQ67)</f>
        <v>0</v>
      </c>
      <c r="Q241" s="7" t="n">
        <f aca="false">SUM(L241:P241)</f>
        <v>0</v>
      </c>
      <c r="R241" s="17" t="s">
        <v>30</v>
      </c>
      <c r="S241" s="12" t="n">
        <f aca="false">ALG!C22</f>
        <v>4</v>
      </c>
      <c r="T241" s="6" t="n">
        <v>15.5</v>
      </c>
      <c r="U241" s="16" t="n">
        <f aca="false">IF(AV67="",0,$S241*AV67)</f>
        <v>0</v>
      </c>
      <c r="V241" s="16" t="n">
        <f aca="false">IF(AW67="",0,$S241*AW67)</f>
        <v>0</v>
      </c>
      <c r="W241" s="16" t="n">
        <f aca="false">IF(AX67="",0,$S241*AX67)</f>
        <v>0.888888888888889</v>
      </c>
      <c r="X241" s="16" t="n">
        <f aca="false">IF(AY67="",0,$S241*AY67)</f>
        <v>3.11111111111111</v>
      </c>
      <c r="Y241" s="16" t="n">
        <f aca="false">IF(AZ67="",0,$S241*AZ67)</f>
        <v>0</v>
      </c>
      <c r="Z241" s="7" t="n">
        <f aca="false">SUM(U241:Y241)</f>
        <v>4</v>
      </c>
      <c r="AA241" s="8"/>
      <c r="AB241" s="12" t="n">
        <f aca="false">CAD!C22</f>
        <v>85</v>
      </c>
      <c r="AC241" s="6" t="n">
        <v>15.5</v>
      </c>
      <c r="AD241" s="16" t="n">
        <f aca="false">IF(AV67="",0,$AB241*AV67)</f>
        <v>0</v>
      </c>
      <c r="AE241" s="16" t="n">
        <f aca="false">IF(AW67="",0,$AB241*AW67)</f>
        <v>0</v>
      </c>
      <c r="AF241" s="16" t="n">
        <f aca="false">IF(AX67="",0,$AB241*AX67)</f>
        <v>18.8888888888889</v>
      </c>
      <c r="AG241" s="16" t="n">
        <f aca="false">IF(AY67="",0,$AB241*AY67)</f>
        <v>66.1111111111111</v>
      </c>
      <c r="AH241" s="16" t="n">
        <f aca="false">IF(AZ67="",0,$AB241*AZ67)</f>
        <v>0</v>
      </c>
      <c r="AI241" s="7" t="n">
        <f aca="false">SUM(AD241:AH241)</f>
        <v>85</v>
      </c>
    </row>
    <row r="242" customFormat="false" ht="15" hidden="false" customHeight="false" outlineLevel="0" collapsed="false">
      <c r="A242" s="12" t="n">
        <f aca="false">OCN!C23</f>
        <v>4421</v>
      </c>
      <c r="B242" s="6" t="n">
        <v>16</v>
      </c>
      <c r="C242" s="16" t="n">
        <f aca="false">IF(AM68="",0,$A242*AM68)</f>
        <v>0</v>
      </c>
      <c r="D242" s="16" t="n">
        <f aca="false">IF(AN68="",0,$A242*AN68)</f>
        <v>2040.46153846154</v>
      </c>
      <c r="E242" s="16" t="n">
        <f aca="false">IF(AO68="",0,$A242*AO68)</f>
        <v>1020.23076923077</v>
      </c>
      <c r="F242" s="16" t="n">
        <f aca="false">IF(AP68="",0,$A242*AP68)</f>
        <v>1360.30769230769</v>
      </c>
      <c r="G242" s="16" t="n">
        <f aca="false">IF(AQ68="",0,$A242*AQ68)</f>
        <v>0</v>
      </c>
      <c r="H242" s="7" t="n">
        <f aca="false">SUM(C242:G242)</f>
        <v>4421</v>
      </c>
      <c r="I242" s="8"/>
      <c r="J242" s="12" t="n">
        <f aca="false">OCS!C23</f>
        <v>0</v>
      </c>
      <c r="K242" s="6" t="n">
        <v>16</v>
      </c>
      <c r="L242" s="16" t="n">
        <f aca="false">IF(AM68="",0,$J242*AM68)</f>
        <v>0</v>
      </c>
      <c r="M242" s="16" t="n">
        <f aca="false">IF(AN68="",0,$J242*AN68)</f>
        <v>0</v>
      </c>
      <c r="N242" s="16" t="n">
        <f aca="false">IF(AO68="",0,$J242*AO68)</f>
        <v>0</v>
      </c>
      <c r="O242" s="16" t="n">
        <f aca="false">IF(AP68="",0,$J242*AP68)</f>
        <v>0</v>
      </c>
      <c r="P242" s="16" t="n">
        <f aca="false">IF(AQ68="",0,$J242*AQ68)</f>
        <v>0</v>
      </c>
      <c r="Q242" s="7" t="n">
        <f aca="false">SUM(L242:P242)</f>
        <v>0</v>
      </c>
      <c r="R242" s="17" t="s">
        <v>30</v>
      </c>
      <c r="S242" s="12" t="n">
        <f aca="false">ALG!C23</f>
        <v>0</v>
      </c>
      <c r="T242" s="6" t="n">
        <v>16</v>
      </c>
      <c r="U242" s="16" t="n">
        <f aca="false">IF(AV68="",0,$S242*AV68)</f>
        <v>0</v>
      </c>
      <c r="V242" s="16" t="n">
        <f aca="false">IF(AW68="",0,$S242*AW68)</f>
        <v>0</v>
      </c>
      <c r="W242" s="16" t="n">
        <f aca="false">IF(AX68="",0,$S242*AX68)</f>
        <v>0</v>
      </c>
      <c r="X242" s="16" t="n">
        <f aca="false">IF(AY68="",0,$S242*AY68)</f>
        <v>0</v>
      </c>
      <c r="Y242" s="16" t="n">
        <f aca="false">IF(AZ68="",0,$S242*AZ68)</f>
        <v>0</v>
      </c>
      <c r="Z242" s="7" t="n">
        <f aca="false">SUM(U242:Y242)</f>
        <v>0</v>
      </c>
      <c r="AA242" s="8"/>
      <c r="AB242" s="12" t="n">
        <f aca="false">CAD!C23</f>
        <v>143</v>
      </c>
      <c r="AC242" s="6" t="n">
        <v>16</v>
      </c>
      <c r="AD242" s="16" t="n">
        <f aca="false">IF(AV68="",0,$AB242*AV68)</f>
        <v>0</v>
      </c>
      <c r="AE242" s="16" t="n">
        <f aca="false">IF(AW68="",0,$AB242*AW68)</f>
        <v>0</v>
      </c>
      <c r="AF242" s="16" t="n">
        <f aca="false">IF(AX68="",0,$AB242*AX68)</f>
        <v>0</v>
      </c>
      <c r="AG242" s="16" t="n">
        <f aca="false">IF(AY68="",0,$AB242*AY68)</f>
        <v>143</v>
      </c>
      <c r="AH242" s="16" t="n">
        <f aca="false">IF(AZ68="",0,$AB242*AZ68)</f>
        <v>0</v>
      </c>
      <c r="AI242" s="7" t="n">
        <f aca="false">SUM(AD242:AH242)</f>
        <v>143</v>
      </c>
    </row>
    <row r="243" customFormat="false" ht="15" hidden="false" customHeight="false" outlineLevel="0" collapsed="false">
      <c r="A243" s="12" t="n">
        <f aca="false">OCN!C24</f>
        <v>2562</v>
      </c>
      <c r="B243" s="6" t="n">
        <v>16.5</v>
      </c>
      <c r="C243" s="16" t="n">
        <f aca="false">IF(AM69="",0,$A243*AM69)</f>
        <v>0</v>
      </c>
      <c r="D243" s="16" t="n">
        <f aca="false">IF(AN69="",0,$A243*AN69)</f>
        <v>480.375</v>
      </c>
      <c r="E243" s="16" t="n">
        <f aca="false">IF(AO69="",0,$A243*AO69)</f>
        <v>640.5</v>
      </c>
      <c r="F243" s="16" t="n">
        <f aca="false">IF(AP69="",0,$A243*AP69)</f>
        <v>1281</v>
      </c>
      <c r="G243" s="16" t="n">
        <f aca="false">IF(AQ69="",0,$A243*AQ69)</f>
        <v>160.125</v>
      </c>
      <c r="H243" s="7" t="n">
        <f aca="false">SUM(C243:G243)</f>
        <v>2562</v>
      </c>
      <c r="I243" s="8"/>
      <c r="J243" s="12" t="n">
        <f aca="false">OCS!C24</f>
        <v>151</v>
      </c>
      <c r="K243" s="6" t="n">
        <v>16.5</v>
      </c>
      <c r="L243" s="16" t="n">
        <f aca="false">IF(AM69="",0,$J243*AM69)</f>
        <v>0</v>
      </c>
      <c r="M243" s="16" t="n">
        <f aca="false">IF(AN69="",0,$J243*AN69)</f>
        <v>28.3125</v>
      </c>
      <c r="N243" s="16" t="n">
        <f aca="false">IF(AO69="",0,$J243*AO69)</f>
        <v>37.75</v>
      </c>
      <c r="O243" s="16" t="n">
        <f aca="false">IF(AP69="",0,$J243*AP69)</f>
        <v>75.5</v>
      </c>
      <c r="P243" s="16" t="n">
        <f aca="false">IF(AQ69="",0,$J243*AQ69)</f>
        <v>9.4375</v>
      </c>
      <c r="Q243" s="7" t="n">
        <f aca="false">SUM(L243:P243)</f>
        <v>151</v>
      </c>
      <c r="R243" s="8"/>
      <c r="S243" s="12" t="n">
        <f aca="false">ALG!C24</f>
        <v>0</v>
      </c>
      <c r="T243" s="6" t="n">
        <v>16.5</v>
      </c>
      <c r="U243" s="16" t="n">
        <f aca="false">IF(AV69="",0,$S243*AV69)</f>
        <v>0</v>
      </c>
      <c r="V243" s="16" t="n">
        <f aca="false">IF(AW69="",0,$S243*AW69)</f>
        <v>0</v>
      </c>
      <c r="W243" s="16" t="n">
        <f aca="false">IF(AX69="",0,$S243*AX69)</f>
        <v>0</v>
      </c>
      <c r="X243" s="16" t="n">
        <f aca="false">IF(AY69="",0,$S243*AY69)</f>
        <v>0</v>
      </c>
      <c r="Y243" s="16" t="n">
        <f aca="false">IF(AZ69="",0,$S243*AZ69)</f>
        <v>0</v>
      </c>
      <c r="Z243" s="7" t="n">
        <f aca="false">SUM(U243:Y243)</f>
        <v>0</v>
      </c>
      <c r="AA243" s="8"/>
      <c r="AB243" s="12" t="n">
        <f aca="false">CAD!C24</f>
        <v>0</v>
      </c>
      <c r="AC243" s="6" t="n">
        <v>16.5</v>
      </c>
      <c r="AD243" s="16" t="n">
        <f aca="false">IF(AV69="",0,$AB243*AV69)</f>
        <v>0</v>
      </c>
      <c r="AE243" s="16" t="n">
        <f aca="false">IF(AW69="",0,$AB243*AW69)</f>
        <v>0</v>
      </c>
      <c r="AF243" s="16" t="n">
        <f aca="false">IF(AX69="",0,$AB243*AX69)</f>
        <v>0</v>
      </c>
      <c r="AG243" s="16" t="n">
        <f aca="false">IF(AY69="",0,$AB243*AY69)</f>
        <v>0</v>
      </c>
      <c r="AH243" s="16" t="n">
        <f aca="false">IF(AZ69="",0,$AB243*AZ69)</f>
        <v>0</v>
      </c>
      <c r="AI243" s="7" t="n">
        <f aca="false">SUM(AD243:AH243)</f>
        <v>0</v>
      </c>
    </row>
    <row r="244" customFormat="false" ht="15" hidden="false" customHeight="false" outlineLevel="0" collapsed="false">
      <c r="A244" s="12" t="n">
        <f aca="false">OCN!C25</f>
        <v>3189</v>
      </c>
      <c r="B244" s="6" t="n">
        <v>17</v>
      </c>
      <c r="C244" s="16" t="n">
        <f aca="false">IF(AM70="",0,$A244*AM70)</f>
        <v>0</v>
      </c>
      <c r="D244" s="16" t="n">
        <f aca="false">IF(AN70="",0,$A244*AN70)</f>
        <v>398.625</v>
      </c>
      <c r="E244" s="16" t="n">
        <f aca="false">IF(AO70="",0,$A244*AO70)</f>
        <v>996.5625</v>
      </c>
      <c r="F244" s="16" t="n">
        <f aca="false">IF(AP70="",0,$A244*AP70)</f>
        <v>1793.8125</v>
      </c>
      <c r="G244" s="16" t="n">
        <f aca="false">IF(AQ70="",0,$A244*AQ70)</f>
        <v>0</v>
      </c>
      <c r="H244" s="7" t="n">
        <f aca="false">SUM(C244:G244)</f>
        <v>3189</v>
      </c>
      <c r="I244" s="8"/>
      <c r="J244" s="12" t="n">
        <f aca="false">OCS!C25</f>
        <v>112</v>
      </c>
      <c r="K244" s="6" t="n">
        <v>17</v>
      </c>
      <c r="L244" s="16" t="n">
        <f aca="false">IF(AM70="",0,$J244*AM70)</f>
        <v>0</v>
      </c>
      <c r="M244" s="16" t="n">
        <f aca="false">IF(AN70="",0,$J244*AN70)</f>
        <v>14</v>
      </c>
      <c r="N244" s="16" t="n">
        <f aca="false">IF(AO70="",0,$J244*AO70)</f>
        <v>35</v>
      </c>
      <c r="O244" s="16" t="n">
        <f aca="false">IF(AP70="",0,$J244*AP70)</f>
        <v>63</v>
      </c>
      <c r="P244" s="16" t="n">
        <f aca="false">IF(AQ70="",0,$J244*AQ70)</f>
        <v>0</v>
      </c>
      <c r="Q244" s="7" t="n">
        <f aca="false">SUM(L244:P244)</f>
        <v>112</v>
      </c>
      <c r="R244" s="8"/>
      <c r="S244" s="12" t="n">
        <f aca="false">ALG!C25</f>
        <v>0</v>
      </c>
      <c r="T244" s="6" t="n">
        <v>17</v>
      </c>
      <c r="U244" s="16" t="n">
        <f aca="false">IF(AV70="",0,$S244*AV70)</f>
        <v>0</v>
      </c>
      <c r="V244" s="16" t="n">
        <f aca="false">IF(AW70="",0,$S244*AW70)</f>
        <v>0</v>
      </c>
      <c r="W244" s="16" t="n">
        <f aca="false">IF(AX70="",0,$S244*AX70)</f>
        <v>0</v>
      </c>
      <c r="X244" s="16" t="n">
        <f aca="false">IF(AY70="",0,$S244*AY70)</f>
        <v>0</v>
      </c>
      <c r="Y244" s="16" t="n">
        <f aca="false">IF(AZ70="",0,$S244*AZ70)</f>
        <v>0</v>
      </c>
      <c r="Z244" s="7" t="n">
        <f aca="false">SUM(U244:Y244)</f>
        <v>0</v>
      </c>
      <c r="AA244" s="8"/>
      <c r="AB244" s="12" t="n">
        <f aca="false">CAD!C25</f>
        <v>0</v>
      </c>
      <c r="AC244" s="6" t="n">
        <v>17</v>
      </c>
      <c r="AD244" s="16" t="n">
        <f aca="false">IF(AV70="",0,$AB244*AV70)</f>
        <v>0</v>
      </c>
      <c r="AE244" s="16" t="n">
        <f aca="false">IF(AW70="",0,$AB244*AW70)</f>
        <v>0</v>
      </c>
      <c r="AF244" s="16" t="n">
        <f aca="false">IF(AX70="",0,$AB244*AX70)</f>
        <v>0</v>
      </c>
      <c r="AG244" s="16" t="n">
        <f aca="false">IF(AY70="",0,$AB244*AY70)</f>
        <v>0</v>
      </c>
      <c r="AH244" s="16" t="n">
        <f aca="false">IF(AZ70="",0,$AB244*AZ70)</f>
        <v>0</v>
      </c>
      <c r="AI244" s="7" t="n">
        <f aca="false">SUM(AD244:AH244)</f>
        <v>0</v>
      </c>
    </row>
    <row r="245" customFormat="false" ht="15" hidden="false" customHeight="false" outlineLevel="0" collapsed="false">
      <c r="A245" s="12" t="n">
        <f aca="false">OCN!C26</f>
        <v>1677</v>
      </c>
      <c r="B245" s="6" t="n">
        <v>17.5</v>
      </c>
      <c r="C245" s="16" t="n">
        <f aca="false">IF(AM71="",0,$A245*AM71)</f>
        <v>0</v>
      </c>
      <c r="D245" s="16" t="n">
        <f aca="false">IF(AN71="",0,$A245*AN71)</f>
        <v>0</v>
      </c>
      <c r="E245" s="16" t="n">
        <f aca="false">IF(AO71="",0,$A245*AO71)</f>
        <v>516</v>
      </c>
      <c r="F245" s="16" t="n">
        <f aca="false">IF(AP71="",0,$A245*AP71)</f>
        <v>1161</v>
      </c>
      <c r="G245" s="16" t="n">
        <f aca="false">IF(AQ71="",0,$A245*AQ71)</f>
        <v>0</v>
      </c>
      <c r="H245" s="7" t="n">
        <f aca="false">SUM(C245:G245)</f>
        <v>1677</v>
      </c>
      <c r="I245" s="8"/>
      <c r="J245" s="12" t="n">
        <f aca="false">OCS!C26</f>
        <v>61</v>
      </c>
      <c r="K245" s="6" t="n">
        <v>17.5</v>
      </c>
      <c r="L245" s="16" t="n">
        <f aca="false">IF(AM71="",0,$J245*AM71)</f>
        <v>0</v>
      </c>
      <c r="M245" s="16" t="n">
        <f aca="false">IF(AN71="",0,$J245*AN71)</f>
        <v>0</v>
      </c>
      <c r="N245" s="16" t="n">
        <f aca="false">IF(AO71="",0,$J245*AO71)</f>
        <v>18.7692307692308</v>
      </c>
      <c r="O245" s="16" t="n">
        <f aca="false">IF(AP71="",0,$J245*AP71)</f>
        <v>42.2307692307692</v>
      </c>
      <c r="P245" s="16" t="n">
        <f aca="false">IF(AQ71="",0,$J245*AQ71)</f>
        <v>0</v>
      </c>
      <c r="Q245" s="7" t="n">
        <f aca="false">SUM(L245:P245)</f>
        <v>61</v>
      </c>
      <c r="R245" s="8"/>
      <c r="S245" s="12" t="n">
        <f aca="false">ALG!C26</f>
        <v>0</v>
      </c>
      <c r="T245" s="6" t="n">
        <v>17.5</v>
      </c>
      <c r="U245" s="16" t="n">
        <f aca="false">IF(AV71="",0,$S245*AV71)</f>
        <v>0</v>
      </c>
      <c r="V245" s="16" t="n">
        <f aca="false">IF(AW71="",0,$S245*AW71)</f>
        <v>0</v>
      </c>
      <c r="W245" s="16" t="n">
        <f aca="false">IF(AX71="",0,$S245*AX71)</f>
        <v>0</v>
      </c>
      <c r="X245" s="16" t="n">
        <f aca="false">IF(AY71="",0,$S245*AY71)</f>
        <v>0</v>
      </c>
      <c r="Y245" s="16" t="n">
        <f aca="false">IF(AZ71="",0,$S245*AZ71)</f>
        <v>0</v>
      </c>
      <c r="Z245" s="7" t="n">
        <f aca="false">SUM(U245:Y245)</f>
        <v>0</v>
      </c>
      <c r="AA245" s="8"/>
      <c r="AB245" s="12" t="n">
        <f aca="false">CAD!C26</f>
        <v>0</v>
      </c>
      <c r="AC245" s="6" t="n">
        <v>17.5</v>
      </c>
      <c r="AD245" s="16" t="n">
        <f aca="false">IF(AV71="",0,$AB245*AV71)</f>
        <v>0</v>
      </c>
      <c r="AE245" s="16" t="n">
        <f aca="false">IF(AW71="",0,$AB245*AW71)</f>
        <v>0</v>
      </c>
      <c r="AF245" s="16" t="n">
        <f aca="false">IF(AX71="",0,$AB245*AX71)</f>
        <v>0</v>
      </c>
      <c r="AG245" s="16" t="n">
        <f aca="false">IF(AY71="",0,$AB245*AY71)</f>
        <v>0</v>
      </c>
      <c r="AH245" s="16" t="n">
        <f aca="false">IF(AZ71="",0,$AB245*AZ71)</f>
        <v>0</v>
      </c>
      <c r="AI245" s="7" t="n">
        <f aca="false">SUM(AD245:AH245)</f>
        <v>0</v>
      </c>
    </row>
    <row r="246" customFormat="false" ht="15" hidden="false" customHeight="false" outlineLevel="0" collapsed="false">
      <c r="A246" s="12" t="n">
        <f aca="false">OCN!C27</f>
        <v>564</v>
      </c>
      <c r="B246" s="6" t="n">
        <v>18</v>
      </c>
      <c r="C246" s="16" t="n">
        <f aca="false">IF(AM72="",0,$A246*AM72)</f>
        <v>0</v>
      </c>
      <c r="D246" s="16" t="n">
        <f aca="false">IF(AN72="",0,$A246*AN72)</f>
        <v>0</v>
      </c>
      <c r="E246" s="16" t="n">
        <f aca="false">IF(AO72="",0,$A246*AO72)</f>
        <v>120.857142857143</v>
      </c>
      <c r="F246" s="16" t="n">
        <f aca="false">IF(AP72="",0,$A246*AP72)</f>
        <v>443.142857142857</v>
      </c>
      <c r="G246" s="16" t="n">
        <f aca="false">IF(AQ72="",0,$A246*AQ72)</f>
        <v>0</v>
      </c>
      <c r="H246" s="7" t="n">
        <f aca="false">SUM(C246:G246)</f>
        <v>564</v>
      </c>
      <c r="I246" s="8"/>
      <c r="J246" s="12" t="n">
        <f aca="false">OCS!C27</f>
        <v>269</v>
      </c>
      <c r="K246" s="6" t="n">
        <v>18</v>
      </c>
      <c r="L246" s="16" t="n">
        <f aca="false">IF(AM72="",0,$J246*AM72)</f>
        <v>0</v>
      </c>
      <c r="M246" s="16" t="n">
        <f aca="false">IF(AN72="",0,$J246*AN72)</f>
        <v>0</v>
      </c>
      <c r="N246" s="16" t="n">
        <f aca="false">IF(AO72="",0,$J246*AO72)</f>
        <v>57.6428571428571</v>
      </c>
      <c r="O246" s="16" t="n">
        <f aca="false">IF(AP72="",0,$J246*AP72)</f>
        <v>211.357142857143</v>
      </c>
      <c r="P246" s="16" t="n">
        <f aca="false">IF(AQ72="",0,$J246*AQ72)</f>
        <v>0</v>
      </c>
      <c r="Q246" s="7" t="n">
        <f aca="false">SUM(L246:P246)</f>
        <v>269</v>
      </c>
      <c r="R246" s="8"/>
      <c r="S246" s="12" t="n">
        <f aca="false">ALG!C27</f>
        <v>0</v>
      </c>
      <c r="T246" s="6" t="n">
        <v>18</v>
      </c>
      <c r="U246" s="16" t="n">
        <f aca="false">IF(AV72="",0,$S246*AV72)</f>
        <v>0</v>
      </c>
      <c r="V246" s="16" t="n">
        <f aca="false">IF(AW72="",0,$S246*AW72)</f>
        <v>0</v>
      </c>
      <c r="W246" s="16" t="n">
        <f aca="false">IF(AX72="",0,$S246*AX72)</f>
        <v>0</v>
      </c>
      <c r="X246" s="16" t="n">
        <f aca="false">IF(AY72="",0,$S246*AY72)</f>
        <v>0</v>
      </c>
      <c r="Y246" s="16" t="n">
        <f aca="false">IF(AZ72="",0,$S246*AZ72)</f>
        <v>0</v>
      </c>
      <c r="Z246" s="7" t="n">
        <f aca="false">SUM(U246:Y246)</f>
        <v>0</v>
      </c>
      <c r="AA246" s="8"/>
      <c r="AB246" s="12" t="n">
        <f aca="false">CAD!C27</f>
        <v>0</v>
      </c>
      <c r="AC246" s="6" t="n">
        <v>18</v>
      </c>
      <c r="AD246" s="16" t="n">
        <f aca="false">IF(AV72="",0,$AB246*AV72)</f>
        <v>0</v>
      </c>
      <c r="AE246" s="16" t="n">
        <f aca="false">IF(AW72="",0,$AB246*AW72)</f>
        <v>0</v>
      </c>
      <c r="AF246" s="16" t="n">
        <f aca="false">IF(AX72="",0,$AB246*AX72)</f>
        <v>0</v>
      </c>
      <c r="AG246" s="16" t="n">
        <f aca="false">IF(AY72="",0,$AB246*AY72)</f>
        <v>0</v>
      </c>
      <c r="AH246" s="16" t="n">
        <f aca="false">IF(AZ72="",0,$AB246*AZ72)</f>
        <v>0</v>
      </c>
      <c r="AI246" s="7" t="n">
        <f aca="false">SUM(AD246:AH246)</f>
        <v>0</v>
      </c>
    </row>
    <row r="247" customFormat="false" ht="15" hidden="false" customHeight="false" outlineLevel="0" collapsed="false">
      <c r="A247" s="12" t="n">
        <f aca="false">OCN!C28</f>
        <v>386</v>
      </c>
      <c r="B247" s="6" t="n">
        <v>18.5</v>
      </c>
      <c r="C247" s="16" t="n">
        <f aca="false">IF(AM73="",0,$A247*AM73)</f>
        <v>0</v>
      </c>
      <c r="D247" s="16" t="n">
        <f aca="false">IF(AN73="",0,$A247*AN73)</f>
        <v>0</v>
      </c>
      <c r="E247" s="16" t="n">
        <f aca="false">IF(AO73="",0,$A247*AO73)</f>
        <v>0</v>
      </c>
      <c r="F247" s="16" t="n">
        <f aca="false">IF(AP73="",0,$A247*AP73)</f>
        <v>386</v>
      </c>
      <c r="G247" s="16" t="n">
        <f aca="false">IF(AQ73="",0,$A247*AQ73)</f>
        <v>0</v>
      </c>
      <c r="H247" s="7" t="n">
        <f aca="false">SUM(C247:G247)</f>
        <v>386</v>
      </c>
      <c r="I247" s="8"/>
      <c r="J247" s="12" t="n">
        <f aca="false">OCS!C28</f>
        <v>367</v>
      </c>
      <c r="K247" s="6" t="n">
        <v>18.5</v>
      </c>
      <c r="L247" s="16" t="n">
        <f aca="false">IF(AM73="",0,$J247*AM73)</f>
        <v>0</v>
      </c>
      <c r="M247" s="16" t="n">
        <f aca="false">IF(AN73="",0,$J247*AN73)</f>
        <v>0</v>
      </c>
      <c r="N247" s="16" t="n">
        <f aca="false">IF(AO73="",0,$J247*AO73)</f>
        <v>0</v>
      </c>
      <c r="O247" s="16" t="n">
        <f aca="false">IF(AP73="",0,$J247*AP73)</f>
        <v>367</v>
      </c>
      <c r="P247" s="16" t="n">
        <f aca="false">IF(AQ73="",0,$J247*AQ73)</f>
        <v>0</v>
      </c>
      <c r="Q247" s="7" t="n">
        <f aca="false">SUM(L247:P247)</f>
        <v>367</v>
      </c>
      <c r="R247" s="8"/>
      <c r="S247" s="12" t="n">
        <f aca="false">ALG!C28</f>
        <v>0</v>
      </c>
      <c r="T247" s="6" t="n">
        <v>18.5</v>
      </c>
      <c r="U247" s="16" t="n">
        <f aca="false">IF(AV73="",0,$S247*AV73)</f>
        <v>0</v>
      </c>
      <c r="V247" s="16" t="n">
        <f aca="false">IF(AW73="",0,$S247*AW73)</f>
        <v>0</v>
      </c>
      <c r="W247" s="16" t="n">
        <f aca="false">IF(AX73="",0,$S247*AX73)</f>
        <v>0</v>
      </c>
      <c r="X247" s="16" t="n">
        <f aca="false">IF(AY73="",0,$S247*AY73)</f>
        <v>0</v>
      </c>
      <c r="Y247" s="16" t="n">
        <f aca="false">IF(AZ73="",0,$S247*AZ73)</f>
        <v>0</v>
      </c>
      <c r="Z247" s="7" t="n">
        <f aca="false">SUM(U247:Y247)</f>
        <v>0</v>
      </c>
      <c r="AA247" s="8"/>
      <c r="AB247" s="12" t="n">
        <f aca="false">CAD!C28</f>
        <v>0</v>
      </c>
      <c r="AC247" s="6" t="n">
        <v>18.5</v>
      </c>
      <c r="AD247" s="16" t="n">
        <f aca="false">IF(AV73="",0,$AB247*AV73)</f>
        <v>0</v>
      </c>
      <c r="AE247" s="16" t="n">
        <f aca="false">IF(AW73="",0,$AB247*AW73)</f>
        <v>0</v>
      </c>
      <c r="AF247" s="16" t="n">
        <f aca="false">IF(AX73="",0,$AB247*AX73)</f>
        <v>0</v>
      </c>
      <c r="AG247" s="16" t="n">
        <f aca="false">IF(AY73="",0,$AB247*AY73)</f>
        <v>0</v>
      </c>
      <c r="AH247" s="16" t="n">
        <f aca="false">IF(AZ73="",0,$AB247*AZ73)</f>
        <v>0</v>
      </c>
      <c r="AI247" s="7" t="n">
        <f aca="false">SUM(AD247:AH247)</f>
        <v>0</v>
      </c>
    </row>
    <row r="248" customFormat="false" ht="15" hidden="false" customHeight="false" outlineLevel="0" collapsed="false">
      <c r="A248" s="12" t="n">
        <f aca="false">OCN!C29</f>
        <v>0</v>
      </c>
      <c r="B248" s="6" t="n">
        <v>19</v>
      </c>
      <c r="C248" s="16" t="n">
        <f aca="false">IF(AM74="",0,$A248*AM74)</f>
        <v>0</v>
      </c>
      <c r="D248" s="16" t="n">
        <f aca="false">IF(AN74="",0,$A248*AN74)</f>
        <v>0</v>
      </c>
      <c r="E248" s="16" t="n">
        <f aca="false">IF(AO74="",0,$A248*AO74)</f>
        <v>0</v>
      </c>
      <c r="F248" s="16" t="n">
        <f aca="false">IF(AP74="",0,$A248*AP74)</f>
        <v>0</v>
      </c>
      <c r="G248" s="16" t="n">
        <f aca="false">IF(AQ74="",0,$A248*AQ74)</f>
        <v>0</v>
      </c>
      <c r="H248" s="7" t="n">
        <f aca="false">SUM(C248:G248)</f>
        <v>0</v>
      </c>
      <c r="I248" s="8"/>
      <c r="J248" s="12" t="n">
        <f aca="false">OCS!C29</f>
        <v>81</v>
      </c>
      <c r="K248" s="6" t="n">
        <v>19</v>
      </c>
      <c r="L248" s="16" t="n">
        <f aca="false">IF(AM74="",0,$J248*AM74)</f>
        <v>0</v>
      </c>
      <c r="M248" s="16" t="n">
        <f aca="false">IF(AN74="",0,$J248*AN74)</f>
        <v>0</v>
      </c>
      <c r="N248" s="16" t="n">
        <f aca="false">IF(AO74="",0,$J248*AO74)</f>
        <v>0</v>
      </c>
      <c r="O248" s="16" t="n">
        <f aca="false">IF(AP74="",0,$J248*AP74)</f>
        <v>81</v>
      </c>
      <c r="P248" s="16" t="n">
        <f aca="false">IF(AQ74="",0,$J248*AQ74)</f>
        <v>0</v>
      </c>
      <c r="Q248" s="7" t="n">
        <f aca="false">SUM(L248:P248)</f>
        <v>81</v>
      </c>
      <c r="R248" s="8"/>
      <c r="S248" s="12" t="n">
        <f aca="false">ALG!C29</f>
        <v>0</v>
      </c>
      <c r="T248" s="6" t="n">
        <v>19</v>
      </c>
      <c r="U248" s="16" t="n">
        <f aca="false">IF(AV74="",0,$S248*AV74)</f>
        <v>0</v>
      </c>
      <c r="V248" s="16" t="n">
        <f aca="false">IF(AW74="",0,$S248*AW74)</f>
        <v>0</v>
      </c>
      <c r="W248" s="16" t="n">
        <f aca="false">IF(AX74="",0,$S248*AX74)</f>
        <v>0</v>
      </c>
      <c r="X248" s="16" t="n">
        <f aca="false">IF(AY74="",0,$S248*AY74)</f>
        <v>0</v>
      </c>
      <c r="Y248" s="16" t="n">
        <f aca="false">IF(AZ74="",0,$S248*AZ74)</f>
        <v>0</v>
      </c>
      <c r="Z248" s="7" t="n">
        <f aca="false">SUM(U248:Y248)</f>
        <v>0</v>
      </c>
      <c r="AA248" s="8"/>
      <c r="AB248" s="12" t="n">
        <f aca="false">CAD!C29</f>
        <v>0</v>
      </c>
      <c r="AC248" s="6" t="n">
        <v>19</v>
      </c>
      <c r="AD248" s="16" t="n">
        <f aca="false">IF(AV74="",0,$AB248*AV74)</f>
        <v>0</v>
      </c>
      <c r="AE248" s="16" t="n">
        <f aca="false">IF(AW74="",0,$AB248*AW74)</f>
        <v>0</v>
      </c>
      <c r="AF248" s="16" t="n">
        <f aca="false">IF(AX74="",0,$AB248*AX74)</f>
        <v>0</v>
      </c>
      <c r="AG248" s="16" t="n">
        <f aca="false">IF(AY74="",0,$AB248*AY74)</f>
        <v>0</v>
      </c>
      <c r="AH248" s="16" t="n">
        <f aca="false">IF(AZ74="",0,$AB248*AZ74)</f>
        <v>0</v>
      </c>
      <c r="AI248" s="7" t="n">
        <f aca="false">SUM(AD248:AH248)</f>
        <v>0</v>
      </c>
    </row>
    <row r="249" customFormat="false" ht="15" hidden="false" customHeight="false" outlineLevel="0" collapsed="false">
      <c r="A249" s="12" t="n">
        <f aca="false">OCN!C30</f>
        <v>0</v>
      </c>
      <c r="B249" s="6" t="n">
        <v>19.5</v>
      </c>
      <c r="C249" s="16" t="n">
        <f aca="false">IF(AM75="",0,$A249*AM75)</f>
        <v>0</v>
      </c>
      <c r="D249" s="16" t="n">
        <f aca="false">IF(AN75="",0,$A249*AN75)</f>
        <v>0</v>
      </c>
      <c r="E249" s="16" t="n">
        <f aca="false">IF(AO75="",0,$A249*AO75)</f>
        <v>0</v>
      </c>
      <c r="F249" s="16" t="n">
        <f aca="false">IF(AP75="",0,$A249*AP75)</f>
        <v>0</v>
      </c>
      <c r="G249" s="16" t="n">
        <f aca="false">IF(AQ75="",0,$A249*AQ75)</f>
        <v>0</v>
      </c>
      <c r="H249" s="7" t="n">
        <f aca="false">SUM(C249:G249)</f>
        <v>0</v>
      </c>
      <c r="I249" s="8"/>
      <c r="J249" s="12" t="n">
        <f aca="false">OCS!C30</f>
        <v>87</v>
      </c>
      <c r="K249" s="6" t="n">
        <v>19.5</v>
      </c>
      <c r="L249" s="16" t="n">
        <f aca="false">IF(AM75="",0,$J249*AM75)</f>
        <v>0</v>
      </c>
      <c r="M249" s="16" t="n">
        <f aca="false">IF(AN75="",0,$J249*AN75)</f>
        <v>0</v>
      </c>
      <c r="N249" s="16" t="n">
        <f aca="false">IF(AO75="",0,$J249*AO75)</f>
        <v>0</v>
      </c>
      <c r="O249" s="16" t="n">
        <f aca="false">IF(AP75="",0,$J249*AP75)</f>
        <v>87</v>
      </c>
      <c r="P249" s="16" t="n">
        <f aca="false">IF(AQ75="",0,$J249*AQ75)</f>
        <v>0</v>
      </c>
      <c r="Q249" s="7" t="n">
        <f aca="false">SUM(L249:P249)</f>
        <v>87</v>
      </c>
      <c r="R249" s="8"/>
      <c r="S249" s="12" t="n">
        <f aca="false">ALG!C30</f>
        <v>0</v>
      </c>
      <c r="T249" s="6" t="n">
        <v>19.5</v>
      </c>
      <c r="U249" s="16" t="n">
        <f aca="false">IF(AV75="",0,$S249*AV75)</f>
        <v>0</v>
      </c>
      <c r="V249" s="16" t="n">
        <f aca="false">IF(AW75="",0,$S249*AW75)</f>
        <v>0</v>
      </c>
      <c r="W249" s="16" t="n">
        <f aca="false">IF(AX75="",0,$S249*AX75)</f>
        <v>0</v>
      </c>
      <c r="X249" s="16" t="n">
        <f aca="false">IF(AY75="",0,$S249*AY75)</f>
        <v>0</v>
      </c>
      <c r="Y249" s="16" t="n">
        <f aca="false">IF(AZ75="",0,$S249*AZ75)</f>
        <v>0</v>
      </c>
      <c r="Z249" s="7" t="n">
        <f aca="false">SUM(U249:Y249)</f>
        <v>0</v>
      </c>
      <c r="AA249" s="8"/>
      <c r="AB249" s="12" t="n">
        <f aca="false">CAD!C30</f>
        <v>0</v>
      </c>
      <c r="AC249" s="6" t="n">
        <v>19.5</v>
      </c>
      <c r="AD249" s="16" t="n">
        <f aca="false">IF(AV75="",0,$AB249*AV75)</f>
        <v>0</v>
      </c>
      <c r="AE249" s="16" t="n">
        <f aca="false">IF(AW75="",0,$AB249*AW75)</f>
        <v>0</v>
      </c>
      <c r="AF249" s="16" t="n">
        <f aca="false">IF(AX75="",0,$AB249*AX75)</f>
        <v>0</v>
      </c>
      <c r="AG249" s="16" t="n">
        <f aca="false">IF(AY75="",0,$AB249*AY75)</f>
        <v>0</v>
      </c>
      <c r="AH249" s="16" t="n">
        <f aca="false">IF(AZ75="",0,$AB249*AZ75)</f>
        <v>0</v>
      </c>
      <c r="AI249" s="7" t="n">
        <f aca="false">SUM(AD249:AH249)</f>
        <v>0</v>
      </c>
    </row>
    <row r="250" customFormat="false" ht="15" hidden="false" customHeight="false" outlineLevel="0" collapsed="false">
      <c r="A250" s="12" t="n">
        <f aca="false">OCN!C31</f>
        <v>0</v>
      </c>
      <c r="B250" s="6" t="n">
        <v>20</v>
      </c>
      <c r="C250" s="16" t="n">
        <f aca="false">IF(AM76="",0,$A250*AM76)</f>
        <v>0</v>
      </c>
      <c r="D250" s="16" t="n">
        <f aca="false">IF(AN76="",0,$A250*AN76)</f>
        <v>0</v>
      </c>
      <c r="E250" s="16" t="n">
        <f aca="false">IF(AO76="",0,$A250*AO76)</f>
        <v>0</v>
      </c>
      <c r="F250" s="16" t="n">
        <f aca="false">IF(AP76="",0,$A250*AP76)</f>
        <v>0</v>
      </c>
      <c r="G250" s="16" t="n">
        <f aca="false">IF(AQ76="",0,$A250*AQ76)</f>
        <v>0</v>
      </c>
      <c r="H250" s="7" t="n">
        <f aca="false">SUM(C250:G250)</f>
        <v>0</v>
      </c>
      <c r="I250" s="8"/>
      <c r="J250" s="12" t="n">
        <f aca="false">OCS!C31</f>
        <v>0</v>
      </c>
      <c r="K250" s="6" t="n">
        <v>20</v>
      </c>
      <c r="L250" s="16" t="n">
        <f aca="false">IF(AM76="",0,$J250*AM76)</f>
        <v>0</v>
      </c>
      <c r="M250" s="16" t="n">
        <f aca="false">IF(AN76="",0,$J250*AN76)</f>
        <v>0</v>
      </c>
      <c r="N250" s="16" t="n">
        <f aca="false">IF(AO76="",0,$J250*AO76)</f>
        <v>0</v>
      </c>
      <c r="O250" s="16" t="n">
        <f aca="false">IF(AP76="",0,$J250*AP76)</f>
        <v>0</v>
      </c>
      <c r="P250" s="16" t="n">
        <f aca="false">IF(AQ76="",0,$J250*AQ76)</f>
        <v>0</v>
      </c>
      <c r="Q250" s="7" t="n">
        <f aca="false">SUM(L250:P250)</f>
        <v>0</v>
      </c>
      <c r="R250" s="8"/>
      <c r="S250" s="12" t="n">
        <f aca="false">ALG!C31</f>
        <v>0</v>
      </c>
      <c r="T250" s="6" t="n">
        <v>20</v>
      </c>
      <c r="U250" s="16" t="n">
        <f aca="false">IF(AV76="",0,$S250*AV76)</f>
        <v>0</v>
      </c>
      <c r="V250" s="16" t="n">
        <f aca="false">IF(AW76="",0,$S250*AW76)</f>
        <v>0</v>
      </c>
      <c r="W250" s="16" t="n">
        <f aca="false">IF(AX76="",0,$S250*AX76)</f>
        <v>0</v>
      </c>
      <c r="X250" s="16" t="n">
        <f aca="false">IF(AY76="",0,$S250*AY76)</f>
        <v>0</v>
      </c>
      <c r="Y250" s="16" t="n">
        <f aca="false">IF(AZ76="",0,$S250*AZ76)</f>
        <v>0</v>
      </c>
      <c r="Z250" s="7" t="n">
        <f aca="false">SUM(U250:Y250)</f>
        <v>0</v>
      </c>
      <c r="AA250" s="8"/>
      <c r="AB250" s="12" t="n">
        <f aca="false">CAD!C31</f>
        <v>0</v>
      </c>
      <c r="AC250" s="6" t="n">
        <v>20</v>
      </c>
      <c r="AD250" s="16" t="n">
        <f aca="false">IF(AV76="",0,$AB250*AV76)</f>
        <v>0</v>
      </c>
      <c r="AE250" s="16" t="n">
        <f aca="false">IF(AW76="",0,$AB250*AW76)</f>
        <v>0</v>
      </c>
      <c r="AF250" s="16" t="n">
        <f aca="false">IF(AX76="",0,$AB250*AX76)</f>
        <v>0</v>
      </c>
      <c r="AG250" s="16" t="n">
        <f aca="false">IF(AY76="",0,$AB250*AY76)</f>
        <v>0</v>
      </c>
      <c r="AH250" s="16" t="n">
        <f aca="false">IF(AZ76="",0,$AB250*AZ76)</f>
        <v>0</v>
      </c>
      <c r="AI250" s="7" t="n">
        <f aca="false">SUM(AD250:AH250)</f>
        <v>0</v>
      </c>
    </row>
    <row r="251" customFormat="false" ht="15" hidden="false" customHeight="false" outlineLevel="0" collapsed="false">
      <c r="A251" s="12" t="n">
        <f aca="false">OCN!C32</f>
        <v>0</v>
      </c>
      <c r="B251" s="6" t="n">
        <v>20.5</v>
      </c>
      <c r="C251" s="16" t="n">
        <f aca="false">IF(AM77="",0,$A251*AM77)</f>
        <v>0</v>
      </c>
      <c r="D251" s="16" t="n">
        <f aca="false">IF(AN77="",0,$A251*AN77)</f>
        <v>0</v>
      </c>
      <c r="E251" s="16" t="n">
        <f aca="false">IF(AO77="",0,$A251*AO77)</f>
        <v>0</v>
      </c>
      <c r="F251" s="16" t="n">
        <f aca="false">IF(AP77="",0,$A251*AP77)</f>
        <v>0</v>
      </c>
      <c r="G251" s="16" t="n">
        <f aca="false">IF(AQ77="",0,$A251*AQ77)</f>
        <v>0</v>
      </c>
      <c r="H251" s="7" t="n">
        <f aca="false">SUM(C251:G251)</f>
        <v>0</v>
      </c>
      <c r="I251" s="8"/>
      <c r="J251" s="12" t="n">
        <f aca="false">OCS!C32</f>
        <v>0</v>
      </c>
      <c r="K251" s="6" t="n">
        <v>20.5</v>
      </c>
      <c r="L251" s="16" t="n">
        <f aca="false">IF(AM77="",0,$J251*AM77)</f>
        <v>0</v>
      </c>
      <c r="M251" s="16" t="n">
        <f aca="false">IF(AN77="",0,$J251*AN77)</f>
        <v>0</v>
      </c>
      <c r="N251" s="16" t="n">
        <f aca="false">IF(AO77="",0,$J251*AO77)</f>
        <v>0</v>
      </c>
      <c r="O251" s="16" t="n">
        <f aca="false">IF(AP77="",0,$J251*AP77)</f>
        <v>0</v>
      </c>
      <c r="P251" s="16" t="n">
        <f aca="false">IF(AQ77="",0,$J251*AQ77)</f>
        <v>0</v>
      </c>
      <c r="Q251" s="7" t="n">
        <f aca="false">SUM(L251:P251)</f>
        <v>0</v>
      </c>
      <c r="R251" s="8"/>
      <c r="S251" s="12" t="n">
        <f aca="false">ALG!C32</f>
        <v>0</v>
      </c>
      <c r="T251" s="6" t="n">
        <v>20.5</v>
      </c>
      <c r="U251" s="16" t="n">
        <f aca="false">IF(AV77="",0,$S251*AV77)</f>
        <v>0</v>
      </c>
      <c r="V251" s="16" t="n">
        <f aca="false">IF(AW77="",0,$S251*AW77)</f>
        <v>0</v>
      </c>
      <c r="W251" s="16" t="n">
        <f aca="false">IF(AX77="",0,$S251*AX77)</f>
        <v>0</v>
      </c>
      <c r="X251" s="16" t="n">
        <f aca="false">IF(AY77="",0,$S251*AY77)</f>
        <v>0</v>
      </c>
      <c r="Y251" s="16" t="n">
        <f aca="false">IF(AZ77="",0,$S251*AZ77)</f>
        <v>0</v>
      </c>
      <c r="Z251" s="7" t="n">
        <f aca="false">SUM(U251:Y251)</f>
        <v>0</v>
      </c>
      <c r="AA251" s="8"/>
      <c r="AB251" s="12" t="n">
        <f aca="false">CAD!C32</f>
        <v>0</v>
      </c>
      <c r="AC251" s="6" t="n">
        <v>20.5</v>
      </c>
      <c r="AD251" s="16" t="n">
        <f aca="false">IF(AV77="",0,$AB251*AV77)</f>
        <v>0</v>
      </c>
      <c r="AE251" s="16" t="n">
        <f aca="false">IF(AW77="",0,$AB251*AW77)</f>
        <v>0</v>
      </c>
      <c r="AF251" s="16" t="n">
        <f aca="false">IF(AX77="",0,$AB251*AX77)</f>
        <v>0</v>
      </c>
      <c r="AG251" s="16" t="n">
        <f aca="false">IF(AY77="",0,$AB251*AY77)</f>
        <v>0</v>
      </c>
      <c r="AH251" s="16" t="n">
        <f aca="false">IF(AZ77="",0,$AB251*AZ77)</f>
        <v>0</v>
      </c>
      <c r="AI251" s="7" t="n">
        <f aca="false">SUM(AD251:AH251)</f>
        <v>0</v>
      </c>
    </row>
    <row r="252" customFormat="false" ht="15" hidden="false" customHeight="false" outlineLevel="0" collapsed="false">
      <c r="A252" s="12" t="n">
        <f aca="false">OCN!C33</f>
        <v>0</v>
      </c>
      <c r="B252" s="6" t="n">
        <v>21</v>
      </c>
      <c r="C252" s="16" t="n">
        <f aca="false">IF(AM78="",0,$A252*AM78)</f>
        <v>0</v>
      </c>
      <c r="D252" s="16" t="n">
        <f aca="false">IF(AN78="",0,$A252*AN78)</f>
        <v>0</v>
      </c>
      <c r="E252" s="16" t="n">
        <f aca="false">IF(AO78="",0,$A252*AO78)</f>
        <v>0</v>
      </c>
      <c r="F252" s="16" t="n">
        <f aca="false">IF(AP78="",0,$A252*AP78)</f>
        <v>0</v>
      </c>
      <c r="G252" s="16" t="n">
        <f aca="false">IF(AQ78="",0,$A252*AQ78)</f>
        <v>0</v>
      </c>
      <c r="H252" s="7" t="n">
        <f aca="false">SUM(C252:G252)</f>
        <v>0</v>
      </c>
      <c r="I252" s="8"/>
      <c r="J252" s="12" t="n">
        <f aca="false">OCS!C33</f>
        <v>0</v>
      </c>
      <c r="K252" s="6" t="n">
        <v>21</v>
      </c>
      <c r="L252" s="16" t="n">
        <f aca="false">IF(AM78="",0,$J252*AM78)</f>
        <v>0</v>
      </c>
      <c r="M252" s="16" t="n">
        <f aca="false">IF(AN78="",0,$J252*AN78)</f>
        <v>0</v>
      </c>
      <c r="N252" s="16" t="n">
        <f aca="false">IF(AO78="",0,$J252*AO78)</f>
        <v>0</v>
      </c>
      <c r="O252" s="16" t="n">
        <f aca="false">IF(AP78="",0,$J252*AP78)</f>
        <v>0</v>
      </c>
      <c r="P252" s="16" t="n">
        <f aca="false">IF(AQ78="",0,$J252*AQ78)</f>
        <v>0</v>
      </c>
      <c r="Q252" s="7" t="n">
        <f aca="false">SUM(L252:P252)</f>
        <v>0</v>
      </c>
      <c r="R252" s="8"/>
      <c r="S252" s="12" t="n">
        <f aca="false">ALG!C33</f>
        <v>0</v>
      </c>
      <c r="T252" s="6" t="n">
        <v>21</v>
      </c>
      <c r="U252" s="16" t="n">
        <f aca="false">IF(AV78="",0,$S252*AV78)</f>
        <v>0</v>
      </c>
      <c r="V252" s="16" t="n">
        <f aca="false">IF(AW78="",0,$S252*AW78)</f>
        <v>0</v>
      </c>
      <c r="W252" s="16" t="n">
        <f aca="false">IF(AX78="",0,$S252*AX78)</f>
        <v>0</v>
      </c>
      <c r="X252" s="16" t="n">
        <f aca="false">IF(AY78="",0,$S252*AY78)</f>
        <v>0</v>
      </c>
      <c r="Y252" s="16" t="n">
        <f aca="false">IF(AZ78="",0,$S252*AZ78)</f>
        <v>0</v>
      </c>
      <c r="Z252" s="7" t="n">
        <f aca="false">SUM(U252:Y252)</f>
        <v>0</v>
      </c>
      <c r="AA252" s="8"/>
      <c r="AB252" s="12" t="n">
        <f aca="false">CAD!C33</f>
        <v>0</v>
      </c>
      <c r="AC252" s="6" t="n">
        <v>21</v>
      </c>
      <c r="AD252" s="16" t="n">
        <f aca="false">IF(AV78="",0,$AB252*AV78)</f>
        <v>0</v>
      </c>
      <c r="AE252" s="16" t="n">
        <f aca="false">IF(AW78="",0,$AB252*AW78)</f>
        <v>0</v>
      </c>
      <c r="AF252" s="16" t="n">
        <f aca="false">IF(AX78="",0,$AB252*AX78)</f>
        <v>0</v>
      </c>
      <c r="AG252" s="16" t="n">
        <f aca="false">IF(AY78="",0,$AB252*AY78)</f>
        <v>0</v>
      </c>
      <c r="AH252" s="16" t="n">
        <f aca="false">IF(AZ78="",0,$AB252*AZ78)</f>
        <v>0</v>
      </c>
      <c r="AI252" s="7" t="n">
        <f aca="false">SUM(AD252:AH252)</f>
        <v>0</v>
      </c>
    </row>
    <row r="253" customFormat="false" ht="15" hidden="false" customHeight="false" outlineLevel="0" collapsed="false">
      <c r="A253" s="12" t="n">
        <f aca="false">OCN!C34</f>
        <v>0</v>
      </c>
      <c r="B253" s="6" t="n">
        <v>21.5</v>
      </c>
      <c r="C253" s="16" t="n">
        <f aca="false">IF(AM79="",0,$A253*AM79)</f>
        <v>0</v>
      </c>
      <c r="D253" s="16" t="n">
        <f aca="false">IF(AN79="",0,$A253*AN79)</f>
        <v>0</v>
      </c>
      <c r="E253" s="16" t="n">
        <f aca="false">IF(AO79="",0,$A253*AO79)</f>
        <v>0</v>
      </c>
      <c r="F253" s="16" t="n">
        <f aca="false">IF(AP79="",0,$A253*AP79)</f>
        <v>0</v>
      </c>
      <c r="G253" s="16" t="n">
        <f aca="false">IF(AQ79="",0,$A253*AQ79)</f>
        <v>0</v>
      </c>
      <c r="H253" s="7" t="n">
        <f aca="false">SUM(C253:G253)</f>
        <v>0</v>
      </c>
      <c r="I253" s="8"/>
      <c r="J253" s="12" t="n">
        <f aca="false">OCS!C34</f>
        <v>0</v>
      </c>
      <c r="K253" s="6" t="n">
        <v>21.5</v>
      </c>
      <c r="L253" s="16" t="n">
        <f aca="false">IF(AM79="",0,$J253*AM79)</f>
        <v>0</v>
      </c>
      <c r="M253" s="16" t="n">
        <f aca="false">IF(AN79="",0,$J253*AN79)</f>
        <v>0</v>
      </c>
      <c r="N253" s="16" t="n">
        <f aca="false">IF(AO79="",0,$J253*AO79)</f>
        <v>0</v>
      </c>
      <c r="O253" s="16" t="n">
        <f aca="false">IF(AP79="",0,$J253*AP79)</f>
        <v>0</v>
      </c>
      <c r="P253" s="16" t="n">
        <f aca="false">IF(AQ79="",0,$J253*AQ79)</f>
        <v>0</v>
      </c>
      <c r="Q253" s="7" t="n">
        <f aca="false">SUM(L253:P253)</f>
        <v>0</v>
      </c>
      <c r="R253" s="8"/>
      <c r="S253" s="12" t="n">
        <f aca="false">ALG!C34</f>
        <v>0</v>
      </c>
      <c r="T253" s="6" t="n">
        <v>21.5</v>
      </c>
      <c r="U253" s="16" t="n">
        <f aca="false">IF(AV79="",0,$S253*AV79)</f>
        <v>0</v>
      </c>
      <c r="V253" s="16" t="n">
        <f aca="false">IF(AW79="",0,$S253*AW79)</f>
        <v>0</v>
      </c>
      <c r="W253" s="16" t="n">
        <f aca="false">IF(AX79="",0,$S253*AX79)</f>
        <v>0</v>
      </c>
      <c r="X253" s="16" t="n">
        <f aca="false">IF(AY79="",0,$S253*AY79)</f>
        <v>0</v>
      </c>
      <c r="Y253" s="16" t="n">
        <f aca="false">IF(AZ79="",0,$S253*AZ79)</f>
        <v>0</v>
      </c>
      <c r="Z253" s="7" t="n">
        <f aca="false">SUM(U253:Y253)</f>
        <v>0</v>
      </c>
      <c r="AA253" s="8"/>
      <c r="AB253" s="12" t="n">
        <f aca="false">CAD!C34</f>
        <v>0</v>
      </c>
      <c r="AC253" s="6" t="n">
        <v>21.5</v>
      </c>
      <c r="AD253" s="16" t="n">
        <f aca="false">IF(AV79="",0,$AB253*AV79)</f>
        <v>0</v>
      </c>
      <c r="AE253" s="16" t="n">
        <f aca="false">IF(AW79="",0,$AB253*AW79)</f>
        <v>0</v>
      </c>
      <c r="AF253" s="16" t="n">
        <f aca="false">IF(AX79="",0,$AB253*AX79)</f>
        <v>0</v>
      </c>
      <c r="AG253" s="16" t="n">
        <f aca="false">IF(AY79="",0,$AB253*AY79)</f>
        <v>0</v>
      </c>
      <c r="AH253" s="16" t="n">
        <f aca="false">IF(AZ79="",0,$AB253*AZ79)</f>
        <v>0</v>
      </c>
      <c r="AI253" s="7" t="n">
        <f aca="false">SUM(AD253:AH253)</f>
        <v>0</v>
      </c>
    </row>
    <row r="254" customFormat="false" ht="15" hidden="false" customHeight="false" outlineLevel="0" collapsed="false">
      <c r="A254" s="12" t="n">
        <f aca="false">OCN!C35</f>
        <v>0</v>
      </c>
      <c r="B254" s="6" t="n">
        <v>22</v>
      </c>
      <c r="C254" s="16" t="n">
        <f aca="false">IF(AM80="",0,$A254*AM80)</f>
        <v>0</v>
      </c>
      <c r="D254" s="16" t="n">
        <f aca="false">IF(AN80="",0,$A254*AN80)</f>
        <v>0</v>
      </c>
      <c r="E254" s="16" t="n">
        <f aca="false">IF(AO80="",0,$A254*AO80)</f>
        <v>0</v>
      </c>
      <c r="F254" s="16" t="n">
        <f aca="false">IF(AP80="",0,$A254*AP80)</f>
        <v>0</v>
      </c>
      <c r="G254" s="16" t="n">
        <f aca="false">IF(AQ80="",0,$A254*AQ80)</f>
        <v>0</v>
      </c>
      <c r="H254" s="7" t="n">
        <f aca="false">SUM(C254:G254)</f>
        <v>0</v>
      </c>
      <c r="I254" s="8"/>
      <c r="J254" s="12" t="n">
        <f aca="false">OCS!C35</f>
        <v>0</v>
      </c>
      <c r="K254" s="6" t="n">
        <v>22</v>
      </c>
      <c r="L254" s="16" t="n">
        <f aca="false">IF(AM80="",0,$J254*AM80)</f>
        <v>0</v>
      </c>
      <c r="M254" s="16" t="n">
        <f aca="false">IF(AN80="",0,$J254*AN80)</f>
        <v>0</v>
      </c>
      <c r="N254" s="16" t="n">
        <f aca="false">IF(AO80="",0,$J254*AO80)</f>
        <v>0</v>
      </c>
      <c r="O254" s="16" t="n">
        <f aca="false">IF(AP80="",0,$J254*AP80)</f>
        <v>0</v>
      </c>
      <c r="P254" s="16" t="n">
        <f aca="false">IF(AQ80="",0,$J254*AQ80)</f>
        <v>0</v>
      </c>
      <c r="Q254" s="7" t="n">
        <f aca="false">SUM(L254:P254)</f>
        <v>0</v>
      </c>
      <c r="R254" s="8"/>
      <c r="S254" s="12" t="n">
        <f aca="false">ALG!C35</f>
        <v>0</v>
      </c>
      <c r="T254" s="6" t="n">
        <v>22</v>
      </c>
      <c r="U254" s="16" t="n">
        <f aca="false">IF(AV80="",0,$S254*AV80)</f>
        <v>0</v>
      </c>
      <c r="V254" s="16" t="n">
        <f aca="false">IF(AW80="",0,$S254*AW80)</f>
        <v>0</v>
      </c>
      <c r="W254" s="16" t="n">
        <f aca="false">IF(AX80="",0,$S254*AX80)</f>
        <v>0</v>
      </c>
      <c r="X254" s="16" t="n">
        <f aca="false">IF(AY80="",0,$S254*AY80)</f>
        <v>0</v>
      </c>
      <c r="Y254" s="16" t="n">
        <f aca="false">IF(AZ80="",0,$S254*AZ80)</f>
        <v>0</v>
      </c>
      <c r="Z254" s="7" t="n">
        <f aca="false">SUM(U254:Y254)</f>
        <v>0</v>
      </c>
      <c r="AA254" s="8"/>
      <c r="AB254" s="12" t="n">
        <f aca="false">CAD!C35</f>
        <v>0</v>
      </c>
      <c r="AC254" s="6" t="n">
        <v>22</v>
      </c>
      <c r="AD254" s="16" t="n">
        <f aca="false">IF(AV80="",0,$AB254*AV80)</f>
        <v>0</v>
      </c>
      <c r="AE254" s="16" t="n">
        <f aca="false">IF(AW80="",0,$AB254*AW80)</f>
        <v>0</v>
      </c>
      <c r="AF254" s="16" t="n">
        <f aca="false">IF(AX80="",0,$AB254*AX80)</f>
        <v>0</v>
      </c>
      <c r="AG254" s="16" t="n">
        <f aca="false">IF(AY80="",0,$AB254*AY80)</f>
        <v>0</v>
      </c>
      <c r="AH254" s="16" t="n">
        <f aca="false">IF(AZ80="",0,$AB254*AZ80)</f>
        <v>0</v>
      </c>
      <c r="AI254" s="7" t="n">
        <f aca="false">SUM(AD254:AH254)</f>
        <v>0</v>
      </c>
    </row>
    <row r="255" customFormat="false" ht="15" hidden="false" customHeight="false" outlineLevel="0" collapsed="false">
      <c r="A255" s="12" t="n">
        <f aca="false">OCN!C36</f>
        <v>0</v>
      </c>
      <c r="B255" s="6" t="n">
        <v>22.5</v>
      </c>
      <c r="C255" s="16" t="n">
        <f aca="false">IF(AM81="",0,$A255*AM81)</f>
        <v>0</v>
      </c>
      <c r="D255" s="16" t="n">
        <f aca="false">IF(AN81="",0,$A255*AN81)</f>
        <v>0</v>
      </c>
      <c r="E255" s="16" t="n">
        <f aca="false">IF(AO81="",0,$A255*AO81)</f>
        <v>0</v>
      </c>
      <c r="F255" s="16" t="n">
        <f aca="false">IF(AP81="",0,$A255*AP81)</f>
        <v>0</v>
      </c>
      <c r="G255" s="16" t="n">
        <f aca="false">IF(AQ81="",0,$A255*AQ81)</f>
        <v>0</v>
      </c>
      <c r="H255" s="7" t="n">
        <f aca="false">SUM(C255:G255)</f>
        <v>0</v>
      </c>
      <c r="I255" s="8"/>
      <c r="J255" s="12" t="n">
        <f aca="false">OCS!C36</f>
        <v>0</v>
      </c>
      <c r="K255" s="6" t="n">
        <v>22.5</v>
      </c>
      <c r="L255" s="16" t="n">
        <f aca="false">IF(AM81="",0,$J255*AM81)</f>
        <v>0</v>
      </c>
      <c r="M255" s="16" t="n">
        <f aca="false">IF(AN81="",0,$J255*AN81)</f>
        <v>0</v>
      </c>
      <c r="N255" s="16" t="n">
        <f aca="false">IF(AO81="",0,$J255*AO81)</f>
        <v>0</v>
      </c>
      <c r="O255" s="16" t="n">
        <f aca="false">IF(AP81="",0,$J255*AP81)</f>
        <v>0</v>
      </c>
      <c r="P255" s="16" t="n">
        <f aca="false">IF(AQ81="",0,$J255*AQ81)</f>
        <v>0</v>
      </c>
      <c r="Q255" s="7" t="n">
        <f aca="false">SUM(L255:P255)</f>
        <v>0</v>
      </c>
      <c r="R255" s="8"/>
      <c r="S255" s="12" t="n">
        <f aca="false">ALG!C36</f>
        <v>0</v>
      </c>
      <c r="T255" s="6" t="n">
        <v>22.5</v>
      </c>
      <c r="U255" s="16" t="n">
        <f aca="false">IF(AV81="",0,$S255*AV81)</f>
        <v>0</v>
      </c>
      <c r="V255" s="16" t="n">
        <f aca="false">IF(AW81="",0,$S255*AW81)</f>
        <v>0</v>
      </c>
      <c r="W255" s="16" t="n">
        <f aca="false">IF(AX81="",0,$S255*AX81)</f>
        <v>0</v>
      </c>
      <c r="X255" s="16" t="n">
        <f aca="false">IF(AY81="",0,$S255*AY81)</f>
        <v>0</v>
      </c>
      <c r="Y255" s="16" t="n">
        <f aca="false">IF(AZ81="",0,$S255*AZ81)</f>
        <v>0</v>
      </c>
      <c r="Z255" s="7" t="n">
        <f aca="false">SUM(U255:Y255)</f>
        <v>0</v>
      </c>
      <c r="AA255" s="8"/>
      <c r="AB255" s="12" t="n">
        <f aca="false">CAD!C36</f>
        <v>0</v>
      </c>
      <c r="AC255" s="6" t="n">
        <v>22.5</v>
      </c>
      <c r="AD255" s="16" t="n">
        <f aca="false">IF(AV81="",0,$AB255*AV81)</f>
        <v>0</v>
      </c>
      <c r="AE255" s="16" t="n">
        <f aca="false">IF(AW81="",0,$AB255*AW81)</f>
        <v>0</v>
      </c>
      <c r="AF255" s="16" t="n">
        <f aca="false">IF(AX81="",0,$AB255*AX81)</f>
        <v>0</v>
      </c>
      <c r="AG255" s="16" t="n">
        <f aca="false">IF(AY81="",0,$AB255*AY81)</f>
        <v>0</v>
      </c>
      <c r="AH255" s="16" t="n">
        <f aca="false">IF(AZ81="",0,$AB255*AZ81)</f>
        <v>0</v>
      </c>
      <c r="AI255" s="7" t="n">
        <f aca="false">SUM(AD255:AH255)</f>
        <v>0</v>
      </c>
    </row>
    <row r="256" customFormat="false" ht="15" hidden="false" customHeight="false" outlineLevel="0" collapsed="false">
      <c r="A256" s="12" t="n">
        <f aca="false">OCN!C37</f>
        <v>0</v>
      </c>
      <c r="B256" s="6" t="n">
        <v>23</v>
      </c>
      <c r="C256" s="16" t="n">
        <f aca="false">IF(AM82="",0,$A256*AM82)</f>
        <v>0</v>
      </c>
      <c r="D256" s="16" t="n">
        <f aca="false">IF(AN82="",0,$A256*AN82)</f>
        <v>0</v>
      </c>
      <c r="E256" s="16" t="n">
        <f aca="false">IF(AO82="",0,$A256*AO82)</f>
        <v>0</v>
      </c>
      <c r="F256" s="16" t="n">
        <f aca="false">IF(AP82="",0,$A256*AP82)</f>
        <v>0</v>
      </c>
      <c r="G256" s="16" t="n">
        <f aca="false">IF(AQ82="",0,$A256*AQ82)</f>
        <v>0</v>
      </c>
      <c r="H256" s="7" t="n">
        <f aca="false">SUM(C256:G256)</f>
        <v>0</v>
      </c>
      <c r="I256" s="8"/>
      <c r="J256" s="12" t="n">
        <f aca="false">OCS!C37</f>
        <v>0</v>
      </c>
      <c r="K256" s="6" t="n">
        <v>23</v>
      </c>
      <c r="L256" s="16" t="n">
        <f aca="false">IF(AM82="",0,$J256*AM82)</f>
        <v>0</v>
      </c>
      <c r="M256" s="16" t="n">
        <f aca="false">IF(AN82="",0,$J256*AN82)</f>
        <v>0</v>
      </c>
      <c r="N256" s="16" t="n">
        <f aca="false">IF(AO82="",0,$J256*AO82)</f>
        <v>0</v>
      </c>
      <c r="O256" s="16" t="n">
        <f aca="false">IF(AP82="",0,$J256*AP82)</f>
        <v>0</v>
      </c>
      <c r="P256" s="16" t="n">
        <f aca="false">IF(AQ82="",0,$J256*AQ82)</f>
        <v>0</v>
      </c>
      <c r="Q256" s="7" t="n">
        <f aca="false">SUM(L256:P256)</f>
        <v>0</v>
      </c>
      <c r="R256" s="8"/>
      <c r="S256" s="12" t="n">
        <f aca="false">ALG!C37</f>
        <v>0</v>
      </c>
      <c r="T256" s="6" t="n">
        <v>23</v>
      </c>
      <c r="U256" s="16" t="n">
        <f aca="false">IF(AV82="",0,$S256*AV82)</f>
        <v>0</v>
      </c>
      <c r="V256" s="16" t="n">
        <f aca="false">IF(AW82="",0,$S256*AW82)</f>
        <v>0</v>
      </c>
      <c r="W256" s="16" t="n">
        <f aca="false">IF(AX82="",0,$S256*AX82)</f>
        <v>0</v>
      </c>
      <c r="X256" s="16" t="n">
        <f aca="false">IF(AY82="",0,$S256*AY82)</f>
        <v>0</v>
      </c>
      <c r="Y256" s="16" t="n">
        <f aca="false">IF(AZ82="",0,$S256*AZ82)</f>
        <v>0</v>
      </c>
      <c r="Z256" s="7" t="n">
        <f aca="false">SUM(U256:Y256)</f>
        <v>0</v>
      </c>
      <c r="AA256" s="8"/>
      <c r="AB256" s="12" t="n">
        <f aca="false">CAD!C37</f>
        <v>0</v>
      </c>
      <c r="AC256" s="6" t="n">
        <v>23</v>
      </c>
      <c r="AD256" s="16" t="n">
        <f aca="false">IF(AV82="",0,$AB256*AV82)</f>
        <v>0</v>
      </c>
      <c r="AE256" s="16" t="n">
        <f aca="false">IF(AW82="",0,$AB256*AW82)</f>
        <v>0</v>
      </c>
      <c r="AF256" s="16" t="n">
        <f aca="false">IF(AX82="",0,$AB256*AX82)</f>
        <v>0</v>
      </c>
      <c r="AG256" s="16" t="n">
        <f aca="false">IF(AY82="",0,$AB256*AY82)</f>
        <v>0</v>
      </c>
      <c r="AH256" s="16" t="n">
        <f aca="false">IF(AZ82="",0,$AB256*AZ82)</f>
        <v>0</v>
      </c>
      <c r="AI256" s="7" t="n">
        <f aca="false">SUM(AD256:AH256)</f>
        <v>0</v>
      </c>
    </row>
    <row r="257" customFormat="false" ht="15" hidden="false" customHeight="false" outlineLevel="0" collapsed="false">
      <c r="A257" s="12" t="n">
        <f aca="false">OCN!C38</f>
        <v>0</v>
      </c>
      <c r="B257" s="6" t="n">
        <v>23.5</v>
      </c>
      <c r="C257" s="16" t="n">
        <f aca="false">IF(AM83="",0,$A257*AM83)</f>
        <v>0</v>
      </c>
      <c r="D257" s="16" t="n">
        <f aca="false">IF(AN83="",0,$A257*AN83)</f>
        <v>0</v>
      </c>
      <c r="E257" s="16" t="n">
        <f aca="false">IF(AO83="",0,$A257*AO83)</f>
        <v>0</v>
      </c>
      <c r="F257" s="16" t="n">
        <f aca="false">IF(AP83="",0,$A257*AP83)</f>
        <v>0</v>
      </c>
      <c r="G257" s="16" t="n">
        <f aca="false">IF(AQ83="",0,$A257*AQ83)</f>
        <v>0</v>
      </c>
      <c r="H257" s="7" t="n">
        <f aca="false">SUM(C257:G257)</f>
        <v>0</v>
      </c>
      <c r="I257" s="8"/>
      <c r="J257" s="12" t="n">
        <f aca="false">OCS!C38</f>
        <v>0</v>
      </c>
      <c r="K257" s="6" t="n">
        <v>23.5</v>
      </c>
      <c r="L257" s="16" t="n">
        <f aca="false">IF(AM83="",0,$J257*AM83)</f>
        <v>0</v>
      </c>
      <c r="M257" s="16" t="n">
        <f aca="false">IF(AN83="",0,$J257*AN83)</f>
        <v>0</v>
      </c>
      <c r="N257" s="16" t="n">
        <f aca="false">IF(AO83="",0,$J257*AO83)</f>
        <v>0</v>
      </c>
      <c r="O257" s="16" t="n">
        <f aca="false">IF(AP83="",0,$J257*AP83)</f>
        <v>0</v>
      </c>
      <c r="P257" s="16" t="n">
        <f aca="false">IF(AQ83="",0,$J257*AQ83)</f>
        <v>0</v>
      </c>
      <c r="Q257" s="7" t="n">
        <f aca="false">SUM(L257:P257)</f>
        <v>0</v>
      </c>
      <c r="R257" s="8"/>
      <c r="S257" s="12" t="n">
        <f aca="false">ALG!C38</f>
        <v>0</v>
      </c>
      <c r="T257" s="6" t="n">
        <v>23.5</v>
      </c>
      <c r="U257" s="16" t="n">
        <f aca="false">IF(AV83="",0,$S257*AV83)</f>
        <v>0</v>
      </c>
      <c r="V257" s="16" t="n">
        <f aca="false">IF(AW83="",0,$S257*AW83)</f>
        <v>0</v>
      </c>
      <c r="W257" s="16" t="n">
        <f aca="false">IF(AX83="",0,$S257*AX83)</f>
        <v>0</v>
      </c>
      <c r="X257" s="16" t="n">
        <f aca="false">IF(AY83="",0,$S257*AY83)</f>
        <v>0</v>
      </c>
      <c r="Y257" s="16" t="n">
        <f aca="false">IF(AZ83="",0,$S257*AZ83)</f>
        <v>0</v>
      </c>
      <c r="Z257" s="7" t="n">
        <f aca="false">SUM(U257:Y257)</f>
        <v>0</v>
      </c>
      <c r="AA257" s="8"/>
      <c r="AB257" s="12" t="n">
        <f aca="false">CAD!C38</f>
        <v>0</v>
      </c>
      <c r="AC257" s="6" t="n">
        <v>23.5</v>
      </c>
      <c r="AD257" s="16" t="n">
        <f aca="false">IF(AV83="",0,$AB257*AV83)</f>
        <v>0</v>
      </c>
      <c r="AE257" s="16" t="n">
        <f aca="false">IF(AW83="",0,$AB257*AW83)</f>
        <v>0</v>
      </c>
      <c r="AF257" s="16" t="n">
        <f aca="false">IF(AX83="",0,$AB257*AX83)</f>
        <v>0</v>
      </c>
      <c r="AG257" s="16" t="n">
        <f aca="false">IF(AY83="",0,$AB257*AY83)</f>
        <v>0</v>
      </c>
      <c r="AH257" s="16" t="n">
        <f aca="false">IF(AZ83="",0,$AB257*AZ83)</f>
        <v>0</v>
      </c>
      <c r="AI257" s="7" t="n">
        <f aca="false">SUM(AD257:AH257)</f>
        <v>0</v>
      </c>
    </row>
    <row r="258" customFormat="false" ht="15" hidden="false" customHeight="false" outlineLevel="0" collapsed="false">
      <c r="A258" s="12" t="n">
        <f aca="false">OCN!C39</f>
        <v>0</v>
      </c>
      <c r="B258" s="6" t="n">
        <v>24</v>
      </c>
      <c r="C258" s="16" t="n">
        <f aca="false">IF(AM84="",0,$A258*AM84)</f>
        <v>0</v>
      </c>
      <c r="D258" s="16" t="n">
        <f aca="false">IF(AN84="",0,$A258*AN84)</f>
        <v>0</v>
      </c>
      <c r="E258" s="16" t="n">
        <f aca="false">IF(AO84="",0,$A258*AO84)</f>
        <v>0</v>
      </c>
      <c r="F258" s="16" t="n">
        <f aca="false">IF(AP84="",0,$A258*AP84)</f>
        <v>0</v>
      </c>
      <c r="G258" s="16" t="n">
        <f aca="false">IF(AQ84="",0,$A258*AQ84)</f>
        <v>0</v>
      </c>
      <c r="H258" s="7" t="n">
        <f aca="false">SUM(C258:G258)</f>
        <v>0</v>
      </c>
      <c r="I258" s="8"/>
      <c r="J258" s="12" t="n">
        <f aca="false">OCS!C39</f>
        <v>0</v>
      </c>
      <c r="K258" s="6" t="n">
        <v>24</v>
      </c>
      <c r="L258" s="16" t="n">
        <f aca="false">IF(AM84="",0,$J258*AM84)</f>
        <v>0</v>
      </c>
      <c r="M258" s="16" t="n">
        <f aca="false">IF(AN84="",0,$J258*AN84)</f>
        <v>0</v>
      </c>
      <c r="N258" s="16" t="n">
        <f aca="false">IF(AO84="",0,$J258*AO84)</f>
        <v>0</v>
      </c>
      <c r="O258" s="16" t="n">
        <f aca="false">IF(AP84="",0,$J258*AP84)</f>
        <v>0</v>
      </c>
      <c r="P258" s="16" t="n">
        <f aca="false">IF(AQ84="",0,$J258*AQ84)</f>
        <v>0</v>
      </c>
      <c r="Q258" s="7" t="n">
        <f aca="false">SUM(L258:P258)</f>
        <v>0</v>
      </c>
      <c r="R258" s="8"/>
      <c r="S258" s="12" t="n">
        <f aca="false">ALG!C39</f>
        <v>0</v>
      </c>
      <c r="T258" s="6" t="n">
        <v>24</v>
      </c>
      <c r="U258" s="16" t="n">
        <f aca="false">IF(AV84="",0,$S258*AV84)</f>
        <v>0</v>
      </c>
      <c r="V258" s="16" t="n">
        <f aca="false">IF(AW84="",0,$S258*AW84)</f>
        <v>0</v>
      </c>
      <c r="W258" s="16" t="n">
        <f aca="false">IF(AX84="",0,$S258*AX84)</f>
        <v>0</v>
      </c>
      <c r="X258" s="16" t="n">
        <f aca="false">IF(AY84="",0,$S258*AY84)</f>
        <v>0</v>
      </c>
      <c r="Y258" s="16" t="n">
        <f aca="false">IF(AZ84="",0,$S258*AZ84)</f>
        <v>0</v>
      </c>
      <c r="Z258" s="7" t="n">
        <f aca="false">SUM(U258:Y258)</f>
        <v>0</v>
      </c>
      <c r="AA258" s="8"/>
      <c r="AB258" s="12" t="n">
        <f aca="false">CAD!C39</f>
        <v>0</v>
      </c>
      <c r="AC258" s="6" t="n">
        <v>24</v>
      </c>
      <c r="AD258" s="16" t="n">
        <f aca="false">IF(AV84="",0,$AB258*AV84)</f>
        <v>0</v>
      </c>
      <c r="AE258" s="16" t="n">
        <f aca="false">IF(AW84="",0,$AB258*AW84)</f>
        <v>0</v>
      </c>
      <c r="AF258" s="16" t="n">
        <f aca="false">IF(AX84="",0,$AB258*AX84)</f>
        <v>0</v>
      </c>
      <c r="AG258" s="16" t="n">
        <f aca="false">IF(AY84="",0,$AB258*AY84)</f>
        <v>0</v>
      </c>
      <c r="AH258" s="16" t="n">
        <f aca="false">IF(AZ84="",0,$AB258*AZ84)</f>
        <v>0</v>
      </c>
      <c r="AI258" s="7" t="n">
        <f aca="false">SUM(AD258:AH258)</f>
        <v>0</v>
      </c>
    </row>
    <row r="259" customFormat="false" ht="15" hidden="false" customHeight="false" outlineLevel="0" collapsed="false">
      <c r="A259" s="0" t="n">
        <f aca="false">SUM(A221:A258)</f>
        <v>53513</v>
      </c>
      <c r="B259" s="2" t="s">
        <v>15</v>
      </c>
      <c r="C259" s="18" t="n">
        <f aca="false">SUM(C221:C258)</f>
        <v>0</v>
      </c>
      <c r="D259" s="18" t="n">
        <f aca="false">SUM(D221:D258)</f>
        <v>29137.2249124277</v>
      </c>
      <c r="E259" s="18" t="n">
        <f aca="false">SUM(E221:E258)</f>
        <v>17790.3870381217</v>
      </c>
      <c r="F259" s="18" t="n">
        <f aca="false">SUM(F221:F258)</f>
        <v>6425.26304945055</v>
      </c>
      <c r="G259" s="18" t="n">
        <f aca="false">SUM(G221:G258)</f>
        <v>160.125</v>
      </c>
      <c r="H259" s="19" t="n">
        <f aca="false">SUM(H221:H258)</f>
        <v>53513</v>
      </c>
      <c r="I259" s="8"/>
      <c r="J259" s="0" t="n">
        <f aca="false">SUM(J221:J258)</f>
        <v>6095</v>
      </c>
      <c r="K259" s="2" t="s">
        <v>15</v>
      </c>
      <c r="L259" s="10" t="n">
        <f aca="false">SUM(L221:L258)</f>
        <v>0</v>
      </c>
      <c r="M259" s="18" t="n">
        <f aca="false">SUM(M221:M258)</f>
        <v>3928.47749008238</v>
      </c>
      <c r="N259" s="18" t="n">
        <f aca="false">SUM(N221:N258)</f>
        <v>1229.99709782971</v>
      </c>
      <c r="O259" s="18" t="n">
        <f aca="false">SUM(O221:O258)</f>
        <v>927.087912087912</v>
      </c>
      <c r="P259" s="10" t="n">
        <f aca="false">SUM(P221:P258)</f>
        <v>9.4375</v>
      </c>
      <c r="Q259" s="11" t="n">
        <f aca="false">SUM(Q221:Q258)</f>
        <v>6095</v>
      </c>
      <c r="R259" s="8"/>
      <c r="S259" s="0" t="n">
        <f aca="false">SUM(S221:S258)</f>
        <v>107</v>
      </c>
      <c r="T259" s="2" t="s">
        <v>15</v>
      </c>
      <c r="U259" s="18" t="n">
        <f aca="false">SUM(U221:U258)</f>
        <v>0</v>
      </c>
      <c r="V259" s="18" t="n">
        <f aca="false">SUM(V221:V258)</f>
        <v>65.929447487497</v>
      </c>
      <c r="W259" s="18" t="n">
        <f aca="false">SUM(W221:W258)</f>
        <v>34.9712061072742</v>
      </c>
      <c r="X259" s="18" t="n">
        <f aca="false">SUM(X221:X258)</f>
        <v>6.09934640522876</v>
      </c>
      <c r="Y259" s="18" t="n">
        <f aca="false">SUM(Y221:Y258)</f>
        <v>0</v>
      </c>
      <c r="Z259" s="19" t="n">
        <f aca="false">SUM(Z221:Z258)</f>
        <v>107</v>
      </c>
      <c r="AA259" s="8"/>
      <c r="AB259" s="0" t="n">
        <f aca="false">SUM(AB221:AB258)</f>
        <v>13958</v>
      </c>
      <c r="AC259" s="2" t="s">
        <v>15</v>
      </c>
      <c r="AD259" s="18" t="n">
        <f aca="false">SUM(AD221:AD258)</f>
        <v>0</v>
      </c>
      <c r="AE259" s="18" t="n">
        <f aca="false">SUM(AE221:AE258)</f>
        <v>9382.59268079702</v>
      </c>
      <c r="AF259" s="18" t="n">
        <f aca="false">SUM(AF221:AF258)</f>
        <v>3866.91973750364</v>
      </c>
      <c r="AG259" s="18" t="n">
        <f aca="false">SUM(AG221:AG258)</f>
        <v>708.487581699347</v>
      </c>
      <c r="AH259" s="18" t="n">
        <f aca="false">SUM(AH221:AH258)</f>
        <v>0</v>
      </c>
      <c r="AI259" s="11" t="n">
        <f aca="false">SUM(AI221:AI258)</f>
        <v>13958</v>
      </c>
    </row>
    <row r="260" customFormat="false" ht="15" hidden="false" customHeight="false" outlineLevel="0" collapsed="false">
      <c r="D260" s="20" t="n">
        <f aca="false">D259-D217</f>
        <v>564.544287789206</v>
      </c>
      <c r="E260" s="20" t="n">
        <f aca="false">E259-E217</f>
        <v>702.792449085027</v>
      </c>
      <c r="F260" s="20" t="n">
        <f aca="false">F259-F217</f>
        <v>-1244.46173687424</v>
      </c>
      <c r="G260" s="20" t="n">
        <f aca="false">G259-G217</f>
        <v>-22.875</v>
      </c>
      <c r="M260" s="20" t="n">
        <f aca="false">M259-M217</f>
        <v>289.250217355108</v>
      </c>
      <c r="N260" s="20" t="n">
        <f aca="false">N259-N217</f>
        <v>-460.325629443021</v>
      </c>
      <c r="O260" s="20" t="n">
        <f aca="false">O259-O217</f>
        <v>161.637912087912</v>
      </c>
      <c r="P260" s="20" t="n">
        <f aca="false">P259-P217</f>
        <v>9.4375</v>
      </c>
      <c r="V260" s="20" t="n">
        <f aca="false">V259-V217</f>
        <v>10.1961141541637</v>
      </c>
      <c r="W260" s="20" t="n">
        <f aca="false">W259-W217</f>
        <v>-16.2954605593925</v>
      </c>
      <c r="X260" s="20" t="n">
        <f aca="false">X259-X217</f>
        <v>6.09934640522876</v>
      </c>
      <c r="Y260" s="20" t="n">
        <f aca="false">Y259-Y217</f>
        <v>0</v>
      </c>
      <c r="AE260" s="20" t="n">
        <f aca="false">AE259-AE217</f>
        <v>83.748450027786</v>
      </c>
      <c r="AF260" s="20" t="n">
        <f aca="false">AF259-AF217</f>
        <v>-48.0249206160202</v>
      </c>
      <c r="AG260" s="20" t="n">
        <f aca="false">AG259-AG217</f>
        <v>-35.7235294117646</v>
      </c>
      <c r="AH260" s="20" t="n">
        <f aca="false">AH259-AH217</f>
        <v>0</v>
      </c>
    </row>
    <row r="261" customFormat="false" ht="15" hidden="false" customHeight="false" outlineLevel="0" collapsed="false">
      <c r="C261" s="0" t="n">
        <v>0</v>
      </c>
      <c r="D261" s="0" t="n">
        <v>1</v>
      </c>
      <c r="E261" s="0" t="n">
        <v>2</v>
      </c>
      <c r="F261" s="0" t="n">
        <v>3</v>
      </c>
      <c r="G261" s="0" t="n">
        <v>4</v>
      </c>
      <c r="U261" s="0" t="n">
        <v>0</v>
      </c>
      <c r="V261" s="0" t="n">
        <v>1</v>
      </c>
      <c r="W261" s="0" t="n">
        <v>2</v>
      </c>
      <c r="X261" s="0" t="n">
        <v>3</v>
      </c>
      <c r="Y261" s="0" t="n">
        <v>4</v>
      </c>
    </row>
    <row r="262" customFormat="false" ht="15" hidden="false" customHeight="false" outlineLevel="0" collapsed="false">
      <c r="B262" s="0" t="s">
        <v>33</v>
      </c>
      <c r="C262" s="21" t="n">
        <f aca="false">C217+L217</f>
        <v>0</v>
      </c>
      <c r="D262" s="21" t="n">
        <f aca="false">D217+M217</f>
        <v>32211.9078973658</v>
      </c>
      <c r="E262" s="21" t="n">
        <f aca="false">E217+N217</f>
        <v>18777.9173163094</v>
      </c>
      <c r="F262" s="21" t="n">
        <f aca="false">F217+O217</f>
        <v>8435.17478632479</v>
      </c>
      <c r="G262" s="21" t="n">
        <f aca="false">G217+P217</f>
        <v>183</v>
      </c>
      <c r="H262" s="0" t="s">
        <v>34</v>
      </c>
      <c r="T262" s="0" t="s">
        <v>11</v>
      </c>
      <c r="U262" s="21" t="n">
        <f aca="false">U217+AD217</f>
        <v>0</v>
      </c>
      <c r="V262" s="21" t="n">
        <f aca="false">V217+AE217</f>
        <v>9354.57756410256</v>
      </c>
      <c r="W262" s="21" t="n">
        <f aca="false">W217+AF217</f>
        <v>3966.21132478633</v>
      </c>
      <c r="X262" s="21" t="n">
        <f aca="false">X217+AG217</f>
        <v>744.211111111111</v>
      </c>
      <c r="Y262" s="21" t="n">
        <f aca="false">Y217+AH217</f>
        <v>0</v>
      </c>
      <c r="Z262" s="0" t="s">
        <v>34</v>
      </c>
    </row>
    <row r="263" customFormat="false" ht="15" hidden="false" customHeight="false" outlineLevel="0" collapsed="false">
      <c r="B263" s="0" t="s">
        <v>33</v>
      </c>
      <c r="C263" s="21" t="n">
        <f aca="false">C259+L259</f>
        <v>0</v>
      </c>
      <c r="D263" s="21" t="n">
        <f aca="false">D259+M259</f>
        <v>33065.7024025101</v>
      </c>
      <c r="E263" s="21" t="n">
        <f aca="false">E259+N259</f>
        <v>19020.3841359514</v>
      </c>
      <c r="F263" s="21" t="n">
        <f aca="false">F259+O259</f>
        <v>7352.35096153846</v>
      </c>
      <c r="G263" s="21" t="n">
        <f aca="false">G259+P259</f>
        <v>169.5625</v>
      </c>
      <c r="H263" s="0" t="s">
        <v>35</v>
      </c>
      <c r="T263" s="0" t="s">
        <v>11</v>
      </c>
      <c r="U263" s="21" t="n">
        <f aca="false">U259+AD259</f>
        <v>0</v>
      </c>
      <c r="V263" s="21" t="n">
        <f aca="false">V259+AE259</f>
        <v>9448.52212828451</v>
      </c>
      <c r="W263" s="21" t="n">
        <f aca="false">W259+AF259</f>
        <v>3901.89094361091</v>
      </c>
      <c r="X263" s="21" t="n">
        <f aca="false">X259+AG259</f>
        <v>714.586928104575</v>
      </c>
      <c r="Y263" s="21" t="n">
        <f aca="false">Y259+AH259</f>
        <v>0</v>
      </c>
      <c r="Z263" s="0" t="s">
        <v>35</v>
      </c>
    </row>
    <row r="264" customFormat="false" ht="15" hidden="false" customHeight="false" outlineLevel="0" collapsed="false">
      <c r="C264" s="20" t="n">
        <f aca="false">C263-C262</f>
        <v>0</v>
      </c>
      <c r="D264" s="20" t="n">
        <f aca="false">D263-D262</f>
        <v>853.794505144317</v>
      </c>
      <c r="E264" s="20" t="n">
        <f aca="false">E263-E262</f>
        <v>242.466819642006</v>
      </c>
      <c r="F264" s="20" t="n">
        <f aca="false">F263-F262</f>
        <v>-1082.82382478633</v>
      </c>
      <c r="G264" s="20" t="n">
        <f aca="false">G263-G262</f>
        <v>-13.4375</v>
      </c>
      <c r="H264" s="0" t="s">
        <v>36</v>
      </c>
      <c r="U264" s="20" t="n">
        <f aca="false">U263-U262</f>
        <v>0</v>
      </c>
      <c r="V264" s="20" t="n">
        <f aca="false">V263-V262</f>
        <v>93.9445641819493</v>
      </c>
      <c r="W264" s="20" t="n">
        <f aca="false">W263-W262</f>
        <v>-64.3203811754129</v>
      </c>
      <c r="X264" s="20" t="n">
        <f aca="false">X263-X262</f>
        <v>-29.6241830065359</v>
      </c>
      <c r="Y264" s="20" t="n">
        <f aca="false">Y263-Y262</f>
        <v>0</v>
      </c>
      <c r="Z264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5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G16" activeCellId="0" sqref="G16"/>
    </sheetView>
  </sheetViews>
  <sheetFormatPr defaultRowHeight="15"/>
  <cols>
    <col collapsed="false" hidden="false" max="1" min="1" style="0" width="8.57085020242915"/>
    <col collapsed="false" hidden="false" max="3" min="2" style="23" width="9.10526315789474"/>
    <col collapsed="false" hidden="false" max="1025" min="4" style="0" width="8.57085020242915"/>
  </cols>
  <sheetData>
    <row r="1" customFormat="false" ht="15" hidden="false" customHeight="false" outlineLevel="0" collapsed="false">
      <c r="B1" s="23" t="s">
        <v>0</v>
      </c>
      <c r="C1" s="23" t="s">
        <v>1</v>
      </c>
    </row>
    <row r="2" customFormat="false" ht="15" hidden="false" customHeight="false" outlineLevel="0" collapsed="false">
      <c r="A2" s="0" t="n">
        <v>5.5</v>
      </c>
      <c r="B2" s="23" t="n">
        <v>0</v>
      </c>
      <c r="C2" s="23" t="n">
        <v>0</v>
      </c>
      <c r="D2" s="1"/>
    </row>
    <row r="3" customFormat="false" ht="15" hidden="false" customHeight="false" outlineLevel="0" collapsed="false">
      <c r="A3" s="0" t="n">
        <v>6</v>
      </c>
      <c r="B3" s="23" t="n">
        <v>0</v>
      </c>
      <c r="C3" s="23" t="n">
        <v>0</v>
      </c>
      <c r="D3" s="1"/>
    </row>
    <row r="4" customFormat="false" ht="15" hidden="false" customHeight="false" outlineLevel="0" collapsed="false">
      <c r="A4" s="0" t="n">
        <v>6.5</v>
      </c>
      <c r="B4" s="23" t="n">
        <v>0</v>
      </c>
      <c r="C4" s="23" t="n">
        <v>0</v>
      </c>
      <c r="D4" s="1"/>
    </row>
    <row r="5" customFormat="false" ht="15" hidden="false" customHeight="false" outlineLevel="0" collapsed="false">
      <c r="A5" s="0" t="n">
        <v>7</v>
      </c>
      <c r="B5" s="23" t="n">
        <v>0</v>
      </c>
      <c r="C5" s="23" t="n">
        <v>0</v>
      </c>
      <c r="D5" s="1"/>
    </row>
    <row r="6" customFormat="false" ht="15" hidden="false" customHeight="false" outlineLevel="0" collapsed="false">
      <c r="A6" s="0" t="n">
        <v>7.5</v>
      </c>
      <c r="B6" s="23" t="n">
        <v>0</v>
      </c>
      <c r="C6" s="23" t="n">
        <v>0</v>
      </c>
      <c r="D6" s="1"/>
    </row>
    <row r="7" customFormat="false" ht="15" hidden="false" customHeight="false" outlineLevel="0" collapsed="false">
      <c r="A7" s="0" t="n">
        <v>8</v>
      </c>
      <c r="B7" s="23" t="n">
        <v>0</v>
      </c>
      <c r="C7" s="23" t="n">
        <v>0</v>
      </c>
      <c r="D7" s="1"/>
    </row>
    <row r="8" customFormat="false" ht="15" hidden="false" customHeight="false" outlineLevel="0" collapsed="false">
      <c r="A8" s="0" t="n">
        <v>8.5</v>
      </c>
      <c r="B8" s="23" t="n">
        <v>0</v>
      </c>
      <c r="C8" s="23" t="n">
        <v>0</v>
      </c>
      <c r="D8" s="1"/>
    </row>
    <row r="9" customFormat="false" ht="15" hidden="false" customHeight="false" outlineLevel="0" collapsed="false">
      <c r="A9" s="0" t="n">
        <v>9</v>
      </c>
      <c r="B9" s="23" t="n">
        <v>0</v>
      </c>
      <c r="C9" s="23" t="n">
        <v>0</v>
      </c>
      <c r="D9" s="1"/>
    </row>
    <row r="10" customFormat="false" ht="15" hidden="false" customHeight="false" outlineLevel="0" collapsed="false">
      <c r="A10" s="0" t="n">
        <v>9.5</v>
      </c>
      <c r="B10" s="23" t="n">
        <v>31032</v>
      </c>
      <c r="C10" s="23" t="n">
        <v>135</v>
      </c>
      <c r="D10" s="1"/>
    </row>
    <row r="11" customFormat="false" ht="15" hidden="false" customHeight="false" outlineLevel="0" collapsed="false">
      <c r="A11" s="0" t="n">
        <v>10</v>
      </c>
      <c r="B11" s="23" t="n">
        <v>58972</v>
      </c>
      <c r="C11" s="23" t="n">
        <v>303</v>
      </c>
      <c r="D11" s="1"/>
    </row>
    <row r="12" customFormat="false" ht="15" hidden="false" customHeight="false" outlineLevel="0" collapsed="false">
      <c r="A12" s="0" t="n">
        <v>10.5</v>
      </c>
      <c r="B12" s="23" t="n">
        <v>77403</v>
      </c>
      <c r="C12" s="23" t="n">
        <v>467</v>
      </c>
      <c r="D12" s="1"/>
    </row>
    <row r="13" customFormat="false" ht="15" hidden="false" customHeight="false" outlineLevel="0" collapsed="false">
      <c r="A13" s="0" t="n">
        <v>11</v>
      </c>
      <c r="B13" s="23" t="n">
        <v>244223</v>
      </c>
      <c r="C13" s="23" t="n">
        <v>1721</v>
      </c>
      <c r="D13" s="1"/>
    </row>
    <row r="14" customFormat="false" ht="15" hidden="false" customHeight="false" outlineLevel="0" collapsed="false">
      <c r="A14" s="0" t="n">
        <v>11.5</v>
      </c>
      <c r="B14" s="23" t="n">
        <v>349581</v>
      </c>
      <c r="C14" s="23" t="n">
        <v>2854</v>
      </c>
      <c r="D14" s="1"/>
    </row>
    <row r="15" customFormat="false" ht="15" hidden="false" customHeight="false" outlineLevel="0" collapsed="false">
      <c r="A15" s="0" t="n">
        <v>12</v>
      </c>
      <c r="B15" s="23" t="n">
        <v>260376</v>
      </c>
      <c r="C15" s="23" t="n">
        <v>2448</v>
      </c>
      <c r="D15" s="1"/>
    </row>
    <row r="16" customFormat="false" ht="15" hidden="false" customHeight="false" outlineLevel="0" collapsed="false">
      <c r="A16" s="0" t="n">
        <v>12.5</v>
      </c>
      <c r="B16" s="23" t="n">
        <v>201611</v>
      </c>
      <c r="C16" s="23" t="n">
        <v>2171</v>
      </c>
      <c r="D16" s="1"/>
    </row>
    <row r="17" customFormat="false" ht="15" hidden="false" customHeight="false" outlineLevel="0" collapsed="false">
      <c r="A17" s="0" t="n">
        <v>13</v>
      </c>
      <c r="B17" s="23" t="n">
        <v>99078</v>
      </c>
      <c r="C17" s="23" t="n">
        <v>1214</v>
      </c>
      <c r="D17" s="1"/>
    </row>
    <row r="18" customFormat="false" ht="15" hidden="false" customHeight="false" outlineLevel="0" collapsed="false">
      <c r="A18" s="0" t="n">
        <v>13.5</v>
      </c>
      <c r="B18" s="23" t="n">
        <v>63040</v>
      </c>
      <c r="C18" s="23" t="n">
        <v>874</v>
      </c>
      <c r="D18" s="1"/>
    </row>
    <row r="19" customFormat="false" ht="15" hidden="false" customHeight="false" outlineLevel="0" collapsed="false">
      <c r="A19" s="0" t="n">
        <v>14</v>
      </c>
      <c r="B19" s="23" t="n">
        <v>60408</v>
      </c>
      <c r="C19" s="23" t="n">
        <v>945</v>
      </c>
      <c r="D19" s="1"/>
    </row>
    <row r="20" customFormat="false" ht="15" hidden="false" customHeight="false" outlineLevel="0" collapsed="false">
      <c r="A20" s="0" t="n">
        <v>14.5</v>
      </c>
      <c r="B20" s="23" t="n">
        <v>25494</v>
      </c>
      <c r="C20" s="23" t="n">
        <v>447</v>
      </c>
      <c r="D20" s="1"/>
    </row>
    <row r="21" customFormat="false" ht="15" hidden="false" customHeight="false" outlineLevel="0" collapsed="false">
      <c r="A21" s="0" t="n">
        <v>15</v>
      </c>
      <c r="B21" s="23" t="n">
        <v>12937</v>
      </c>
      <c r="C21" s="23" t="n">
        <v>254</v>
      </c>
      <c r="D21" s="1"/>
    </row>
    <row r="22" customFormat="false" ht="15" hidden="false" customHeight="false" outlineLevel="0" collapsed="false">
      <c r="A22" s="0" t="n">
        <v>15.5</v>
      </c>
      <c r="B22" s="23" t="n">
        <v>4079</v>
      </c>
      <c r="C22" s="23" t="n">
        <v>89</v>
      </c>
      <c r="D22" s="1"/>
    </row>
    <row r="23" customFormat="false" ht="15" hidden="false" customHeight="false" outlineLevel="0" collapsed="false">
      <c r="A23" s="0" t="n">
        <v>16</v>
      </c>
      <c r="B23" s="23" t="n">
        <v>5884</v>
      </c>
      <c r="C23" s="23" t="n">
        <v>143</v>
      </c>
      <c r="D23" s="1"/>
    </row>
    <row r="24" customFormat="false" ht="15" hidden="false" customHeight="false" outlineLevel="0" collapsed="false">
      <c r="A24" s="0" t="n">
        <v>16.5</v>
      </c>
      <c r="B24" s="23" t="n">
        <v>0</v>
      </c>
      <c r="C24" s="23" t="n">
        <v>0</v>
      </c>
      <c r="D24" s="1"/>
    </row>
    <row r="25" customFormat="false" ht="15" hidden="false" customHeight="false" outlineLevel="0" collapsed="false">
      <c r="A25" s="0" t="n">
        <v>17</v>
      </c>
      <c r="B25" s="23" t="n">
        <v>0</v>
      </c>
      <c r="C25" s="23" t="n">
        <v>0</v>
      </c>
      <c r="D25" s="1"/>
    </row>
    <row r="26" customFormat="false" ht="15" hidden="false" customHeight="false" outlineLevel="0" collapsed="false">
      <c r="A26" s="0" t="n">
        <v>17.5</v>
      </c>
      <c r="B26" s="23" t="n">
        <v>0</v>
      </c>
      <c r="C26" s="23" t="n">
        <v>0</v>
      </c>
      <c r="D26" s="1"/>
    </row>
    <row r="27" customFormat="false" ht="15" hidden="false" customHeight="false" outlineLevel="0" collapsed="false">
      <c r="A27" s="0" t="n">
        <v>18</v>
      </c>
      <c r="B27" s="23" t="n">
        <v>0</v>
      </c>
      <c r="C27" s="23" t="n">
        <v>0</v>
      </c>
      <c r="D27" s="1"/>
    </row>
    <row r="28" customFormat="false" ht="15" hidden="false" customHeight="false" outlineLevel="0" collapsed="false">
      <c r="A28" s="0" t="n">
        <v>18.5</v>
      </c>
      <c r="B28" s="23" t="n">
        <v>0</v>
      </c>
      <c r="C28" s="23" t="n">
        <v>0</v>
      </c>
      <c r="D28" s="1"/>
    </row>
    <row r="29" customFormat="false" ht="15" hidden="false" customHeight="false" outlineLevel="0" collapsed="false">
      <c r="A29" s="0" t="n">
        <v>19</v>
      </c>
      <c r="B29" s="23" t="n">
        <v>0</v>
      </c>
      <c r="C29" s="23" t="n">
        <v>0</v>
      </c>
      <c r="D29" s="1"/>
    </row>
    <row r="30" customFormat="false" ht="15" hidden="false" customHeight="false" outlineLevel="0" collapsed="false">
      <c r="A30" s="0" t="n">
        <v>19.5</v>
      </c>
      <c r="B30" s="23" t="n">
        <v>0</v>
      </c>
      <c r="C30" s="23" t="n">
        <v>0</v>
      </c>
      <c r="D30" s="1"/>
    </row>
    <row r="31" customFormat="false" ht="15" hidden="false" customHeight="false" outlineLevel="0" collapsed="false">
      <c r="A31" s="0" t="n">
        <v>20</v>
      </c>
      <c r="B31" s="23" t="n">
        <v>0</v>
      </c>
      <c r="C31" s="23" t="n">
        <v>0</v>
      </c>
      <c r="D31" s="1"/>
    </row>
    <row r="32" customFormat="false" ht="15" hidden="false" customHeight="false" outlineLevel="0" collapsed="false">
      <c r="A32" s="0" t="n">
        <v>20.5</v>
      </c>
      <c r="B32" s="23" t="n">
        <v>0</v>
      </c>
      <c r="C32" s="23" t="n">
        <v>0</v>
      </c>
      <c r="D32" s="1"/>
    </row>
    <row r="33" customFormat="false" ht="15" hidden="false" customHeight="false" outlineLevel="0" collapsed="false">
      <c r="A33" s="0" t="n">
        <v>21</v>
      </c>
      <c r="B33" s="23" t="n">
        <v>0</v>
      </c>
      <c r="C33" s="23" t="n">
        <v>0</v>
      </c>
      <c r="D33" s="1"/>
    </row>
    <row r="34" customFormat="false" ht="15" hidden="false" customHeight="false" outlineLevel="0" collapsed="false">
      <c r="A34" s="0" t="n">
        <v>21.5</v>
      </c>
      <c r="B34" s="23" t="n">
        <v>0</v>
      </c>
      <c r="C34" s="23" t="n">
        <v>0</v>
      </c>
      <c r="D34" s="1"/>
    </row>
    <row r="35" customFormat="false" ht="15" hidden="false" customHeight="false" outlineLevel="0" collapsed="false">
      <c r="A35" s="0" t="n">
        <v>22</v>
      </c>
      <c r="B35" s="23" t="n">
        <v>0</v>
      </c>
      <c r="C35" s="23" t="n">
        <v>0</v>
      </c>
      <c r="D35" s="1"/>
    </row>
    <row r="36" customFormat="false" ht="15" hidden="false" customHeight="false" outlineLevel="0" collapsed="false">
      <c r="A36" s="0" t="n">
        <v>22.5</v>
      </c>
      <c r="B36" s="23" t="n">
        <v>0</v>
      </c>
      <c r="C36" s="23" t="n">
        <v>0</v>
      </c>
      <c r="D36" s="1"/>
    </row>
    <row r="37" customFormat="false" ht="15" hidden="false" customHeight="false" outlineLevel="0" collapsed="false">
      <c r="A37" s="0" t="n">
        <v>23</v>
      </c>
      <c r="B37" s="23" t="n">
        <v>0</v>
      </c>
      <c r="C37" s="23" t="n">
        <v>0</v>
      </c>
      <c r="D37" s="1"/>
    </row>
    <row r="38" customFormat="false" ht="15" hidden="false" customHeight="false" outlineLevel="0" collapsed="false">
      <c r="A38" s="0" t="n">
        <v>23.5</v>
      </c>
      <c r="B38" s="23" t="n">
        <v>0</v>
      </c>
      <c r="C38" s="23" t="n">
        <v>0</v>
      </c>
      <c r="D38" s="1"/>
    </row>
    <row r="39" customFormat="false" ht="15" hidden="false" customHeight="false" outlineLevel="0" collapsed="false">
      <c r="A39" s="0" t="n">
        <v>24</v>
      </c>
      <c r="B39" s="23" t="n">
        <v>0</v>
      </c>
      <c r="C39" s="23" t="n">
        <v>0</v>
      </c>
      <c r="D39" s="1"/>
    </row>
    <row r="40" customFormat="false" ht="15" hidden="false" customHeight="false" outlineLevel="0" collapsed="false">
      <c r="A40" s="0" t="n">
        <v>24.5</v>
      </c>
      <c r="B40" s="23" t="n">
        <v>0</v>
      </c>
      <c r="C40" s="23" t="n">
        <v>0</v>
      </c>
      <c r="D40" s="1"/>
    </row>
    <row r="41" customFormat="false" ht="15" hidden="false" customHeight="false" outlineLevel="0" collapsed="false">
      <c r="A41" s="0" t="n">
        <v>25</v>
      </c>
      <c r="B41" s="23" t="n">
        <v>0</v>
      </c>
      <c r="C41" s="23" t="n">
        <v>0</v>
      </c>
      <c r="D41" s="1"/>
    </row>
    <row r="42" customFormat="false" ht="15" hidden="false" customHeight="false" outlineLevel="0" collapsed="false">
      <c r="A42" s="0" t="n">
        <v>25.5</v>
      </c>
      <c r="B42" s="23" t="n">
        <v>0</v>
      </c>
      <c r="C42" s="23" t="n">
        <v>0</v>
      </c>
      <c r="D42" s="1"/>
    </row>
    <row r="43" customFormat="false" ht="15" hidden="false" customHeight="false" outlineLevel="0" collapsed="false">
      <c r="A43" s="0" t="n">
        <v>26</v>
      </c>
      <c r="B43" s="23" t="n">
        <v>0</v>
      </c>
      <c r="C43" s="23" t="n">
        <v>0</v>
      </c>
      <c r="D43" s="1"/>
    </row>
    <row r="44" customFormat="false" ht="15" hidden="false" customHeight="false" outlineLevel="0" collapsed="false">
      <c r="B44" s="0"/>
      <c r="C44" s="0"/>
      <c r="D44" s="1"/>
    </row>
    <row r="45" customFormat="false" ht="15" hidden="false" customHeight="false" outlineLevel="0" collapsed="false">
      <c r="B45" s="23" t="n">
        <v>1494118</v>
      </c>
      <c r="C45" s="23" t="n">
        <v>14065</v>
      </c>
      <c r="D45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2021-05-12T09:27:24Z</dcterms:created>
  <dc:creator>Susana Garrido</dc:creator>
  <dc:description/>
  <dc:language>nl-NL</dc:language>
  <cp:lastModifiedBy>Susana Garrido</cp:lastModifiedBy>
  <dcterms:modified xsi:type="dcterms:W3CDTF">2021-05-13T08:29:26Z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