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61" firstSheet="0" activeTab="1"/>
  </bookViews>
  <sheets>
    <sheet name="AcousticSurveys_Number_LENG_AGE" sheetId="1" state="visible" r:id="rId2"/>
    <sheet name="AcousticS_Weight_Leng_AGE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<sst xmlns="http://schemas.openxmlformats.org/spreadsheetml/2006/main" count="77" uniqueCount="22">
  <si>
    <t>AMPLIAÇÃO EM NÚMERO</t>
  </si>
  <si>
    <t>pelago</t>
  </si>
  <si>
    <t>Age</t>
  </si>
  <si>
    <t>year</t>
  </si>
  <si>
    <t>Length Class (cm)</t>
  </si>
  <si>
    <t>Total Geral</t>
  </si>
  <si>
    <t>Lmed (cm)</t>
  </si>
  <si>
    <t>centroid</t>
  </si>
  <si>
    <t>ALG</t>
  </si>
  <si>
    <t>TOTAL</t>
  </si>
  <si>
    <t>CAD</t>
  </si>
  <si>
    <t>PELAGO 2016</t>
  </si>
  <si>
    <t>OCN</t>
  </si>
  <si>
    <t>JUVESAR 2016</t>
  </si>
  <si>
    <t>PELAGO 2017</t>
  </si>
  <si>
    <t>AMPLIAÇÃO EM PESO</t>
  </si>
  <si>
    <t>8..5</t>
  </si>
  <si>
    <t>Wmed (g)</t>
  </si>
  <si>
    <t>PELAGO 2013</t>
  </si>
  <si>
    <t>PELAGO 2014</t>
  </si>
  <si>
    <t>OCS</t>
  </si>
  <si>
    <t>PELAGO 2015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</si>
</sst>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5" topLeftCell="AS6" activePane="bottomRight" state="frozen"/>
      <selection pane="topLeft" activeCell="A1" activeCellId="0" sqref="A1"/>
      <selection pane="topRight" activeCell="AS1" activeCellId="0" sqref="AS1"/>
      <selection pane="bottomLeft" activeCell="A6" activeCellId="0" sqref="A6"/>
      <selection pane="bottomRight" activeCell="AW24" activeCellId="0" sqref="AW24"/>
    </sheetView>
  </sheetViews>
  <sheetFormatPr defaultRowHeight="12.75"/>
  <cols>
    <col collapsed="false" hidden="false" max="1" min="1" style="1" width="15.2834008097166"/>
    <col collapsed="false" hidden="false" max="2" min="2" style="1" width="9.1417004048583"/>
    <col collapsed="false" hidden="false" max="3" min="3" style="2" width="14.7125506072875"/>
    <col collapsed="false" hidden="false" max="13" min="4" style="2" width="5"/>
    <col collapsed="false" hidden="false" max="17" min="14" style="2" width="6"/>
    <col collapsed="false" hidden="false" max="18" min="18" style="2" width="7"/>
    <col collapsed="false" hidden="false" max="19" min="19" style="2" width="6"/>
    <col collapsed="false" hidden="false" max="20" min="20" style="2" width="11.9959514170041"/>
    <col collapsed="false" hidden="false" max="21" min="21" style="2" width="9.99595141700405"/>
    <col collapsed="false" hidden="false" max="22" min="22" style="2" width="11.9959514170041"/>
    <col collapsed="false" hidden="false" max="45" min="23" style="2" width="6"/>
    <col collapsed="false" hidden="false" max="46" min="46" style="2" width="9.4251012145749"/>
    <col collapsed="false" hidden="false" max="47" min="47" style="3" width="9.2834008097166"/>
    <col collapsed="false" hidden="false" max="1025" min="48" style="2" width="9.1417004048583"/>
  </cols>
  <sheetData>
    <row r="1" customFormat="false" ht="12.75" hidden="false" customHeight="false" outlineLevel="0" collapsed="false">
      <c r="A1" s="4" t="s">
        <v>0</v>
      </c>
      <c r="B1" s="0"/>
      <c r="C1" s="0" t="s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</row>
    <row r="2" customFormat="false" ht="12.75" hidden="false" customHeight="false" outlineLevel="0" collapsed="false">
      <c r="A2" s="0"/>
      <c r="B2" s="0"/>
      <c r="C2" s="5" t="s">
        <v>2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</row>
    <row r="3" customFormat="false" ht="13.8" hidden="false" customHeight="false" outlineLevel="0" collapsed="false">
      <c r="A3" s="4" t="s">
        <v>3</v>
      </c>
      <c r="B3" s="0"/>
      <c r="C3" s="6" t="s">
        <v>4</v>
      </c>
      <c r="D3" s="6" t="n">
        <v>5</v>
      </c>
      <c r="E3" s="6" t="n">
        <v>5.5</v>
      </c>
      <c r="F3" s="6" t="n">
        <v>6</v>
      </c>
      <c r="G3" s="6" t="n">
        <v>6.5</v>
      </c>
      <c r="H3" s="6" t="n">
        <v>7</v>
      </c>
      <c r="I3" s="6" t="n">
        <v>7.5</v>
      </c>
      <c r="J3" s="6" t="n">
        <v>8</v>
      </c>
      <c r="K3" s="7" t="n">
        <v>8.5</v>
      </c>
      <c r="L3" s="6" t="n">
        <v>9</v>
      </c>
      <c r="M3" s="6" t="n">
        <v>9.5</v>
      </c>
      <c r="N3" s="6" t="n">
        <v>10</v>
      </c>
      <c r="O3" s="6" t="n">
        <v>10.5</v>
      </c>
      <c r="P3" s="6" t="n">
        <v>11</v>
      </c>
      <c r="Q3" s="6" t="n">
        <v>11.5</v>
      </c>
      <c r="R3" s="6" t="n">
        <v>12</v>
      </c>
      <c r="S3" s="6" t="n">
        <v>12.5</v>
      </c>
      <c r="T3" s="6" t="n">
        <v>13</v>
      </c>
      <c r="U3" s="6" t="n">
        <v>13.5</v>
      </c>
      <c r="V3" s="6" t="n">
        <v>14</v>
      </c>
      <c r="W3" s="6" t="n">
        <v>14.5</v>
      </c>
      <c r="X3" s="6" t="n">
        <v>15</v>
      </c>
      <c r="Y3" s="6" t="n">
        <v>15.5</v>
      </c>
      <c r="Z3" s="6" t="n">
        <v>16</v>
      </c>
      <c r="AA3" s="6" t="n">
        <v>16.5</v>
      </c>
      <c r="AB3" s="6" t="n">
        <v>17</v>
      </c>
      <c r="AC3" s="6" t="n">
        <v>17.5</v>
      </c>
      <c r="AD3" s="6" t="n">
        <v>18</v>
      </c>
      <c r="AE3" s="6" t="n">
        <v>18.5</v>
      </c>
      <c r="AF3" s="6" t="n">
        <v>19</v>
      </c>
      <c r="AG3" s="6" t="n">
        <v>19.5</v>
      </c>
      <c r="AH3" s="6" t="n">
        <v>20</v>
      </c>
      <c r="AI3" s="6" t="n">
        <v>20.5</v>
      </c>
      <c r="AJ3" s="6" t="n">
        <v>21</v>
      </c>
      <c r="AK3" s="6" t="n">
        <v>21.5</v>
      </c>
      <c r="AL3" s="6" t="n">
        <v>22</v>
      </c>
      <c r="AM3" s="6" t="n">
        <v>22.5</v>
      </c>
      <c r="AN3" s="6" t="n">
        <v>23</v>
      </c>
      <c r="AO3" s="6" t="n">
        <v>23.5</v>
      </c>
      <c r="AP3" s="6" t="n">
        <v>24</v>
      </c>
      <c r="AQ3" s="6" t="n">
        <v>24.5</v>
      </c>
      <c r="AR3" s="6" t="n">
        <v>25</v>
      </c>
      <c r="AS3" s="6" t="n">
        <v>25.5</v>
      </c>
      <c r="AT3" s="7" t="s">
        <v>5</v>
      </c>
      <c r="AU3" s="8" t="s">
        <v>6</v>
      </c>
    </row>
    <row r="5" customFormat="false" ht="13.8" hidden="false" customHeight="false" outlineLevel="0" collapsed="false">
      <c r="A5" s="0" t="s">
        <v>3</v>
      </c>
      <c r="B5" s="0"/>
      <c r="C5" s="9" t="s">
        <v>7</v>
      </c>
      <c r="D5" s="10" t="n">
        <v>5.25</v>
      </c>
      <c r="E5" s="10" t="n">
        <v>5.75</v>
      </c>
      <c r="F5" s="10" t="n">
        <v>6.25</v>
      </c>
      <c r="G5" s="10" t="n">
        <v>6.75</v>
      </c>
      <c r="H5" s="10" t="n">
        <v>7.25</v>
      </c>
      <c r="I5" s="10" t="n">
        <v>7.75</v>
      </c>
      <c r="J5" s="10" t="n">
        <v>8.25</v>
      </c>
      <c r="K5" s="10" t="n">
        <v>8.75</v>
      </c>
      <c r="L5" s="10" t="n">
        <v>9.25</v>
      </c>
      <c r="M5" s="10" t="n">
        <v>9.75</v>
      </c>
      <c r="N5" s="10" t="n">
        <v>10.25</v>
      </c>
      <c r="O5" s="10" t="n">
        <v>10.75</v>
      </c>
      <c r="P5" s="10" t="n">
        <v>11.25</v>
      </c>
      <c r="Q5" s="10" t="n">
        <v>11.75</v>
      </c>
      <c r="R5" s="10" t="n">
        <v>12.25</v>
      </c>
      <c r="S5" s="10" t="n">
        <v>12.75</v>
      </c>
      <c r="T5" s="10" t="n">
        <v>13.25</v>
      </c>
      <c r="U5" s="10" t="n">
        <v>13.75</v>
      </c>
      <c r="V5" s="10" t="n">
        <v>14.25</v>
      </c>
      <c r="W5" s="10" t="n">
        <v>14.75</v>
      </c>
      <c r="X5" s="10" t="n">
        <v>15.25</v>
      </c>
      <c r="Y5" s="10" t="n">
        <v>15.75</v>
      </c>
      <c r="Z5" s="10" t="n">
        <v>16.25</v>
      </c>
      <c r="AA5" s="10" t="n">
        <v>16.75</v>
      </c>
      <c r="AB5" s="10" t="n">
        <v>17.25</v>
      </c>
      <c r="AC5" s="10" t="n">
        <v>17.75</v>
      </c>
      <c r="AD5" s="10" t="n">
        <v>18.25</v>
      </c>
      <c r="AE5" s="10" t="n">
        <v>18.75</v>
      </c>
      <c r="AF5" s="10" t="n">
        <v>19.25</v>
      </c>
      <c r="AG5" s="10" t="n">
        <v>19.75</v>
      </c>
      <c r="AH5" s="10" t="n">
        <v>20.25</v>
      </c>
      <c r="AI5" s="10" t="n">
        <v>20.75</v>
      </c>
      <c r="AJ5" s="10" t="n">
        <v>21.25</v>
      </c>
      <c r="AK5" s="10" t="n">
        <v>21.75</v>
      </c>
      <c r="AL5" s="10" t="n">
        <v>22.25</v>
      </c>
      <c r="AM5" s="10" t="n">
        <v>22.75</v>
      </c>
      <c r="AN5" s="10" t="n">
        <v>23.25</v>
      </c>
      <c r="AO5" s="10" t="n">
        <v>23.75</v>
      </c>
      <c r="AP5" s="10" t="n">
        <v>24.25</v>
      </c>
      <c r="AQ5" s="10" t="n">
        <v>24.75</v>
      </c>
      <c r="AR5" s="10" t="n">
        <v>25.25</v>
      </c>
      <c r="AS5" s="10" t="n">
        <v>25.75</v>
      </c>
      <c r="AT5" s="0"/>
      <c r="AU5" s="0"/>
    </row>
    <row r="6" customFormat="false" ht="15.75" hidden="false" customHeight="true" outlineLevel="0" collapsed="false">
      <c r="A6" s="11" t="n">
        <v>2013</v>
      </c>
      <c r="B6" s="12" t="s">
        <v>8</v>
      </c>
      <c r="C6" s="13" t="n">
        <v>0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5"/>
      <c r="AU6" s="16"/>
    </row>
    <row r="7" customFormat="false" ht="15" hidden="false" customHeight="true" outlineLevel="0" collapsed="false">
      <c r="A7" s="11" t="n">
        <v>2013</v>
      </c>
      <c r="B7" s="12"/>
      <c r="C7" s="17" t="n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 t="n">
        <v>0</v>
      </c>
      <c r="T7" s="18" t="n">
        <v>0</v>
      </c>
      <c r="U7" s="18" t="n">
        <v>0</v>
      </c>
      <c r="V7" s="18" t="n">
        <v>2484</v>
      </c>
      <c r="W7" s="18" t="n">
        <v>1762</v>
      </c>
      <c r="X7" s="18" t="n">
        <v>2691</v>
      </c>
      <c r="Y7" s="18" t="n">
        <v>3014</v>
      </c>
      <c r="Z7" s="18" t="n">
        <v>0</v>
      </c>
      <c r="AA7" s="18" t="n">
        <v>2505</v>
      </c>
      <c r="AB7" s="18" t="n">
        <v>924</v>
      </c>
      <c r="AC7" s="18" t="n">
        <v>0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9" t="n">
        <v>13379</v>
      </c>
      <c r="AU7" s="20" t="n">
        <v>15.5</v>
      </c>
    </row>
    <row r="8" customFormat="false" ht="15" hidden="false" customHeight="true" outlineLevel="0" collapsed="false">
      <c r="A8" s="11" t="n">
        <v>2013</v>
      </c>
      <c r="B8" s="12"/>
      <c r="C8" s="17" t="n">
        <v>2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 t="n">
        <v>0</v>
      </c>
      <c r="T8" s="18" t="n">
        <v>51859</v>
      </c>
      <c r="U8" s="18" t="n">
        <v>24111</v>
      </c>
      <c r="V8" s="18" t="n">
        <v>9934</v>
      </c>
      <c r="W8" s="18" t="n">
        <v>15854</v>
      </c>
      <c r="X8" s="18" t="n">
        <v>13455</v>
      </c>
      <c r="Y8" s="18" t="n">
        <v>9042</v>
      </c>
      <c r="Z8" s="18" t="n">
        <v>13074</v>
      </c>
      <c r="AA8" s="18" t="n">
        <v>6262</v>
      </c>
      <c r="AB8" s="18" t="n">
        <v>462</v>
      </c>
      <c r="AC8" s="18" t="n">
        <v>460</v>
      </c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9" t="n">
        <v>144513</v>
      </c>
      <c r="AU8" s="20" t="n">
        <v>14.4</v>
      </c>
    </row>
    <row r="9" customFormat="false" ht="15" hidden="false" customHeight="true" outlineLevel="0" collapsed="false">
      <c r="A9" s="11" t="n">
        <v>2013</v>
      </c>
      <c r="B9" s="12"/>
      <c r="C9" s="17" t="n">
        <v>3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 t="n">
        <v>24573</v>
      </c>
      <c r="T9" s="18" t="n">
        <v>25930</v>
      </c>
      <c r="U9" s="18" t="n">
        <v>6028</v>
      </c>
      <c r="V9" s="18" t="n">
        <v>0</v>
      </c>
      <c r="W9" s="18" t="n">
        <v>0</v>
      </c>
      <c r="X9" s="18" t="n">
        <v>8073</v>
      </c>
      <c r="Y9" s="18" t="n">
        <v>18083</v>
      </c>
      <c r="Z9" s="18" t="n">
        <v>8716</v>
      </c>
      <c r="AA9" s="18" t="n">
        <v>3757</v>
      </c>
      <c r="AB9" s="18" t="n">
        <v>924</v>
      </c>
      <c r="AC9" s="18" t="n">
        <v>460</v>
      </c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9" t="n">
        <v>96543</v>
      </c>
      <c r="AU9" s="20" t="n">
        <v>14.3</v>
      </c>
    </row>
    <row r="10" customFormat="false" ht="15" hidden="false" customHeight="true" outlineLevel="0" collapsed="false">
      <c r="A10" s="11" t="n">
        <v>2013</v>
      </c>
      <c r="B10" s="12"/>
      <c r="C10" s="17" t="n">
        <v>4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 t="n">
        <v>0</v>
      </c>
      <c r="T10" s="18" t="n">
        <v>0</v>
      </c>
      <c r="U10" s="18" t="n">
        <v>0</v>
      </c>
      <c r="V10" s="18" t="n">
        <v>0</v>
      </c>
      <c r="W10" s="18" t="n">
        <v>0</v>
      </c>
      <c r="X10" s="18" t="n">
        <v>2691</v>
      </c>
      <c r="Y10" s="18" t="n">
        <v>0</v>
      </c>
      <c r="Z10" s="18" t="n">
        <v>0</v>
      </c>
      <c r="AA10" s="18" t="n">
        <v>0</v>
      </c>
      <c r="AB10" s="18" t="n">
        <v>0</v>
      </c>
      <c r="AC10" s="18" t="n">
        <v>0</v>
      </c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9" t="n">
        <v>2691</v>
      </c>
      <c r="AU10" s="20" t="n">
        <v>15.3</v>
      </c>
    </row>
    <row r="11" customFormat="false" ht="15.75" hidden="false" customHeight="true" outlineLevel="0" collapsed="false">
      <c r="A11" s="11" t="n">
        <v>2013</v>
      </c>
      <c r="B11" s="12"/>
      <c r="C11" s="21" t="s">
        <v>9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 t="n">
        <v>24573</v>
      </c>
      <c r="T11" s="22" t="n">
        <v>77789</v>
      </c>
      <c r="U11" s="22" t="n">
        <v>30139</v>
      </c>
      <c r="V11" s="22" t="n">
        <v>12418</v>
      </c>
      <c r="W11" s="22" t="n">
        <v>17616</v>
      </c>
      <c r="X11" s="22" t="n">
        <v>26910</v>
      </c>
      <c r="Y11" s="22" t="n">
        <v>30139</v>
      </c>
      <c r="Z11" s="22" t="n">
        <v>21790</v>
      </c>
      <c r="AA11" s="22" t="n">
        <v>12523</v>
      </c>
      <c r="AB11" s="22" t="n">
        <v>2310</v>
      </c>
      <c r="AC11" s="22" t="n">
        <v>919</v>
      </c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3" t="n">
        <v>257126</v>
      </c>
      <c r="AU11" s="24" t="n">
        <v>14.4</v>
      </c>
      <c r="AW11" s="2" t="n">
        <f aca="false">AT11+AT17</f>
        <v>891251</v>
      </c>
    </row>
    <row r="12" customFormat="false" ht="15.75" hidden="false" customHeight="true" outlineLevel="0" collapsed="false">
      <c r="A12" s="11" t="n">
        <v>2013</v>
      </c>
      <c r="B12" s="12" t="s">
        <v>10</v>
      </c>
      <c r="C12" s="13" t="n">
        <v>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5"/>
      <c r="AU12" s="16"/>
    </row>
    <row r="13" customFormat="false" ht="15" hidden="false" customHeight="true" outlineLevel="0" collapsed="false">
      <c r="A13" s="11" t="n">
        <v>2013</v>
      </c>
      <c r="B13" s="12"/>
      <c r="C13" s="17" t="n">
        <v>1</v>
      </c>
      <c r="D13" s="18"/>
      <c r="E13" s="18"/>
      <c r="F13" s="18"/>
      <c r="G13" s="18"/>
      <c r="H13" s="18"/>
      <c r="I13" s="18"/>
      <c r="J13" s="18"/>
      <c r="K13" s="18"/>
      <c r="L13" s="18" t="n">
        <v>1174</v>
      </c>
      <c r="M13" s="18" t="n">
        <v>4236</v>
      </c>
      <c r="N13" s="18" t="n">
        <v>3096</v>
      </c>
      <c r="O13" s="18" t="n">
        <v>2303</v>
      </c>
      <c r="P13" s="18" t="n">
        <v>6788</v>
      </c>
      <c r="Q13" s="18" t="n">
        <v>9843</v>
      </c>
      <c r="R13" s="18" t="n">
        <v>25004</v>
      </c>
      <c r="S13" s="18" t="n">
        <v>0</v>
      </c>
      <c r="T13" s="18" t="n">
        <v>4960</v>
      </c>
      <c r="U13" s="18" t="n">
        <v>15650</v>
      </c>
      <c r="V13" s="18" t="n">
        <v>11019</v>
      </c>
      <c r="W13" s="18" t="n">
        <v>8502</v>
      </c>
      <c r="X13" s="18" t="n">
        <v>1192</v>
      </c>
      <c r="Y13" s="18" t="n">
        <v>1192</v>
      </c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9" t="n">
        <v>94959</v>
      </c>
      <c r="AU13" s="20" t="n">
        <v>12.7</v>
      </c>
    </row>
    <row r="14" customFormat="false" ht="15" hidden="false" customHeight="true" outlineLevel="0" collapsed="false">
      <c r="A14" s="11" t="n">
        <v>2013</v>
      </c>
      <c r="B14" s="12"/>
      <c r="C14" s="17" t="n">
        <v>2</v>
      </c>
      <c r="D14" s="18"/>
      <c r="E14" s="18"/>
      <c r="F14" s="18"/>
      <c r="G14" s="18"/>
      <c r="H14" s="18"/>
      <c r="I14" s="18"/>
      <c r="J14" s="18"/>
      <c r="K14" s="18"/>
      <c r="L14" s="18" t="n">
        <v>0</v>
      </c>
      <c r="M14" s="18" t="n">
        <v>471</v>
      </c>
      <c r="N14" s="18" t="n">
        <v>7223</v>
      </c>
      <c r="O14" s="18" t="n">
        <v>20723</v>
      </c>
      <c r="P14" s="18" t="n">
        <v>61094</v>
      </c>
      <c r="Q14" s="18" t="n">
        <v>88591</v>
      </c>
      <c r="R14" s="18" t="n">
        <v>100017</v>
      </c>
      <c r="S14" s="18" t="n">
        <v>87000</v>
      </c>
      <c r="T14" s="18" t="n">
        <v>89273</v>
      </c>
      <c r="U14" s="18" t="n">
        <v>46951</v>
      </c>
      <c r="V14" s="18" t="n">
        <v>22039</v>
      </c>
      <c r="W14" s="18" t="n">
        <v>2125</v>
      </c>
      <c r="X14" s="18" t="n">
        <v>0</v>
      </c>
      <c r="Y14" s="18" t="n">
        <v>0</v>
      </c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9" t="n">
        <v>525506</v>
      </c>
      <c r="AU14" s="20" t="n">
        <v>12.4</v>
      </c>
    </row>
    <row r="15" customFormat="false" ht="15" hidden="false" customHeight="true" outlineLevel="0" collapsed="false">
      <c r="A15" s="11" t="n">
        <v>2013</v>
      </c>
      <c r="B15" s="12"/>
      <c r="C15" s="17" t="n">
        <v>3</v>
      </c>
      <c r="D15" s="18"/>
      <c r="E15" s="18"/>
      <c r="F15" s="18"/>
      <c r="G15" s="18"/>
      <c r="H15" s="18"/>
      <c r="I15" s="18"/>
      <c r="J15" s="18"/>
      <c r="K15" s="18"/>
      <c r="L15" s="18" t="n">
        <v>0</v>
      </c>
      <c r="M15" s="18" t="n">
        <v>0</v>
      </c>
      <c r="N15" s="18" t="n">
        <v>0</v>
      </c>
      <c r="O15" s="18" t="n">
        <v>0</v>
      </c>
      <c r="P15" s="18" t="n">
        <v>0</v>
      </c>
      <c r="Q15" s="18" t="n">
        <v>0</v>
      </c>
      <c r="R15" s="18" t="n">
        <v>0</v>
      </c>
      <c r="S15" s="18" t="n">
        <v>8700</v>
      </c>
      <c r="T15" s="18" t="n">
        <v>4960</v>
      </c>
      <c r="U15" s="18" t="n">
        <v>0</v>
      </c>
      <c r="V15" s="18" t="n">
        <v>0</v>
      </c>
      <c r="W15" s="18" t="n">
        <v>0</v>
      </c>
      <c r="X15" s="18" t="n">
        <v>0</v>
      </c>
      <c r="Y15" s="18" t="n">
        <v>0</v>
      </c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9" t="n">
        <v>13660</v>
      </c>
      <c r="AU15" s="20" t="n">
        <v>12.9</v>
      </c>
    </row>
    <row r="16" customFormat="false" ht="15" hidden="false" customHeight="true" outlineLevel="0" collapsed="false">
      <c r="A16" s="11" t="n">
        <v>2013</v>
      </c>
      <c r="B16" s="12"/>
      <c r="C16" s="17" t="n">
        <v>4</v>
      </c>
      <c r="D16" s="18"/>
      <c r="E16" s="18"/>
      <c r="F16" s="18"/>
      <c r="G16" s="18"/>
      <c r="H16" s="18"/>
      <c r="I16" s="18"/>
      <c r="J16" s="18"/>
      <c r="K16" s="18"/>
      <c r="L16" s="18" t="n">
        <v>0</v>
      </c>
      <c r="M16" s="18" t="n">
        <v>0</v>
      </c>
      <c r="N16" s="18" t="n">
        <v>0</v>
      </c>
      <c r="O16" s="18" t="n">
        <v>0</v>
      </c>
      <c r="P16" s="18" t="n">
        <v>0</v>
      </c>
      <c r="Q16" s="18" t="n">
        <v>0</v>
      </c>
      <c r="R16" s="18" t="n">
        <v>0</v>
      </c>
      <c r="S16" s="18" t="n">
        <v>0</v>
      </c>
      <c r="T16" s="18" t="n">
        <v>0</v>
      </c>
      <c r="U16" s="18" t="n">
        <v>0</v>
      </c>
      <c r="V16" s="18" t="n">
        <v>0</v>
      </c>
      <c r="W16" s="18" t="n">
        <v>0</v>
      </c>
      <c r="X16" s="18" t="n">
        <v>0</v>
      </c>
      <c r="Y16" s="18" t="n">
        <v>0</v>
      </c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9"/>
      <c r="AU16" s="20"/>
    </row>
    <row r="17" customFormat="false" ht="15.75" hidden="false" customHeight="true" outlineLevel="0" collapsed="false">
      <c r="A17" s="11" t="n">
        <v>2013</v>
      </c>
      <c r="B17" s="12"/>
      <c r="C17" s="21" t="s">
        <v>9</v>
      </c>
      <c r="D17" s="22"/>
      <c r="E17" s="22"/>
      <c r="F17" s="22"/>
      <c r="G17" s="22"/>
      <c r="H17" s="22"/>
      <c r="I17" s="22"/>
      <c r="J17" s="22"/>
      <c r="K17" s="22"/>
      <c r="L17" s="22" t="n">
        <v>1174</v>
      </c>
      <c r="M17" s="22" t="n">
        <v>4707</v>
      </c>
      <c r="N17" s="22" t="n">
        <v>10319</v>
      </c>
      <c r="O17" s="22" t="n">
        <v>23026</v>
      </c>
      <c r="P17" s="22" t="n">
        <v>67882</v>
      </c>
      <c r="Q17" s="22" t="n">
        <v>98434</v>
      </c>
      <c r="R17" s="22" t="n">
        <v>125021</v>
      </c>
      <c r="S17" s="22" t="n">
        <v>95700</v>
      </c>
      <c r="T17" s="22" t="n">
        <v>99192</v>
      </c>
      <c r="U17" s="22" t="n">
        <v>62601</v>
      </c>
      <c r="V17" s="22" t="n">
        <v>33058</v>
      </c>
      <c r="W17" s="22" t="n">
        <v>10627</v>
      </c>
      <c r="X17" s="22" t="n">
        <v>1192</v>
      </c>
      <c r="Y17" s="22" t="n">
        <v>1192</v>
      </c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3" t="n">
        <v>634125</v>
      </c>
      <c r="AU17" s="24" t="n">
        <v>12.5</v>
      </c>
    </row>
    <row r="18" customFormat="false" ht="15.75" hidden="false" customHeight="true" outlineLevel="0" collapsed="false">
      <c r="A18" s="25" t="n">
        <v>2014</v>
      </c>
      <c r="B18" s="26" t="s">
        <v>8</v>
      </c>
      <c r="C18" s="13" t="n">
        <v>0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8"/>
      <c r="AU18" s="29"/>
    </row>
    <row r="19" customFormat="false" ht="15" hidden="false" customHeight="true" outlineLevel="0" collapsed="false">
      <c r="A19" s="25" t="n">
        <v>2014</v>
      </c>
      <c r="B19" s="26"/>
      <c r="C19" s="17" t="n">
        <v>1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 t="n">
        <v>813</v>
      </c>
      <c r="Q19" s="18" t="n">
        <v>1626</v>
      </c>
      <c r="R19" s="18" t="n">
        <v>1220.4</v>
      </c>
      <c r="S19" s="18" t="n">
        <v>813.333333333333</v>
      </c>
      <c r="T19" s="18" t="n">
        <v>1093.63636363636</v>
      </c>
      <c r="U19" s="18" t="n">
        <v>360.4</v>
      </c>
      <c r="V19" s="18" t="n">
        <v>740</v>
      </c>
      <c r="W19" s="18" t="n">
        <v>1153.5</v>
      </c>
      <c r="X19" s="18" t="n">
        <v>0</v>
      </c>
      <c r="Y19" s="18" t="n">
        <v>0</v>
      </c>
      <c r="Z19" s="18" t="n">
        <v>0</v>
      </c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9" t="n">
        <v>7820.2696969697</v>
      </c>
      <c r="AU19" s="19" t="n">
        <v>13.3610598758704</v>
      </c>
    </row>
    <row r="20" customFormat="false" ht="15" hidden="false" customHeight="true" outlineLevel="0" collapsed="false">
      <c r="A20" s="25" t="n">
        <v>2014</v>
      </c>
      <c r="B20" s="26"/>
      <c r="C20" s="17" t="n">
        <v>2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 t="n">
        <v>0</v>
      </c>
      <c r="Q20" s="18" t="n">
        <v>0</v>
      </c>
      <c r="R20" s="18" t="n">
        <v>813.6</v>
      </c>
      <c r="S20" s="18" t="n">
        <v>406.666666666667</v>
      </c>
      <c r="T20" s="18" t="n">
        <v>2916.36363636364</v>
      </c>
      <c r="U20" s="18" t="n">
        <v>3243.6</v>
      </c>
      <c r="V20" s="18" t="n">
        <v>5920</v>
      </c>
      <c r="W20" s="18" t="n">
        <v>1153.5</v>
      </c>
      <c r="X20" s="18" t="n">
        <v>1702.85714285714</v>
      </c>
      <c r="Y20" s="18" t="n">
        <v>748</v>
      </c>
      <c r="Z20" s="18" t="n">
        <v>0</v>
      </c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9" t="n">
        <v>16904.5874458874</v>
      </c>
      <c r="AU20" s="19" t="n">
        <v>14.5504236125663</v>
      </c>
    </row>
    <row r="21" customFormat="false" ht="15" hidden="false" customHeight="true" outlineLevel="0" collapsed="false">
      <c r="A21" s="25" t="n">
        <v>2014</v>
      </c>
      <c r="B21" s="26"/>
      <c r="C21" s="17" t="n">
        <v>3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 t="n">
        <v>0</v>
      </c>
      <c r="Q21" s="18" t="n">
        <v>0</v>
      </c>
      <c r="R21" s="18" t="n">
        <v>0</v>
      </c>
      <c r="S21" s="18" t="n">
        <v>0</v>
      </c>
      <c r="T21" s="18" t="n">
        <v>0</v>
      </c>
      <c r="U21" s="18" t="n">
        <v>0</v>
      </c>
      <c r="V21" s="18" t="n">
        <v>0</v>
      </c>
      <c r="W21" s="18" t="n">
        <v>0</v>
      </c>
      <c r="X21" s="18" t="n">
        <v>681.142857142857</v>
      </c>
      <c r="Y21" s="18" t="n">
        <v>0</v>
      </c>
      <c r="Z21" s="18" t="n">
        <v>0</v>
      </c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9" t="n">
        <v>681.142857142857</v>
      </c>
      <c r="AU21" s="19" t="n">
        <v>15.75</v>
      </c>
    </row>
    <row r="22" customFormat="false" ht="15" hidden="false" customHeight="true" outlineLevel="0" collapsed="false">
      <c r="A22" s="25" t="n">
        <v>2014</v>
      </c>
      <c r="B22" s="26"/>
      <c r="C22" s="17" t="n">
        <v>4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 t="n">
        <v>0</v>
      </c>
      <c r="Q22" s="18" t="n">
        <v>0</v>
      </c>
      <c r="R22" s="18" t="n">
        <v>0</v>
      </c>
      <c r="S22" s="18" t="n">
        <v>0</v>
      </c>
      <c r="T22" s="18" t="n">
        <v>0</v>
      </c>
      <c r="U22" s="18" t="n">
        <v>0</v>
      </c>
      <c r="V22" s="18" t="n">
        <v>0</v>
      </c>
      <c r="W22" s="18" t="n">
        <v>0</v>
      </c>
      <c r="X22" s="18" t="n">
        <v>0</v>
      </c>
      <c r="Y22" s="18" t="n">
        <v>0</v>
      </c>
      <c r="Z22" s="18" t="n">
        <v>0</v>
      </c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30"/>
      <c r="AU22" s="30"/>
    </row>
    <row r="23" customFormat="false" ht="15.75" hidden="false" customHeight="true" outlineLevel="0" collapsed="false">
      <c r="A23" s="25" t="n">
        <v>2014</v>
      </c>
      <c r="B23" s="26"/>
      <c r="C23" s="31" t="s">
        <v>9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3" t="n">
        <v>813</v>
      </c>
      <c r="Q23" s="33" t="n">
        <v>1626</v>
      </c>
      <c r="R23" s="33" t="n">
        <v>2034</v>
      </c>
      <c r="S23" s="33" t="n">
        <v>1220</v>
      </c>
      <c r="T23" s="33" t="n">
        <v>4010</v>
      </c>
      <c r="U23" s="33" t="n">
        <v>3604</v>
      </c>
      <c r="V23" s="33" t="n">
        <v>6660</v>
      </c>
      <c r="W23" s="33" t="n">
        <v>2307</v>
      </c>
      <c r="X23" s="33" t="n">
        <v>2384</v>
      </c>
      <c r="Y23" s="33" t="n">
        <v>748</v>
      </c>
      <c r="Z23" s="33" t="n">
        <v>0</v>
      </c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4" t="n">
        <v>25406</v>
      </c>
      <c r="AU23" s="34" t="n">
        <v>14.2164842950484</v>
      </c>
      <c r="AW23" s="2" t="n">
        <f aca="false">AT23+AT29</f>
        <v>2241081</v>
      </c>
    </row>
    <row r="24" customFormat="false" ht="15.75" hidden="false" customHeight="true" outlineLevel="0" collapsed="false">
      <c r="A24" s="25" t="n">
        <v>2014</v>
      </c>
      <c r="B24" s="12" t="s">
        <v>10</v>
      </c>
      <c r="C24" s="13" t="n">
        <v>0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35"/>
      <c r="AU24" s="36"/>
    </row>
    <row r="25" customFormat="false" ht="15" hidden="false" customHeight="true" outlineLevel="0" collapsed="false">
      <c r="A25" s="25" t="n">
        <v>2014</v>
      </c>
      <c r="B25" s="12"/>
      <c r="C25" s="17" t="n">
        <v>1</v>
      </c>
      <c r="D25" s="18"/>
      <c r="E25" s="18"/>
      <c r="F25" s="18"/>
      <c r="G25" s="18"/>
      <c r="H25" s="18"/>
      <c r="I25" s="18"/>
      <c r="J25" s="18"/>
      <c r="K25" s="18"/>
      <c r="L25" s="18"/>
      <c r="M25" s="18" t="n">
        <v>9306</v>
      </c>
      <c r="N25" s="18" t="n">
        <v>18390</v>
      </c>
      <c r="O25" s="18" t="n">
        <v>64465</v>
      </c>
      <c r="P25" s="18" t="n">
        <v>242895</v>
      </c>
      <c r="Q25" s="18" t="n">
        <v>265473.25</v>
      </c>
      <c r="R25" s="18" t="n">
        <v>413243.2</v>
      </c>
      <c r="S25" s="18" t="n">
        <v>135733.666666667</v>
      </c>
      <c r="T25" s="18" t="n">
        <v>158955.555555556</v>
      </c>
      <c r="U25" s="18" t="n">
        <v>16740.1</v>
      </c>
      <c r="V25" s="18" t="n">
        <v>4819.6</v>
      </c>
      <c r="W25" s="18" t="n">
        <v>0</v>
      </c>
      <c r="X25" s="18" t="n">
        <v>0</v>
      </c>
      <c r="Y25" s="18" t="n">
        <v>0</v>
      </c>
      <c r="Z25" s="18" t="n">
        <v>0</v>
      </c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37" t="n">
        <v>1330021.37222222</v>
      </c>
      <c r="AU25" s="38" t="n">
        <v>12.046392455214</v>
      </c>
    </row>
    <row r="26" customFormat="false" ht="15" hidden="false" customHeight="true" outlineLevel="0" collapsed="false">
      <c r="A26" s="25" t="n">
        <v>2014</v>
      </c>
      <c r="B26" s="12"/>
      <c r="C26" s="17" t="n">
        <v>2</v>
      </c>
      <c r="D26" s="18"/>
      <c r="E26" s="18"/>
      <c r="F26" s="18"/>
      <c r="G26" s="18"/>
      <c r="H26" s="18"/>
      <c r="I26" s="18"/>
      <c r="J26" s="18"/>
      <c r="K26" s="18"/>
      <c r="L26" s="18"/>
      <c r="M26" s="18" t="n">
        <v>0</v>
      </c>
      <c r="N26" s="18" t="n">
        <v>0</v>
      </c>
      <c r="O26" s="18" t="n">
        <v>0</v>
      </c>
      <c r="P26" s="18" t="n">
        <v>0</v>
      </c>
      <c r="Q26" s="18" t="n">
        <v>37924.75</v>
      </c>
      <c r="R26" s="18" t="n">
        <v>103310.8</v>
      </c>
      <c r="S26" s="18" t="n">
        <v>271467.333333333</v>
      </c>
      <c r="T26" s="18" t="n">
        <v>198694.444444444</v>
      </c>
      <c r="U26" s="18" t="n">
        <v>150660.9</v>
      </c>
      <c r="V26" s="18" t="n">
        <v>33737.2</v>
      </c>
      <c r="W26" s="18" t="n">
        <v>24018.5555555556</v>
      </c>
      <c r="X26" s="18" t="n">
        <v>25438.5</v>
      </c>
      <c r="Y26" s="18" t="n">
        <v>12850</v>
      </c>
      <c r="Z26" s="18" t="n">
        <v>0</v>
      </c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37" t="n">
        <v>858102.483333333</v>
      </c>
      <c r="AU26" s="38" t="n">
        <v>13.1709487099142</v>
      </c>
    </row>
    <row r="27" customFormat="false" ht="15" hidden="false" customHeight="true" outlineLevel="0" collapsed="false">
      <c r="A27" s="25" t="n">
        <v>2014</v>
      </c>
      <c r="B27" s="12"/>
      <c r="C27" s="17" t="n">
        <v>3</v>
      </c>
      <c r="D27" s="18"/>
      <c r="E27" s="18"/>
      <c r="F27" s="18"/>
      <c r="G27" s="18"/>
      <c r="H27" s="18"/>
      <c r="I27" s="18"/>
      <c r="J27" s="18"/>
      <c r="K27" s="18"/>
      <c r="L27" s="18"/>
      <c r="M27" s="18" t="n">
        <v>0</v>
      </c>
      <c r="N27" s="18" t="n">
        <v>0</v>
      </c>
      <c r="O27" s="18" t="n">
        <v>0</v>
      </c>
      <c r="P27" s="18" t="n">
        <v>0</v>
      </c>
      <c r="Q27" s="18" t="n">
        <v>0</v>
      </c>
      <c r="R27" s="18" t="n">
        <v>0</v>
      </c>
      <c r="S27" s="18" t="n">
        <v>0</v>
      </c>
      <c r="T27" s="18" t="n">
        <v>0</v>
      </c>
      <c r="U27" s="18" t="n">
        <v>0</v>
      </c>
      <c r="V27" s="18" t="n">
        <v>9639.2</v>
      </c>
      <c r="W27" s="18" t="n">
        <v>6862.44444444444</v>
      </c>
      <c r="X27" s="18" t="n">
        <v>8479.5</v>
      </c>
      <c r="Y27" s="18" t="n">
        <v>2570</v>
      </c>
      <c r="Z27" s="18" t="n">
        <v>0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37" t="n">
        <v>27551.1444444444</v>
      </c>
      <c r="AU27" s="38" t="n">
        <v>14.8222347488691</v>
      </c>
    </row>
    <row r="28" customFormat="false" ht="15" hidden="false" customHeight="true" outlineLevel="0" collapsed="false">
      <c r="A28" s="25" t="n">
        <v>2014</v>
      </c>
      <c r="B28" s="12"/>
      <c r="C28" s="17" t="n">
        <v>4</v>
      </c>
      <c r="D28" s="18"/>
      <c r="E28" s="18"/>
      <c r="F28" s="18"/>
      <c r="G28" s="18"/>
      <c r="H28" s="18"/>
      <c r="I28" s="18"/>
      <c r="J28" s="18"/>
      <c r="K28" s="18"/>
      <c r="L28" s="18"/>
      <c r="M28" s="18" t="n">
        <v>0</v>
      </c>
      <c r="N28" s="18" t="n">
        <v>0</v>
      </c>
      <c r="O28" s="18" t="n">
        <v>0</v>
      </c>
      <c r="P28" s="18" t="n">
        <v>0</v>
      </c>
      <c r="Q28" s="18" t="n">
        <v>0</v>
      </c>
      <c r="R28" s="18" t="n">
        <v>0</v>
      </c>
      <c r="S28" s="18" t="n">
        <v>0</v>
      </c>
      <c r="T28" s="18" t="n">
        <v>0</v>
      </c>
      <c r="U28" s="18" t="n">
        <v>0</v>
      </c>
      <c r="V28" s="18" t="n">
        <v>0</v>
      </c>
      <c r="W28" s="18" t="n">
        <v>0</v>
      </c>
      <c r="X28" s="18" t="n">
        <v>0</v>
      </c>
      <c r="Y28" s="18" t="n">
        <v>0</v>
      </c>
      <c r="Z28" s="18" t="n">
        <v>0</v>
      </c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37" t="n">
        <v>0</v>
      </c>
      <c r="AU28" s="38"/>
    </row>
    <row r="29" customFormat="false" ht="15.75" hidden="false" customHeight="true" outlineLevel="0" collapsed="false">
      <c r="A29" s="25" t="n">
        <v>2014</v>
      </c>
      <c r="B29" s="12"/>
      <c r="C29" s="21" t="s">
        <v>9</v>
      </c>
      <c r="D29" s="39"/>
      <c r="E29" s="39"/>
      <c r="F29" s="39"/>
      <c r="G29" s="39"/>
      <c r="H29" s="39"/>
      <c r="I29" s="39"/>
      <c r="J29" s="39"/>
      <c r="K29" s="39"/>
      <c r="L29" s="39"/>
      <c r="M29" s="39" t="n">
        <v>9306</v>
      </c>
      <c r="N29" s="39" t="n">
        <v>18390</v>
      </c>
      <c r="O29" s="39" t="n">
        <v>64465</v>
      </c>
      <c r="P29" s="39" t="n">
        <v>242895</v>
      </c>
      <c r="Q29" s="39" t="n">
        <v>303398</v>
      </c>
      <c r="R29" s="39" t="n">
        <v>516554</v>
      </c>
      <c r="S29" s="39" t="n">
        <v>407201</v>
      </c>
      <c r="T29" s="39" t="n">
        <v>357650</v>
      </c>
      <c r="U29" s="39" t="n">
        <v>167401</v>
      </c>
      <c r="V29" s="39" t="n">
        <v>48196</v>
      </c>
      <c r="W29" s="39" t="n">
        <v>30881</v>
      </c>
      <c r="X29" s="39" t="n">
        <v>33918</v>
      </c>
      <c r="Y29" s="39" t="n">
        <v>15420</v>
      </c>
      <c r="Z29" s="39" t="n">
        <v>0</v>
      </c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40" t="n">
        <v>2215675</v>
      </c>
      <c r="AU29" s="41" t="n">
        <v>12.5164352849583</v>
      </c>
    </row>
    <row r="30" customFormat="false" ht="12.85" hidden="false" customHeight="false" outlineLevel="0" collapsed="false">
      <c r="A30" s="11" t="n">
        <v>2015</v>
      </c>
      <c r="B30" s="12" t="s">
        <v>8</v>
      </c>
      <c r="C30" s="13" t="n">
        <v>0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8"/>
      <c r="AU30" s="29"/>
    </row>
    <row r="31" customFormat="false" ht="15" hidden="false" customHeight="true" outlineLevel="0" collapsed="false">
      <c r="A31" s="11" t="n">
        <v>2015</v>
      </c>
      <c r="B31" s="12"/>
      <c r="C31" s="17" t="n">
        <v>1</v>
      </c>
      <c r="D31" s="18" t="n">
        <v>0</v>
      </c>
      <c r="E31" s="18" t="n">
        <v>0</v>
      </c>
      <c r="F31" s="18" t="n">
        <v>0</v>
      </c>
      <c r="G31" s="18" t="n">
        <v>0</v>
      </c>
      <c r="H31" s="18" t="n">
        <v>0</v>
      </c>
      <c r="I31" s="18" t="n">
        <v>0</v>
      </c>
      <c r="J31" s="18" t="n">
        <v>0</v>
      </c>
      <c r="K31" s="18" t="n">
        <v>0</v>
      </c>
      <c r="L31" s="18" t="n">
        <v>0</v>
      </c>
      <c r="M31" s="18" t="n">
        <v>0</v>
      </c>
      <c r="N31" s="18" t="n">
        <v>0</v>
      </c>
      <c r="O31" s="18" t="n">
        <v>0</v>
      </c>
      <c r="P31" s="18" t="n">
        <v>3122</v>
      </c>
      <c r="Q31" s="18" t="n">
        <v>19519</v>
      </c>
      <c r="R31" s="18" t="n">
        <v>49996</v>
      </c>
      <c r="S31" s="18" t="n">
        <v>41325</v>
      </c>
      <c r="T31" s="18" t="n">
        <v>10128.8</v>
      </c>
      <c r="U31" s="18" t="n">
        <v>10046.4</v>
      </c>
      <c r="V31" s="18" t="n">
        <v>2696.1</v>
      </c>
      <c r="W31" s="18" t="n">
        <v>816</v>
      </c>
      <c r="X31" s="18" t="n">
        <v>0</v>
      </c>
      <c r="Y31" s="18" t="n">
        <v>0</v>
      </c>
      <c r="Z31" s="18" t="n">
        <v>0</v>
      </c>
      <c r="AA31" s="18" t="n">
        <v>0</v>
      </c>
      <c r="AB31" s="18" t="n">
        <v>0</v>
      </c>
      <c r="AC31" s="18" t="n">
        <v>0</v>
      </c>
      <c r="AD31" s="18" t="n">
        <v>0</v>
      </c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30" t="n">
        <v>137649.3</v>
      </c>
      <c r="AU31" s="42" t="n">
        <v>12.5435837668626</v>
      </c>
    </row>
    <row r="32" customFormat="false" ht="15" hidden="false" customHeight="true" outlineLevel="0" collapsed="false">
      <c r="A32" s="11" t="n">
        <v>2015</v>
      </c>
      <c r="B32" s="12"/>
      <c r="C32" s="17" t="n">
        <v>2</v>
      </c>
      <c r="D32" s="18" t="n">
        <v>0</v>
      </c>
      <c r="E32" s="18" t="n">
        <v>0</v>
      </c>
      <c r="F32" s="18" t="n">
        <v>0</v>
      </c>
      <c r="G32" s="18" t="n">
        <v>0</v>
      </c>
      <c r="H32" s="18" t="n">
        <v>0</v>
      </c>
      <c r="I32" s="18" t="n">
        <v>0</v>
      </c>
      <c r="J32" s="18" t="n">
        <v>0</v>
      </c>
      <c r="K32" s="18" t="n">
        <v>0</v>
      </c>
      <c r="L32" s="18" t="n">
        <v>0</v>
      </c>
      <c r="M32" s="18" t="n">
        <v>0</v>
      </c>
      <c r="N32" s="18" t="n">
        <v>0</v>
      </c>
      <c r="O32" s="18" t="n">
        <v>0</v>
      </c>
      <c r="P32" s="18" t="n">
        <v>0</v>
      </c>
      <c r="Q32" s="18" t="n">
        <v>0</v>
      </c>
      <c r="R32" s="18" t="n">
        <v>0</v>
      </c>
      <c r="S32" s="18" t="n">
        <v>0</v>
      </c>
      <c r="T32" s="18" t="n">
        <v>2532.2</v>
      </c>
      <c r="U32" s="18" t="n">
        <v>6697.6</v>
      </c>
      <c r="V32" s="18" t="n">
        <v>6290.9</v>
      </c>
      <c r="W32" s="18" t="n">
        <v>2448</v>
      </c>
      <c r="X32" s="18" t="n">
        <v>1640</v>
      </c>
      <c r="Y32" s="18" t="n">
        <v>410</v>
      </c>
      <c r="Z32" s="18" t="n">
        <v>0</v>
      </c>
      <c r="AA32" s="18" t="n">
        <v>0</v>
      </c>
      <c r="AB32" s="18" t="n">
        <v>0</v>
      </c>
      <c r="AC32" s="18" t="n">
        <v>0</v>
      </c>
      <c r="AD32" s="18" t="n">
        <v>0</v>
      </c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30" t="n">
        <v>20018.7</v>
      </c>
      <c r="AU32" s="42" t="n">
        <v>14.1300121886037</v>
      </c>
    </row>
    <row r="33" customFormat="false" ht="15" hidden="false" customHeight="true" outlineLevel="0" collapsed="false">
      <c r="A33" s="11" t="n">
        <v>2015</v>
      </c>
      <c r="B33" s="12"/>
      <c r="C33" s="17" t="n">
        <v>3</v>
      </c>
      <c r="D33" s="18" t="n">
        <v>0</v>
      </c>
      <c r="E33" s="18" t="n">
        <v>0</v>
      </c>
      <c r="F33" s="18" t="n">
        <v>0</v>
      </c>
      <c r="G33" s="18" t="n">
        <v>0</v>
      </c>
      <c r="H33" s="18" t="n">
        <v>0</v>
      </c>
      <c r="I33" s="18" t="n">
        <v>0</v>
      </c>
      <c r="J33" s="18" t="n">
        <v>0</v>
      </c>
      <c r="K33" s="18" t="n">
        <v>0</v>
      </c>
      <c r="L33" s="18" t="n">
        <v>0</v>
      </c>
      <c r="M33" s="18" t="n">
        <v>0</v>
      </c>
      <c r="N33" s="18" t="n">
        <v>0</v>
      </c>
      <c r="O33" s="18" t="n">
        <v>0</v>
      </c>
      <c r="P33" s="18" t="n">
        <v>0</v>
      </c>
      <c r="Q33" s="18" t="n">
        <v>0</v>
      </c>
      <c r="R33" s="18" t="n">
        <v>0</v>
      </c>
      <c r="S33" s="18" t="n">
        <v>0</v>
      </c>
      <c r="T33" s="18" t="n">
        <v>0</v>
      </c>
      <c r="U33" s="18" t="n">
        <v>0</v>
      </c>
      <c r="V33" s="18" t="n">
        <v>0</v>
      </c>
      <c r="W33" s="18" t="n">
        <v>0</v>
      </c>
      <c r="X33" s="18" t="n">
        <v>0</v>
      </c>
      <c r="Y33" s="18" t="n">
        <v>0</v>
      </c>
      <c r="Z33" s="18" t="n">
        <v>0</v>
      </c>
      <c r="AA33" s="18" t="n">
        <v>0</v>
      </c>
      <c r="AB33" s="18" t="n">
        <v>0</v>
      </c>
      <c r="AC33" s="18" t="n">
        <v>0</v>
      </c>
      <c r="AD33" s="18" t="n">
        <v>0</v>
      </c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30"/>
      <c r="AU33" s="43"/>
    </row>
    <row r="34" customFormat="false" ht="15" hidden="false" customHeight="true" outlineLevel="0" collapsed="false">
      <c r="A34" s="11" t="n">
        <v>2015</v>
      </c>
      <c r="B34" s="12"/>
      <c r="C34" s="17" t="n">
        <v>4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30"/>
      <c r="AU34" s="43"/>
    </row>
    <row r="35" customFormat="false" ht="15.75" hidden="false" customHeight="true" outlineLevel="0" collapsed="false">
      <c r="A35" s="11" t="n">
        <v>2015</v>
      </c>
      <c r="B35" s="12"/>
      <c r="C35" s="21" t="s">
        <v>9</v>
      </c>
      <c r="D35" s="39"/>
      <c r="E35" s="39" t="n">
        <v>0</v>
      </c>
      <c r="F35" s="39" t="n">
        <v>0</v>
      </c>
      <c r="G35" s="39" t="n">
        <v>0</v>
      </c>
      <c r="H35" s="39" t="n">
        <v>0</v>
      </c>
      <c r="I35" s="39" t="n">
        <v>0</v>
      </c>
      <c r="J35" s="39" t="n">
        <v>0</v>
      </c>
      <c r="K35" s="39" t="n">
        <v>0</v>
      </c>
      <c r="L35" s="39" t="n">
        <v>0</v>
      </c>
      <c r="M35" s="39" t="n">
        <v>0</v>
      </c>
      <c r="N35" s="39" t="n">
        <v>0</v>
      </c>
      <c r="O35" s="39" t="n">
        <v>0</v>
      </c>
      <c r="P35" s="39" t="n">
        <v>3122</v>
      </c>
      <c r="Q35" s="39" t="n">
        <v>19519</v>
      </c>
      <c r="R35" s="39" t="n">
        <v>49996</v>
      </c>
      <c r="S35" s="39" t="n">
        <v>41325</v>
      </c>
      <c r="T35" s="39" t="n">
        <v>12661</v>
      </c>
      <c r="U35" s="39" t="n">
        <v>16744</v>
      </c>
      <c r="V35" s="39" t="n">
        <v>8987</v>
      </c>
      <c r="W35" s="39" t="n">
        <v>3264</v>
      </c>
      <c r="X35" s="39" t="n">
        <v>1640</v>
      </c>
      <c r="Y35" s="39" t="n">
        <v>410</v>
      </c>
      <c r="Z35" s="39" t="n">
        <v>0</v>
      </c>
      <c r="AA35" s="39" t="n">
        <v>0</v>
      </c>
      <c r="AB35" s="39" t="n">
        <v>0</v>
      </c>
      <c r="AC35" s="39" t="n">
        <v>0</v>
      </c>
      <c r="AD35" s="39" t="n">
        <v>0</v>
      </c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44" t="n">
        <v>157668</v>
      </c>
      <c r="AU35" s="45" t="n">
        <v>12.745008498871</v>
      </c>
    </row>
    <row r="36" customFormat="false" ht="12.85" hidden="false" customHeight="false" outlineLevel="0" collapsed="false">
      <c r="A36" s="11" t="n">
        <v>2015</v>
      </c>
      <c r="B36" s="12" t="s">
        <v>10</v>
      </c>
      <c r="C36" s="13" t="n">
        <v>0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8"/>
      <c r="AU36" s="29"/>
    </row>
    <row r="37" customFormat="false" ht="12.85" hidden="false" customHeight="false" outlineLevel="0" collapsed="false">
      <c r="A37" s="11" t="n">
        <v>2015</v>
      </c>
      <c r="B37" s="12"/>
      <c r="C37" s="17" t="n">
        <v>1</v>
      </c>
      <c r="D37" s="18"/>
      <c r="E37" s="18" t="n">
        <v>0</v>
      </c>
      <c r="F37" s="18" t="n">
        <v>0</v>
      </c>
      <c r="G37" s="18" t="n">
        <v>0</v>
      </c>
      <c r="H37" s="18" t="n">
        <v>0</v>
      </c>
      <c r="I37" s="18" t="n">
        <v>0</v>
      </c>
      <c r="J37" s="18" t="n">
        <v>0</v>
      </c>
      <c r="K37" s="18" t="n">
        <v>0</v>
      </c>
      <c r="L37" s="18" t="n">
        <v>0</v>
      </c>
      <c r="M37" s="18" t="n">
        <v>0</v>
      </c>
      <c r="N37" s="18" t="n">
        <v>207424.6875</v>
      </c>
      <c r="O37" s="18" t="n">
        <v>507208</v>
      </c>
      <c r="P37" s="18" t="n">
        <v>939858.173913044</v>
      </c>
      <c r="Q37" s="18" t="n">
        <v>565219.238095238</v>
      </c>
      <c r="R37" s="18" t="n">
        <v>506405</v>
      </c>
      <c r="S37" s="18" t="n">
        <v>325938</v>
      </c>
      <c r="T37" s="18" t="n">
        <v>176208.727272727</v>
      </c>
      <c r="U37" s="18" t="n">
        <v>29668.75</v>
      </c>
      <c r="V37" s="18" t="n">
        <v>0</v>
      </c>
      <c r="W37" s="18" t="n">
        <v>0</v>
      </c>
      <c r="X37" s="18" t="n">
        <v>0</v>
      </c>
      <c r="Y37" s="18" t="n">
        <v>0</v>
      </c>
      <c r="Z37" s="18" t="n">
        <v>0</v>
      </c>
      <c r="AA37" s="18" t="n">
        <v>0</v>
      </c>
      <c r="AB37" s="18" t="n">
        <v>0</v>
      </c>
      <c r="AC37" s="18" t="n">
        <v>0</v>
      </c>
      <c r="AD37" s="18" t="n">
        <v>0</v>
      </c>
      <c r="AE37" s="18" t="n">
        <v>0</v>
      </c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30" t="n">
        <v>3257930.57678101</v>
      </c>
      <c r="AU37" s="43" t="n">
        <v>11.1316785630594</v>
      </c>
    </row>
    <row r="38" customFormat="false" ht="12.85" hidden="false" customHeight="false" outlineLevel="0" collapsed="false">
      <c r="A38" s="11" t="n">
        <v>2015</v>
      </c>
      <c r="B38" s="12"/>
      <c r="C38" s="17" t="n">
        <v>2</v>
      </c>
      <c r="D38" s="18"/>
      <c r="E38" s="18" t="n">
        <v>0</v>
      </c>
      <c r="F38" s="18" t="n">
        <v>0</v>
      </c>
      <c r="G38" s="18" t="n">
        <v>0</v>
      </c>
      <c r="H38" s="18" t="n">
        <v>0</v>
      </c>
      <c r="I38" s="18" t="n">
        <v>0</v>
      </c>
      <c r="J38" s="18" t="n">
        <v>0</v>
      </c>
      <c r="K38" s="18" t="n">
        <v>0</v>
      </c>
      <c r="L38" s="18" t="n">
        <v>0</v>
      </c>
      <c r="M38" s="18" t="n">
        <v>0</v>
      </c>
      <c r="N38" s="18" t="n">
        <v>13828.3125</v>
      </c>
      <c r="O38" s="18" t="n">
        <v>0</v>
      </c>
      <c r="P38" s="18" t="n">
        <v>42720.8260869565</v>
      </c>
      <c r="Q38" s="18" t="n">
        <v>132992.761904762</v>
      </c>
      <c r="R38" s="18" t="n">
        <v>0</v>
      </c>
      <c r="S38" s="18" t="n">
        <v>0</v>
      </c>
      <c r="T38" s="18" t="n">
        <v>66078.2727272727</v>
      </c>
      <c r="U38" s="18" t="n">
        <v>17801.25</v>
      </c>
      <c r="V38" s="18" t="n">
        <v>0</v>
      </c>
      <c r="W38" s="18" t="n">
        <v>0</v>
      </c>
      <c r="X38" s="18" t="n">
        <v>0</v>
      </c>
      <c r="Y38" s="18" t="n">
        <v>0</v>
      </c>
      <c r="Z38" s="18" t="n">
        <v>0</v>
      </c>
      <c r="AA38" s="18" t="n">
        <v>0</v>
      </c>
      <c r="AB38" s="18" t="n">
        <v>0</v>
      </c>
      <c r="AC38" s="18" t="n">
        <v>0</v>
      </c>
      <c r="AD38" s="18" t="n">
        <v>0</v>
      </c>
      <c r="AE38" s="18" t="n">
        <v>0</v>
      </c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30" t="n">
        <v>273421.423218991</v>
      </c>
      <c r="AU38" s="43" t="n">
        <v>11.5887336157023</v>
      </c>
    </row>
    <row r="39" customFormat="false" ht="12.85" hidden="false" customHeight="false" outlineLevel="0" collapsed="false">
      <c r="A39" s="11" t="n">
        <v>2015</v>
      </c>
      <c r="B39" s="12"/>
      <c r="C39" s="17" t="n">
        <v>3</v>
      </c>
      <c r="D39" s="18"/>
      <c r="E39" s="18" t="n">
        <v>0</v>
      </c>
      <c r="F39" s="18" t="n">
        <v>0</v>
      </c>
      <c r="G39" s="18" t="n">
        <v>0</v>
      </c>
      <c r="H39" s="18" t="n">
        <v>0</v>
      </c>
      <c r="I39" s="18" t="n">
        <v>0</v>
      </c>
      <c r="J39" s="18" t="n">
        <v>0</v>
      </c>
      <c r="K39" s="18" t="n">
        <v>0</v>
      </c>
      <c r="L39" s="18" t="n">
        <v>0</v>
      </c>
      <c r="M39" s="18" t="n">
        <v>0</v>
      </c>
      <c r="N39" s="18" t="n">
        <v>0</v>
      </c>
      <c r="O39" s="18" t="n">
        <v>0</v>
      </c>
      <c r="P39" s="18" t="n">
        <v>0</v>
      </c>
      <c r="Q39" s="18" t="n">
        <v>0</v>
      </c>
      <c r="R39" s="18" t="n">
        <v>0</v>
      </c>
      <c r="S39" s="18" t="n">
        <v>0</v>
      </c>
      <c r="T39" s="18" t="n">
        <v>0</v>
      </c>
      <c r="U39" s="18" t="n">
        <v>0</v>
      </c>
      <c r="V39" s="18" t="n">
        <v>0</v>
      </c>
      <c r="W39" s="18" t="n">
        <v>0</v>
      </c>
      <c r="X39" s="18" t="n">
        <v>0</v>
      </c>
      <c r="Y39" s="18" t="n">
        <v>0</v>
      </c>
      <c r="Z39" s="18" t="n">
        <v>0</v>
      </c>
      <c r="AA39" s="18" t="n">
        <v>0</v>
      </c>
      <c r="AB39" s="18" t="n">
        <v>0</v>
      </c>
      <c r="AC39" s="18" t="n">
        <v>0</v>
      </c>
      <c r="AD39" s="18" t="n">
        <v>0</v>
      </c>
      <c r="AE39" s="18" t="n">
        <v>0</v>
      </c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30" t="n">
        <v>0</v>
      </c>
      <c r="AU39" s="43"/>
    </row>
    <row r="40" customFormat="false" ht="12.85" hidden="false" customHeight="false" outlineLevel="0" collapsed="false">
      <c r="A40" s="11" t="n">
        <v>2015</v>
      </c>
      <c r="B40" s="12"/>
      <c r="C40" s="17" t="n">
        <v>4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30"/>
      <c r="AU40" s="43"/>
    </row>
    <row r="41" customFormat="false" ht="12.85" hidden="false" customHeight="false" outlineLevel="0" collapsed="false">
      <c r="A41" s="11" t="n">
        <v>2015</v>
      </c>
      <c r="B41" s="12"/>
      <c r="C41" s="21" t="s">
        <v>9</v>
      </c>
      <c r="D41" s="39"/>
      <c r="E41" s="39"/>
      <c r="F41" s="39" t="n">
        <v>0</v>
      </c>
      <c r="G41" s="39" t="n">
        <v>0</v>
      </c>
      <c r="H41" s="39" t="n">
        <v>0</v>
      </c>
      <c r="I41" s="39" t="n">
        <v>0</v>
      </c>
      <c r="J41" s="39" t="n">
        <v>0</v>
      </c>
      <c r="K41" s="39" t="n">
        <v>0</v>
      </c>
      <c r="L41" s="39" t="n">
        <v>0</v>
      </c>
      <c r="M41" s="39" t="n">
        <v>0</v>
      </c>
      <c r="N41" s="39" t="n">
        <v>221253</v>
      </c>
      <c r="O41" s="39" t="n">
        <v>507208</v>
      </c>
      <c r="P41" s="39" t="n">
        <v>982579</v>
      </c>
      <c r="Q41" s="39" t="n">
        <v>698212</v>
      </c>
      <c r="R41" s="39" t="n">
        <v>506405</v>
      </c>
      <c r="S41" s="39" t="n">
        <v>325938</v>
      </c>
      <c r="T41" s="39" t="n">
        <v>242287</v>
      </c>
      <c r="U41" s="39" t="n">
        <v>47470</v>
      </c>
      <c r="V41" s="39" t="n">
        <v>0</v>
      </c>
      <c r="W41" s="39" t="n">
        <v>0</v>
      </c>
      <c r="X41" s="39" t="n">
        <v>0</v>
      </c>
      <c r="Y41" s="39" t="n">
        <v>0</v>
      </c>
      <c r="Z41" s="39" t="n">
        <v>0</v>
      </c>
      <c r="AA41" s="39" t="n">
        <v>0</v>
      </c>
      <c r="AB41" s="39" t="n">
        <v>0</v>
      </c>
      <c r="AC41" s="39" t="n">
        <v>0</v>
      </c>
      <c r="AD41" s="39" t="n">
        <v>0</v>
      </c>
      <c r="AE41" s="39" t="n">
        <v>0</v>
      </c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44" t="n">
        <v>3531352</v>
      </c>
      <c r="AU41" s="45" t="n">
        <v>11.1670668910944</v>
      </c>
    </row>
    <row r="42" customFormat="false" ht="12.75" hidden="false" customHeight="false" outlineLevel="0" collapsed="false">
      <c r="A42" s="46" t="s">
        <v>11</v>
      </c>
      <c r="B42" s="12" t="s">
        <v>12</v>
      </c>
      <c r="C42" s="13" t="n">
        <v>0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8"/>
      <c r="AU42" s="29"/>
    </row>
    <row r="43" customFormat="false" ht="15" hidden="false" customHeight="true" outlineLevel="0" collapsed="false">
      <c r="A43" s="46"/>
      <c r="B43" s="12"/>
      <c r="C43" s="17" t="n">
        <v>1</v>
      </c>
      <c r="D43" s="18"/>
      <c r="E43" s="18"/>
      <c r="F43" s="18" t="n">
        <v>0</v>
      </c>
      <c r="G43" s="18" t="n">
        <v>0</v>
      </c>
      <c r="H43" s="18" t="n">
        <v>0</v>
      </c>
      <c r="I43" s="18" t="n">
        <v>0</v>
      </c>
      <c r="J43" s="18" t="n">
        <v>0</v>
      </c>
      <c r="K43" s="18" t="n">
        <v>0</v>
      </c>
      <c r="L43" s="18" t="n">
        <v>0</v>
      </c>
      <c r="M43" s="18" t="n">
        <v>0</v>
      </c>
      <c r="N43" s="18" t="n">
        <v>4940</v>
      </c>
      <c r="O43" s="18" t="n">
        <v>69919</v>
      </c>
      <c r="P43" s="18" t="n">
        <v>178740.8</v>
      </c>
      <c r="Q43" s="18" t="n">
        <v>146683.25</v>
      </c>
      <c r="R43" s="18" t="n">
        <v>180389.533333333</v>
      </c>
      <c r="S43" s="18" t="n">
        <v>539371.928571429</v>
      </c>
      <c r="T43" s="18" t="n">
        <v>528875</v>
      </c>
      <c r="U43" s="18" t="n">
        <v>214314.117647059</v>
      </c>
      <c r="V43" s="18" t="n">
        <v>18269.3636363636</v>
      </c>
      <c r="W43" s="18" t="n">
        <v>0</v>
      </c>
      <c r="X43" s="18" t="n">
        <v>6565</v>
      </c>
      <c r="Y43" s="18" t="n">
        <v>0</v>
      </c>
      <c r="Z43" s="18" t="n">
        <v>0</v>
      </c>
      <c r="AA43" s="18" t="n">
        <v>0</v>
      </c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30" t="n">
        <v>1888067.99318818</v>
      </c>
      <c r="AU43" s="43" t="n">
        <v>12.6787053993549</v>
      </c>
    </row>
    <row r="44" customFormat="false" ht="15" hidden="false" customHeight="true" outlineLevel="0" collapsed="false">
      <c r="A44" s="46"/>
      <c r="B44" s="12"/>
      <c r="C44" s="17" t="n">
        <v>2</v>
      </c>
      <c r="D44" s="18"/>
      <c r="E44" s="18"/>
      <c r="F44" s="18" t="n">
        <v>0</v>
      </c>
      <c r="G44" s="18" t="n">
        <v>0</v>
      </c>
      <c r="H44" s="18" t="n">
        <v>0</v>
      </c>
      <c r="I44" s="18" t="n">
        <v>0</v>
      </c>
      <c r="J44" s="18" t="n">
        <v>0</v>
      </c>
      <c r="K44" s="18" t="n">
        <v>0</v>
      </c>
      <c r="L44" s="18" t="n">
        <v>0</v>
      </c>
      <c r="M44" s="18" t="n">
        <v>0</v>
      </c>
      <c r="N44" s="18" t="n">
        <v>0</v>
      </c>
      <c r="O44" s="18" t="n">
        <v>0</v>
      </c>
      <c r="P44" s="18" t="n">
        <v>12767.2</v>
      </c>
      <c r="Q44" s="18" t="n">
        <v>104773.75</v>
      </c>
      <c r="R44" s="18" t="n">
        <v>206159.466666667</v>
      </c>
      <c r="S44" s="18" t="n">
        <v>299651.071428571</v>
      </c>
      <c r="T44" s="18" t="n">
        <v>264437.5</v>
      </c>
      <c r="U44" s="18" t="n">
        <v>150019.882352941</v>
      </c>
      <c r="V44" s="18" t="n">
        <v>109616.181818182</v>
      </c>
      <c r="W44" s="18" t="n">
        <v>18801.4285714286</v>
      </c>
      <c r="X44" s="18" t="n">
        <v>13130</v>
      </c>
      <c r="Y44" s="18" t="n">
        <v>0</v>
      </c>
      <c r="Z44" s="18" t="n">
        <v>0</v>
      </c>
      <c r="AA44" s="18" t="n">
        <v>0</v>
      </c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30" t="n">
        <v>1179356.48083779</v>
      </c>
      <c r="AU44" s="43" t="n">
        <v>12.9959701401595</v>
      </c>
    </row>
    <row r="45" customFormat="false" ht="15" hidden="false" customHeight="true" outlineLevel="0" collapsed="false">
      <c r="A45" s="46"/>
      <c r="B45" s="12"/>
      <c r="C45" s="17" t="n">
        <v>3</v>
      </c>
      <c r="D45" s="18"/>
      <c r="E45" s="18"/>
      <c r="F45" s="18" t="n">
        <v>0</v>
      </c>
      <c r="G45" s="18" t="n">
        <v>0</v>
      </c>
      <c r="H45" s="18" t="n">
        <v>0</v>
      </c>
      <c r="I45" s="18" t="n">
        <v>0</v>
      </c>
      <c r="J45" s="18" t="n">
        <v>0</v>
      </c>
      <c r="K45" s="18" t="n">
        <v>0</v>
      </c>
      <c r="L45" s="18" t="n">
        <v>0</v>
      </c>
      <c r="M45" s="18" t="n">
        <v>0</v>
      </c>
      <c r="N45" s="18" t="n">
        <v>0</v>
      </c>
      <c r="O45" s="18" t="n">
        <v>0</v>
      </c>
      <c r="P45" s="18" t="n">
        <v>0</v>
      </c>
      <c r="Q45" s="18" t="n">
        <v>0</v>
      </c>
      <c r="R45" s="18" t="n">
        <v>0</v>
      </c>
      <c r="S45" s="18" t="n">
        <v>0</v>
      </c>
      <c r="T45" s="18" t="n">
        <v>52887.5</v>
      </c>
      <c r="U45" s="18" t="n">
        <v>0</v>
      </c>
      <c r="V45" s="18" t="n">
        <v>73077.4545454545</v>
      </c>
      <c r="W45" s="18" t="n">
        <v>3133.57142857143</v>
      </c>
      <c r="X45" s="18" t="n">
        <v>0</v>
      </c>
      <c r="Y45" s="18" t="n">
        <v>1493</v>
      </c>
      <c r="Z45" s="18" t="n">
        <v>0</v>
      </c>
      <c r="AA45" s="18" t="n">
        <v>0</v>
      </c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30" t="n">
        <v>130591.525974026</v>
      </c>
      <c r="AU45" s="43" t="n">
        <v>13.8741623342737</v>
      </c>
    </row>
    <row r="46" customFormat="false" ht="15" hidden="false" customHeight="true" outlineLevel="0" collapsed="false">
      <c r="A46" s="46"/>
      <c r="B46" s="12"/>
      <c r="C46" s="17" t="n">
        <v>4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30"/>
      <c r="AU46" s="43"/>
    </row>
    <row r="47" customFormat="false" ht="15.75" hidden="false" customHeight="true" outlineLevel="0" collapsed="false">
      <c r="A47" s="46"/>
      <c r="B47" s="12"/>
      <c r="C47" s="21" t="s">
        <v>9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 t="n">
        <v>4940</v>
      </c>
      <c r="O47" s="39" t="n">
        <v>69919</v>
      </c>
      <c r="P47" s="39" t="n">
        <v>191508</v>
      </c>
      <c r="Q47" s="39" t="n">
        <v>251457</v>
      </c>
      <c r="R47" s="39" t="n">
        <v>386549</v>
      </c>
      <c r="S47" s="39" t="n">
        <v>839023</v>
      </c>
      <c r="T47" s="39" t="n">
        <v>846200</v>
      </c>
      <c r="U47" s="39" t="n">
        <v>364334</v>
      </c>
      <c r="V47" s="39" t="n">
        <v>200963</v>
      </c>
      <c r="W47" s="39" t="n">
        <v>21935</v>
      </c>
      <c r="X47" s="39" t="n">
        <v>19695</v>
      </c>
      <c r="Y47" s="39" t="n">
        <v>1493</v>
      </c>
      <c r="Z47" s="39" t="n">
        <v>0</v>
      </c>
      <c r="AA47" s="39" t="n">
        <v>0</v>
      </c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0" t="n">
        <v>3198016</v>
      </c>
      <c r="AU47" s="43" t="n">
        <v>12.8445221975125</v>
      </c>
    </row>
    <row r="48" customFormat="false" ht="15.75" hidden="false" customHeight="true" outlineLevel="0" collapsed="false">
      <c r="A48" s="46"/>
      <c r="B48" s="12" t="s">
        <v>10</v>
      </c>
      <c r="C48" s="13" t="n">
        <v>0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8"/>
      <c r="AU48" s="29"/>
    </row>
    <row r="49" customFormat="false" ht="15" hidden="false" customHeight="true" outlineLevel="0" collapsed="false">
      <c r="A49" s="46"/>
      <c r="B49" s="12"/>
      <c r="C49" s="17" t="n">
        <v>1</v>
      </c>
      <c r="D49" s="18"/>
      <c r="E49" s="18"/>
      <c r="F49" s="18" t="n">
        <v>29090</v>
      </c>
      <c r="G49" s="18" t="n">
        <v>219142</v>
      </c>
      <c r="H49" s="18" t="n">
        <v>321925</v>
      </c>
      <c r="I49" s="18" t="n">
        <v>581792</v>
      </c>
      <c r="J49" s="18" t="n">
        <v>507613</v>
      </c>
      <c r="K49" s="18" t="n">
        <v>595852</v>
      </c>
      <c r="L49" s="18" t="n">
        <v>1035104</v>
      </c>
      <c r="M49" s="18" t="n">
        <v>780278</v>
      </c>
      <c r="N49" s="18" t="n">
        <v>711319</v>
      </c>
      <c r="O49" s="18" t="n">
        <v>793083</v>
      </c>
      <c r="P49" s="18" t="n">
        <v>1457893</v>
      </c>
      <c r="Q49" s="18" t="n">
        <v>1832686</v>
      </c>
      <c r="R49" s="18" t="n">
        <v>698817</v>
      </c>
      <c r="S49" s="18" t="n">
        <v>116422.263157895</v>
      </c>
      <c r="T49" s="18" t="n">
        <v>27936.1176470588</v>
      </c>
      <c r="U49" s="18" t="n">
        <v>662.333333333333</v>
      </c>
      <c r="V49" s="18" t="n">
        <v>0</v>
      </c>
      <c r="W49" s="18" t="n">
        <v>0</v>
      </c>
      <c r="X49" s="18" t="n">
        <v>0</v>
      </c>
      <c r="Y49" s="18" t="n">
        <v>0</v>
      </c>
      <c r="Z49" s="18" t="n">
        <v>0</v>
      </c>
      <c r="AA49" s="18" t="n">
        <v>0</v>
      </c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30" t="n">
        <v>9709.61471413829</v>
      </c>
      <c r="AU49" s="43" t="n">
        <v>10.2232657443019</v>
      </c>
    </row>
    <row r="50" customFormat="false" ht="15" hidden="false" customHeight="true" outlineLevel="0" collapsed="false">
      <c r="A50" s="46"/>
      <c r="B50" s="12"/>
      <c r="C50" s="17" t="n">
        <v>2</v>
      </c>
      <c r="D50" s="18"/>
      <c r="E50" s="18"/>
      <c r="F50" s="18" t="n">
        <v>0</v>
      </c>
      <c r="G50" s="18" t="n">
        <v>0</v>
      </c>
      <c r="H50" s="18" t="n">
        <v>0</v>
      </c>
      <c r="I50" s="18" t="n">
        <v>0</v>
      </c>
      <c r="J50" s="18" t="n">
        <v>0</v>
      </c>
      <c r="K50" s="18" t="n">
        <v>0</v>
      </c>
      <c r="L50" s="18" t="n">
        <v>0</v>
      </c>
      <c r="M50" s="18" t="n">
        <v>0</v>
      </c>
      <c r="N50" s="18" t="n">
        <v>0</v>
      </c>
      <c r="O50" s="18" t="n">
        <v>0</v>
      </c>
      <c r="P50" s="18" t="n">
        <v>0</v>
      </c>
      <c r="Q50" s="18" t="n">
        <v>0</v>
      </c>
      <c r="R50" s="18" t="n">
        <v>0</v>
      </c>
      <c r="S50" s="18" t="n">
        <v>84670.7368421053</v>
      </c>
      <c r="T50" s="18" t="n">
        <v>12698.2352941176</v>
      </c>
      <c r="U50" s="18" t="n">
        <v>993.5</v>
      </c>
      <c r="V50" s="18" t="n">
        <v>0</v>
      </c>
      <c r="W50" s="18" t="n">
        <v>0</v>
      </c>
      <c r="X50" s="18" t="n">
        <v>0</v>
      </c>
      <c r="Y50" s="18" t="n">
        <v>0</v>
      </c>
      <c r="Z50" s="18" t="n">
        <v>0</v>
      </c>
      <c r="AA50" s="18" t="n">
        <v>0</v>
      </c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30" t="n">
        <v>98.3624721362229</v>
      </c>
      <c r="AU50" s="43" t="n">
        <v>12.8246485675644</v>
      </c>
    </row>
    <row r="51" customFormat="false" ht="15" hidden="false" customHeight="true" outlineLevel="0" collapsed="false">
      <c r="A51" s="46"/>
      <c r="B51" s="12"/>
      <c r="C51" s="17" t="n">
        <v>3</v>
      </c>
      <c r="D51" s="18"/>
      <c r="E51" s="18"/>
      <c r="F51" s="18" t="n">
        <v>0</v>
      </c>
      <c r="G51" s="18" t="n">
        <v>0</v>
      </c>
      <c r="H51" s="18" t="n">
        <v>0</v>
      </c>
      <c r="I51" s="18" t="n">
        <v>0</v>
      </c>
      <c r="J51" s="18" t="n">
        <v>0</v>
      </c>
      <c r="K51" s="18" t="n">
        <v>0</v>
      </c>
      <c r="L51" s="18" t="n">
        <v>0</v>
      </c>
      <c r="M51" s="18" t="n">
        <v>0</v>
      </c>
      <c r="N51" s="18" t="n">
        <v>0</v>
      </c>
      <c r="O51" s="18" t="n">
        <v>0</v>
      </c>
      <c r="P51" s="18" t="n">
        <v>0</v>
      </c>
      <c r="Q51" s="18" t="n">
        <v>0</v>
      </c>
      <c r="R51" s="18" t="n">
        <v>0</v>
      </c>
      <c r="S51" s="18" t="n">
        <v>0</v>
      </c>
      <c r="T51" s="18" t="n">
        <v>2539.64705882353</v>
      </c>
      <c r="U51" s="18" t="n">
        <v>331.166666666667</v>
      </c>
      <c r="V51" s="18" t="n">
        <v>0</v>
      </c>
      <c r="W51" s="18" t="n">
        <v>0</v>
      </c>
      <c r="X51" s="18" t="n">
        <v>0</v>
      </c>
      <c r="Y51" s="18" t="n">
        <v>0</v>
      </c>
      <c r="Z51" s="18" t="n">
        <v>0</v>
      </c>
      <c r="AA51" s="18" t="n">
        <v>0</v>
      </c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30" t="n">
        <v>2.8708137254902</v>
      </c>
      <c r="AU51" s="43" t="n">
        <v>13.3076781878473</v>
      </c>
    </row>
    <row r="52" customFormat="false" ht="15" hidden="false" customHeight="true" outlineLevel="0" collapsed="false">
      <c r="A52" s="46"/>
      <c r="B52" s="12"/>
      <c r="C52" s="17" t="n">
        <v>4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30"/>
      <c r="AU52" s="43"/>
    </row>
    <row r="53" customFormat="false" ht="15.75" hidden="false" customHeight="true" outlineLevel="0" collapsed="false">
      <c r="A53" s="46"/>
      <c r="B53" s="12"/>
      <c r="C53" s="21" t="s">
        <v>9</v>
      </c>
      <c r="D53" s="39"/>
      <c r="E53" s="39"/>
      <c r="F53" s="18" t="n">
        <v>29090</v>
      </c>
      <c r="G53" s="18" t="n">
        <v>219142</v>
      </c>
      <c r="H53" s="18" t="n">
        <v>321925</v>
      </c>
      <c r="I53" s="18" t="n">
        <v>581792</v>
      </c>
      <c r="J53" s="18" t="n">
        <v>507613</v>
      </c>
      <c r="K53" s="18" t="n">
        <v>595852</v>
      </c>
      <c r="L53" s="18" t="n">
        <v>1035104</v>
      </c>
      <c r="M53" s="18" t="n">
        <v>780278</v>
      </c>
      <c r="N53" s="18" t="n">
        <v>711319</v>
      </c>
      <c r="O53" s="18" t="n">
        <v>793083</v>
      </c>
      <c r="P53" s="18" t="n">
        <v>1457893</v>
      </c>
      <c r="Q53" s="18" t="n">
        <v>1832686</v>
      </c>
      <c r="R53" s="18" t="n">
        <v>698817</v>
      </c>
      <c r="S53" s="18" t="n">
        <v>201093</v>
      </c>
      <c r="T53" s="18" t="n">
        <v>43174</v>
      </c>
      <c r="U53" s="18" t="n">
        <v>1987</v>
      </c>
      <c r="V53" s="18" t="n">
        <v>0</v>
      </c>
      <c r="W53" s="18" t="n">
        <v>0</v>
      </c>
      <c r="X53" s="18" t="n">
        <v>0</v>
      </c>
      <c r="Y53" s="18" t="n">
        <v>0</v>
      </c>
      <c r="Z53" s="18" t="n">
        <v>0</v>
      </c>
      <c r="AA53" s="18" t="n">
        <v>0</v>
      </c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0" t="n">
        <v>9810.848</v>
      </c>
      <c r="AU53" s="43" t="n">
        <v>10.2502494687513</v>
      </c>
    </row>
    <row r="54" customFormat="false" ht="15.75" hidden="false" customHeight="true" outlineLevel="0" collapsed="false">
      <c r="A54" s="46" t="s">
        <v>13</v>
      </c>
      <c r="B54" s="26" t="s">
        <v>12</v>
      </c>
      <c r="C54" s="13" t="n">
        <v>0</v>
      </c>
      <c r="D54" s="27"/>
      <c r="E54" s="27"/>
      <c r="F54" s="27"/>
      <c r="G54" s="27"/>
      <c r="H54" s="27"/>
      <c r="I54" s="27" t="n">
        <v>1242</v>
      </c>
      <c r="J54" s="27" t="n">
        <v>33975</v>
      </c>
      <c r="K54" s="27" t="n">
        <v>270368</v>
      </c>
      <c r="L54" s="27" t="n">
        <v>574378</v>
      </c>
      <c r="M54" s="27" t="n">
        <v>920300</v>
      </c>
      <c r="N54" s="27" t="n">
        <v>619251</v>
      </c>
      <c r="O54" s="27" t="n">
        <v>262129</v>
      </c>
      <c r="P54" s="27" t="n">
        <v>71239</v>
      </c>
      <c r="Q54" s="27" t="n">
        <v>30242</v>
      </c>
      <c r="R54" s="27" t="n">
        <v>43337</v>
      </c>
      <c r="S54" s="27" t="n">
        <v>7084</v>
      </c>
      <c r="T54" s="27" t="n">
        <v>1242</v>
      </c>
      <c r="U54" s="27" t="n">
        <v>0</v>
      </c>
      <c r="V54" s="27" t="n">
        <v>0</v>
      </c>
      <c r="W54" s="27" t="n">
        <v>0</v>
      </c>
      <c r="X54" s="27" t="n">
        <v>0</v>
      </c>
      <c r="Y54" s="27" t="n">
        <v>0</v>
      </c>
      <c r="Z54" s="27" t="n">
        <v>0</v>
      </c>
      <c r="AA54" s="27" t="n">
        <v>0</v>
      </c>
      <c r="AB54" s="27" t="n">
        <v>0</v>
      </c>
      <c r="AC54" s="27" t="n">
        <v>0</v>
      </c>
      <c r="AD54" s="27" t="n">
        <v>0</v>
      </c>
      <c r="AE54" s="27" t="n">
        <v>0</v>
      </c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8" t="n">
        <v>2834787</v>
      </c>
      <c r="AU54" s="29" t="n">
        <v>9.84243551631922</v>
      </c>
    </row>
    <row r="55" customFormat="false" ht="15" hidden="false" customHeight="true" outlineLevel="0" collapsed="false">
      <c r="A55" s="46"/>
      <c r="B55" s="26"/>
      <c r="C55" s="17" t="n">
        <v>1</v>
      </c>
      <c r="D55" s="18"/>
      <c r="E55" s="18"/>
      <c r="F55" s="18"/>
      <c r="G55" s="18"/>
      <c r="H55" s="18"/>
      <c r="I55" s="18" t="n">
        <v>0</v>
      </c>
      <c r="J55" s="18" t="n">
        <v>0</v>
      </c>
      <c r="K55" s="18" t="n">
        <v>0</v>
      </c>
      <c r="L55" s="18" t="n">
        <v>0</v>
      </c>
      <c r="M55" s="18" t="n">
        <v>0</v>
      </c>
      <c r="N55" s="18" t="n">
        <v>0</v>
      </c>
      <c r="O55" s="18" t="n">
        <v>0</v>
      </c>
      <c r="P55" s="18" t="n">
        <v>0</v>
      </c>
      <c r="Q55" s="18" t="n">
        <v>0</v>
      </c>
      <c r="R55" s="18" t="n">
        <v>0</v>
      </c>
      <c r="S55" s="18" t="n">
        <v>0</v>
      </c>
      <c r="T55" s="18" t="n">
        <v>0</v>
      </c>
      <c r="U55" s="18" t="n">
        <v>0</v>
      </c>
      <c r="V55" s="18" t="n">
        <v>0</v>
      </c>
      <c r="W55" s="18" t="n">
        <v>0</v>
      </c>
      <c r="X55" s="18" t="n">
        <v>0</v>
      </c>
      <c r="Y55" s="18" t="n">
        <v>0</v>
      </c>
      <c r="Z55" s="18" t="n">
        <v>0</v>
      </c>
      <c r="AA55" s="18" t="n">
        <v>0</v>
      </c>
      <c r="AB55" s="18" t="n">
        <v>0</v>
      </c>
      <c r="AC55" s="18" t="n">
        <v>0</v>
      </c>
      <c r="AD55" s="18" t="n">
        <v>0</v>
      </c>
      <c r="AE55" s="18" t="n">
        <v>0</v>
      </c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30" t="n">
        <v>0</v>
      </c>
      <c r="AU55" s="43"/>
    </row>
    <row r="56" customFormat="false" ht="15" hidden="false" customHeight="true" outlineLevel="0" collapsed="false">
      <c r="A56" s="46"/>
      <c r="B56" s="26"/>
      <c r="C56" s="17" t="n">
        <v>2</v>
      </c>
      <c r="D56" s="10"/>
      <c r="E56" s="10"/>
      <c r="F56" s="10"/>
      <c r="G56" s="10"/>
      <c r="H56" s="10"/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0" t="n">
        <v>0</v>
      </c>
      <c r="Y56" s="10" t="n">
        <v>0</v>
      </c>
      <c r="Z56" s="10" t="n">
        <v>1242</v>
      </c>
      <c r="AA56" s="10" t="n">
        <v>0</v>
      </c>
      <c r="AB56" s="10" t="n">
        <v>0</v>
      </c>
      <c r="AC56" s="10" t="n">
        <v>0</v>
      </c>
      <c r="AD56" s="10" t="n">
        <v>0</v>
      </c>
      <c r="AE56" s="10" t="n">
        <v>0</v>
      </c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47" t="n">
        <v>1242</v>
      </c>
      <c r="AU56" s="43" t="n">
        <v>16.25</v>
      </c>
    </row>
    <row r="57" customFormat="false" ht="15" hidden="false" customHeight="true" outlineLevel="0" collapsed="false">
      <c r="A57" s="46"/>
      <c r="B57" s="26"/>
      <c r="C57" s="17" t="n">
        <v>3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47"/>
      <c r="AU57" s="43"/>
    </row>
    <row r="58" customFormat="false" ht="15" hidden="false" customHeight="true" outlineLevel="0" collapsed="false">
      <c r="A58" s="46"/>
      <c r="B58" s="26"/>
      <c r="C58" s="17" t="n">
        <v>4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47"/>
      <c r="AU58" s="43" t="n">
        <v>9.84524162129513</v>
      </c>
    </row>
    <row r="59" customFormat="false" ht="15.75" hidden="false" customHeight="true" outlineLevel="0" collapsed="false">
      <c r="A59" s="46"/>
      <c r="B59" s="26"/>
      <c r="C59" s="31" t="s">
        <v>9</v>
      </c>
      <c r="D59" s="48"/>
      <c r="E59" s="48"/>
      <c r="F59" s="48"/>
      <c r="G59" s="48"/>
      <c r="H59" s="48"/>
      <c r="I59" s="48" t="n">
        <v>1242</v>
      </c>
      <c r="J59" s="48" t="n">
        <v>33975</v>
      </c>
      <c r="K59" s="48" t="n">
        <v>270368</v>
      </c>
      <c r="L59" s="48" t="n">
        <v>574378</v>
      </c>
      <c r="M59" s="48" t="n">
        <v>920300</v>
      </c>
      <c r="N59" s="48" t="n">
        <v>619251</v>
      </c>
      <c r="O59" s="48" t="n">
        <v>262129</v>
      </c>
      <c r="P59" s="48" t="n">
        <v>71239</v>
      </c>
      <c r="Q59" s="48" t="n">
        <v>30242</v>
      </c>
      <c r="R59" s="48" t="n">
        <v>43337</v>
      </c>
      <c r="S59" s="48" t="n">
        <v>7084</v>
      </c>
      <c r="T59" s="48" t="n">
        <v>1242</v>
      </c>
      <c r="U59" s="48" t="n">
        <v>0</v>
      </c>
      <c r="V59" s="48" t="n">
        <v>0</v>
      </c>
      <c r="W59" s="48" t="n">
        <v>0</v>
      </c>
      <c r="X59" s="48" t="n">
        <v>0</v>
      </c>
      <c r="Y59" s="48" t="n">
        <v>0</v>
      </c>
      <c r="Z59" s="48" t="n">
        <v>1242</v>
      </c>
      <c r="AA59" s="48" t="n">
        <v>0</v>
      </c>
      <c r="AB59" s="48" t="n">
        <v>0</v>
      </c>
      <c r="AC59" s="48" t="n">
        <v>0</v>
      </c>
      <c r="AD59" s="48" t="n">
        <v>0</v>
      </c>
      <c r="AE59" s="48" t="n">
        <v>0</v>
      </c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9" t="n">
        <v>2836029</v>
      </c>
      <c r="AU59" s="50" t="n">
        <v>9.84524162129513</v>
      </c>
    </row>
    <row r="60" customFormat="false" ht="15.75" hidden="false" customHeight="true" outlineLevel="0" collapsed="false">
      <c r="A60" s="46" t="s">
        <v>14</v>
      </c>
      <c r="B60" s="12" t="s">
        <v>12</v>
      </c>
      <c r="C60" s="13" t="n">
        <v>0</v>
      </c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2"/>
      <c r="AU60" s="29"/>
    </row>
    <row r="61" customFormat="false" ht="15" hidden="false" customHeight="true" outlineLevel="0" collapsed="false">
      <c r="A61" s="46"/>
      <c r="B61" s="12"/>
      <c r="C61" s="17" t="n">
        <v>1</v>
      </c>
      <c r="D61" s="18"/>
      <c r="E61" s="18"/>
      <c r="F61" s="18"/>
      <c r="G61" s="18"/>
      <c r="H61" s="18" t="n">
        <v>0</v>
      </c>
      <c r="I61" s="18" t="n">
        <v>0</v>
      </c>
      <c r="J61" s="18" t="n">
        <v>0</v>
      </c>
      <c r="K61" s="18" t="n">
        <v>0</v>
      </c>
      <c r="L61" s="18" t="n">
        <v>0</v>
      </c>
      <c r="M61" s="18" t="n">
        <v>0</v>
      </c>
      <c r="N61" s="18" t="n">
        <v>0</v>
      </c>
      <c r="O61" s="18" t="n">
        <v>0</v>
      </c>
      <c r="P61" s="18" t="n">
        <v>0</v>
      </c>
      <c r="Q61" s="18" t="n">
        <v>10460</v>
      </c>
      <c r="R61" s="18" t="n">
        <v>98758</v>
      </c>
      <c r="S61" s="18" t="n">
        <v>202333</v>
      </c>
      <c r="T61" s="18" t="n">
        <v>265912.5</v>
      </c>
      <c r="U61" s="18" t="n">
        <v>125033</v>
      </c>
      <c r="V61" s="18" t="n">
        <v>113862</v>
      </c>
      <c r="W61" s="18" t="n">
        <v>95823</v>
      </c>
      <c r="X61" s="18" t="n">
        <v>42035</v>
      </c>
      <c r="Y61" s="18" t="n">
        <v>27894</v>
      </c>
      <c r="Z61" s="18" t="n">
        <v>2642.7</v>
      </c>
      <c r="AA61" s="18" t="n">
        <v>0</v>
      </c>
      <c r="AB61" s="18" t="n">
        <v>3604.44444444444</v>
      </c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30" t="n">
        <v>988357.644444444</v>
      </c>
      <c r="AU61" s="43" t="n">
        <v>13.7653786585842</v>
      </c>
    </row>
    <row r="62" customFormat="false" ht="15" hidden="false" customHeight="true" outlineLevel="0" collapsed="false">
      <c r="A62" s="46"/>
      <c r="B62" s="12"/>
      <c r="C62" s="17" t="n">
        <v>2</v>
      </c>
      <c r="D62" s="18"/>
      <c r="E62" s="18"/>
      <c r="F62" s="18"/>
      <c r="G62" s="18"/>
      <c r="H62" s="18" t="n">
        <v>0</v>
      </c>
      <c r="I62" s="18" t="n">
        <v>0</v>
      </c>
      <c r="J62" s="18" t="n">
        <v>0</v>
      </c>
      <c r="K62" s="18" t="n">
        <v>0</v>
      </c>
      <c r="L62" s="18" t="n">
        <v>0</v>
      </c>
      <c r="M62" s="18" t="n">
        <v>0</v>
      </c>
      <c r="N62" s="18" t="n">
        <v>0</v>
      </c>
      <c r="O62" s="18" t="n">
        <v>0</v>
      </c>
      <c r="P62" s="18" t="n">
        <v>0</v>
      </c>
      <c r="Q62" s="18" t="n">
        <v>0</v>
      </c>
      <c r="R62" s="18" t="n">
        <v>0</v>
      </c>
      <c r="S62" s="18" t="n">
        <v>0</v>
      </c>
      <c r="T62" s="18" t="n">
        <v>17727.5</v>
      </c>
      <c r="U62" s="18" t="n">
        <v>0</v>
      </c>
      <c r="V62" s="18" t="n">
        <v>0</v>
      </c>
      <c r="W62" s="18" t="n">
        <v>0</v>
      </c>
      <c r="X62" s="18" t="n">
        <v>0</v>
      </c>
      <c r="Y62" s="18" t="n">
        <v>0</v>
      </c>
      <c r="Z62" s="18" t="n">
        <v>6166.3</v>
      </c>
      <c r="AA62" s="18" t="n">
        <v>0</v>
      </c>
      <c r="AB62" s="18" t="n">
        <v>2162.66666666667</v>
      </c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0" t="n">
        <v>26056.4666666667</v>
      </c>
      <c r="AU62" s="43" t="n">
        <v>14.8916895827284</v>
      </c>
    </row>
    <row r="63" customFormat="false" ht="15" hidden="false" customHeight="true" outlineLevel="0" collapsed="false">
      <c r="A63" s="46"/>
      <c r="B63" s="12"/>
      <c r="C63" s="17" t="n">
        <v>3</v>
      </c>
      <c r="D63" s="18"/>
      <c r="E63" s="18"/>
      <c r="F63" s="18"/>
      <c r="G63" s="18"/>
      <c r="H63" s="18" t="n">
        <v>0</v>
      </c>
      <c r="I63" s="18" t="n">
        <v>0</v>
      </c>
      <c r="J63" s="18" t="n">
        <v>0</v>
      </c>
      <c r="K63" s="18" t="n">
        <v>0</v>
      </c>
      <c r="L63" s="18" t="n">
        <v>0</v>
      </c>
      <c r="M63" s="18" t="n">
        <v>0</v>
      </c>
      <c r="N63" s="18" t="n">
        <v>0</v>
      </c>
      <c r="O63" s="18" t="n">
        <v>0</v>
      </c>
      <c r="P63" s="18" t="n">
        <v>0</v>
      </c>
      <c r="Q63" s="18" t="n">
        <v>0</v>
      </c>
      <c r="R63" s="18" t="n">
        <v>0</v>
      </c>
      <c r="S63" s="18" t="n">
        <v>0</v>
      </c>
      <c r="T63" s="18" t="n">
        <v>0</v>
      </c>
      <c r="U63" s="18" t="n">
        <v>0</v>
      </c>
      <c r="V63" s="18" t="n">
        <v>0</v>
      </c>
      <c r="W63" s="18" t="n">
        <v>0</v>
      </c>
      <c r="X63" s="18" t="n">
        <v>0</v>
      </c>
      <c r="Y63" s="18" t="n">
        <v>0</v>
      </c>
      <c r="Z63" s="18" t="n">
        <v>0</v>
      </c>
      <c r="AA63" s="18" t="n">
        <v>0</v>
      </c>
      <c r="AB63" s="18" t="n">
        <v>720.888888888889</v>
      </c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30" t="n">
        <v>720.888888888889</v>
      </c>
      <c r="AU63" s="43" t="n">
        <v>17.25</v>
      </c>
    </row>
    <row r="64" customFormat="false" ht="15" hidden="false" customHeight="true" outlineLevel="0" collapsed="false">
      <c r="A64" s="46"/>
      <c r="B64" s="12"/>
      <c r="C64" s="17" t="n">
        <v>4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30"/>
      <c r="AU64" s="43"/>
    </row>
    <row r="65" customFormat="false" ht="15.75" hidden="false" customHeight="true" outlineLevel="0" collapsed="false">
      <c r="A65" s="46"/>
      <c r="B65" s="12"/>
      <c r="C65" s="21" t="s">
        <v>9</v>
      </c>
      <c r="D65" s="39"/>
      <c r="E65" s="39"/>
      <c r="F65" s="39"/>
      <c r="G65" s="39"/>
      <c r="H65" s="39" t="n">
        <v>0</v>
      </c>
      <c r="I65" s="39" t="n">
        <v>0</v>
      </c>
      <c r="J65" s="39" t="n">
        <v>0</v>
      </c>
      <c r="K65" s="39" t="n">
        <v>0</v>
      </c>
      <c r="L65" s="39" t="n">
        <v>0</v>
      </c>
      <c r="M65" s="39" t="n">
        <v>0</v>
      </c>
      <c r="N65" s="39" t="n">
        <v>0</v>
      </c>
      <c r="O65" s="39" t="n">
        <v>0</v>
      </c>
      <c r="P65" s="39" t="n">
        <v>0</v>
      </c>
      <c r="Q65" s="39" t="n">
        <v>10460</v>
      </c>
      <c r="R65" s="39" t="n">
        <v>98758</v>
      </c>
      <c r="S65" s="39" t="n">
        <v>202333</v>
      </c>
      <c r="T65" s="39" t="n">
        <v>283640</v>
      </c>
      <c r="U65" s="39" t="n">
        <v>125033</v>
      </c>
      <c r="V65" s="39" t="n">
        <v>113862</v>
      </c>
      <c r="W65" s="39" t="n">
        <v>95823</v>
      </c>
      <c r="X65" s="39" t="n">
        <v>42035</v>
      </c>
      <c r="Y65" s="39" t="n">
        <v>27894</v>
      </c>
      <c r="Z65" s="39" t="n">
        <v>8809</v>
      </c>
      <c r="AA65" s="39" t="n">
        <v>0</v>
      </c>
      <c r="AB65" s="39" t="n">
        <v>6488</v>
      </c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44" t="n">
        <v>1015135</v>
      </c>
      <c r="AU65" s="43" t="n">
        <v>13.8063271106518</v>
      </c>
    </row>
    <row r="66" customFormat="false" ht="15.75" hidden="false" customHeight="true" outlineLevel="0" collapsed="false">
      <c r="A66" s="46"/>
      <c r="B66" s="26" t="s">
        <v>10</v>
      </c>
      <c r="C66" s="13" t="n">
        <v>0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8"/>
      <c r="AU66" s="29"/>
    </row>
    <row r="67" customFormat="false" ht="15" hidden="false" customHeight="true" outlineLevel="0" collapsed="false">
      <c r="A67" s="46"/>
      <c r="B67" s="26"/>
      <c r="C67" s="17" t="n">
        <v>1</v>
      </c>
      <c r="D67" s="18"/>
      <c r="E67" s="18"/>
      <c r="F67" s="18"/>
      <c r="G67" s="18"/>
      <c r="H67" s="18" t="n">
        <v>3052</v>
      </c>
      <c r="I67" s="18" t="n">
        <v>43051</v>
      </c>
      <c r="J67" s="18" t="n">
        <v>135256</v>
      </c>
      <c r="K67" s="18" t="n">
        <v>150356</v>
      </c>
      <c r="L67" s="18" t="n">
        <v>131079</v>
      </c>
      <c r="M67" s="18" t="n">
        <v>197904</v>
      </c>
      <c r="N67" s="18" t="n">
        <v>205775</v>
      </c>
      <c r="O67" s="18" t="n">
        <v>175511</v>
      </c>
      <c r="P67" s="18" t="n">
        <v>209070</v>
      </c>
      <c r="Q67" s="18" t="n">
        <v>121251.818181818</v>
      </c>
      <c r="R67" s="18" t="n">
        <v>90440</v>
      </c>
      <c r="S67" s="18" t="n">
        <v>89666</v>
      </c>
      <c r="T67" s="18" t="n">
        <v>74350</v>
      </c>
      <c r="U67" s="18" t="n">
        <v>17830.5</v>
      </c>
      <c r="V67" s="18" t="n">
        <v>0</v>
      </c>
      <c r="W67" s="18" t="n">
        <v>0</v>
      </c>
      <c r="X67" s="18" t="n">
        <v>0</v>
      </c>
      <c r="Y67" s="18" t="n">
        <v>0</v>
      </c>
      <c r="Z67" s="18" t="n">
        <v>0</v>
      </c>
      <c r="AA67" s="18" t="n">
        <v>0</v>
      </c>
      <c r="AB67" s="18" t="n">
        <v>0</v>
      </c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30" t="n">
        <v>1644592.31818182</v>
      </c>
      <c r="AU67" s="43" t="n">
        <v>10.4484348787629</v>
      </c>
    </row>
    <row r="68" customFormat="false" ht="15" hidden="false" customHeight="true" outlineLevel="0" collapsed="false">
      <c r="A68" s="46"/>
      <c r="B68" s="26"/>
      <c r="C68" s="17" t="n">
        <v>2</v>
      </c>
      <c r="D68" s="18"/>
      <c r="E68" s="18"/>
      <c r="F68" s="18"/>
      <c r="G68" s="18"/>
      <c r="H68" s="18" t="n">
        <v>0</v>
      </c>
      <c r="I68" s="18" t="n">
        <v>0</v>
      </c>
      <c r="J68" s="18" t="n">
        <v>0</v>
      </c>
      <c r="K68" s="18" t="n">
        <v>0</v>
      </c>
      <c r="L68" s="18" t="n">
        <v>0</v>
      </c>
      <c r="M68" s="18" t="n">
        <v>0</v>
      </c>
      <c r="N68" s="18" t="n">
        <v>0</v>
      </c>
      <c r="O68" s="18" t="n">
        <v>0</v>
      </c>
      <c r="P68" s="18" t="n">
        <v>0</v>
      </c>
      <c r="Q68" s="18" t="n">
        <v>12125.1818181818</v>
      </c>
      <c r="R68" s="18" t="n">
        <v>0</v>
      </c>
      <c r="S68" s="18" t="n">
        <v>0</v>
      </c>
      <c r="T68" s="18" t="n">
        <v>7435</v>
      </c>
      <c r="U68" s="18" t="n">
        <v>17830.5</v>
      </c>
      <c r="V68" s="18" t="n">
        <v>8996</v>
      </c>
      <c r="W68" s="18" t="n">
        <v>8996</v>
      </c>
      <c r="X68" s="18" t="n">
        <v>17831</v>
      </c>
      <c r="Y68" s="18" t="n">
        <v>0</v>
      </c>
      <c r="Z68" s="18" t="n">
        <v>0</v>
      </c>
      <c r="AA68" s="18" t="n">
        <v>0</v>
      </c>
      <c r="AB68" s="18" t="n">
        <v>0</v>
      </c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30" t="n">
        <v>73213.6818181818</v>
      </c>
      <c r="AU68" s="43" t="n">
        <v>13.9176276354209</v>
      </c>
    </row>
    <row r="69" customFormat="false" ht="15" hidden="false" customHeight="true" outlineLevel="0" collapsed="false">
      <c r="A69" s="46"/>
      <c r="B69" s="26"/>
      <c r="C69" s="17" t="n">
        <v>3</v>
      </c>
      <c r="D69" s="18"/>
      <c r="E69" s="18"/>
      <c r="F69" s="18"/>
      <c r="G69" s="18"/>
      <c r="H69" s="18" t="n">
        <v>0</v>
      </c>
      <c r="I69" s="18" t="n">
        <v>0</v>
      </c>
      <c r="J69" s="18" t="n">
        <v>0</v>
      </c>
      <c r="K69" s="18" t="n">
        <v>0</v>
      </c>
      <c r="L69" s="18" t="n">
        <v>0</v>
      </c>
      <c r="M69" s="18" t="n">
        <v>0</v>
      </c>
      <c r="N69" s="18" t="n">
        <v>0</v>
      </c>
      <c r="O69" s="18" t="n">
        <v>0</v>
      </c>
      <c r="P69" s="18" t="n">
        <v>0</v>
      </c>
      <c r="Q69" s="18" t="n">
        <v>0</v>
      </c>
      <c r="R69" s="18" t="n">
        <v>0</v>
      </c>
      <c r="S69" s="18" t="n">
        <v>0</v>
      </c>
      <c r="T69" s="18" t="n">
        <v>0</v>
      </c>
      <c r="U69" s="18" t="n">
        <v>0</v>
      </c>
      <c r="V69" s="18" t="n">
        <v>0</v>
      </c>
      <c r="W69" s="18" t="n">
        <v>0</v>
      </c>
      <c r="X69" s="18" t="n">
        <v>0</v>
      </c>
      <c r="Y69" s="18" t="n">
        <v>0</v>
      </c>
      <c r="Z69" s="18" t="n">
        <v>0</v>
      </c>
      <c r="AA69" s="18" t="n">
        <v>0</v>
      </c>
      <c r="AB69" s="18" t="n">
        <v>0</v>
      </c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30" t="n">
        <v>0</v>
      </c>
      <c r="AU69" s="43"/>
    </row>
    <row r="70" customFormat="false" ht="15" hidden="false" customHeight="true" outlineLevel="0" collapsed="false">
      <c r="A70" s="46"/>
      <c r="B70" s="26"/>
      <c r="C70" s="17" t="n">
        <v>4</v>
      </c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30"/>
      <c r="AU70" s="43"/>
    </row>
    <row r="71" customFormat="false" ht="15.75" hidden="false" customHeight="true" outlineLevel="0" collapsed="false">
      <c r="A71" s="46"/>
      <c r="B71" s="26"/>
      <c r="C71" s="31" t="s">
        <v>9</v>
      </c>
      <c r="D71" s="32"/>
      <c r="E71" s="32"/>
      <c r="F71" s="32"/>
      <c r="G71" s="32"/>
      <c r="H71" s="32" t="n">
        <v>3052</v>
      </c>
      <c r="I71" s="32" t="n">
        <v>43051</v>
      </c>
      <c r="J71" s="32" t="n">
        <v>135256</v>
      </c>
      <c r="K71" s="32" t="n">
        <v>150356</v>
      </c>
      <c r="L71" s="32" t="n">
        <v>131079</v>
      </c>
      <c r="M71" s="32" t="n">
        <v>197904</v>
      </c>
      <c r="N71" s="32" t="n">
        <v>205775</v>
      </c>
      <c r="O71" s="32" t="n">
        <v>175511</v>
      </c>
      <c r="P71" s="32" t="n">
        <v>209070</v>
      </c>
      <c r="Q71" s="32" t="n">
        <v>133377</v>
      </c>
      <c r="R71" s="32" t="n">
        <v>90440</v>
      </c>
      <c r="S71" s="32" t="n">
        <v>89666</v>
      </c>
      <c r="T71" s="32" t="n">
        <v>81785</v>
      </c>
      <c r="U71" s="32" t="n">
        <v>35661</v>
      </c>
      <c r="V71" s="32" t="n">
        <v>8996</v>
      </c>
      <c r="W71" s="32" t="n">
        <v>8996</v>
      </c>
      <c r="X71" s="32" t="n">
        <v>17831</v>
      </c>
      <c r="Y71" s="32" t="n">
        <v>0</v>
      </c>
      <c r="Z71" s="32" t="n">
        <v>0</v>
      </c>
      <c r="AA71" s="32" t="n">
        <v>0</v>
      </c>
      <c r="AB71" s="32" t="n">
        <v>0</v>
      </c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53" t="n">
        <v>1717806</v>
      </c>
      <c r="AU71" s="43" t="n">
        <v>10.5962934696933</v>
      </c>
    </row>
    <row r="1048553" customFormat="false" ht="12.85" hidden="false" customHeight="false" outlineLevel="0" collapsed="false"/>
    <row r="1048554" customFormat="false" ht="12.85" hidden="false" customHeight="false" outlineLevel="0" collapsed="false"/>
    <row r="1048555" customFormat="false" ht="12.85" hidden="false" customHeight="false" outlineLevel="0" collapsed="false"/>
    <row r="1048556" customFormat="false" ht="12.85" hidden="false" customHeight="false" outlineLevel="0" collapsed="false"/>
    <row r="1048557" customFormat="false" ht="12.85" hidden="false" customHeight="false" outlineLevel="0" collapsed="false"/>
    <row r="1048558" customFormat="false" ht="12.85" hidden="false" customHeight="false" outlineLevel="0" collapsed="false"/>
    <row r="1048559" customFormat="false" ht="12.85" hidden="false" customHeight="false" outlineLevel="0" collapsed="false"/>
    <row r="1048560" customFormat="false" ht="12.85" hidden="false" customHeight="false" outlineLevel="0" collapsed="false"/>
    <row r="1048561" customFormat="false" ht="12.85" hidden="false" customHeight="false" outlineLevel="0" collapsed="false"/>
    <row r="1048562" customFormat="false" ht="12.85" hidden="false" customHeight="false" outlineLevel="0" collapsed="false"/>
    <row r="1048563" customFormat="false" ht="12.85" hidden="false" customHeight="false" outlineLevel="0" collapsed="false"/>
    <row r="1048564" customFormat="false" ht="12.85" hidden="false" customHeight="false" outlineLevel="0" collapsed="false"/>
    <row r="1048565" customFormat="false" ht="12.85" hidden="false" customHeight="false" outlineLevel="0" collapsed="false"/>
    <row r="1048566" customFormat="false" ht="12.85" hidden="false" customHeight="false" outlineLevel="0" collapsed="false"/>
    <row r="1048567" customFormat="false" ht="12.85" hidden="false" customHeight="false" outlineLevel="0" collapsed="false"/>
    <row r="1048568" customFormat="false" ht="12.85" hidden="false" customHeight="false" outlineLevel="0" collapsed="false"/>
    <row r="1048569" customFormat="false" ht="12.85" hidden="false" customHeight="false" outlineLevel="0" collapsed="false"/>
    <row r="1048570" customFormat="false" ht="12.85" hidden="false" customHeight="false" outlineLevel="0" collapsed="false"/>
    <row r="1048571" customFormat="false" ht="12.85" hidden="false" customHeight="false" outlineLevel="0" collapsed="false"/>
    <row r="1048572" customFormat="false" ht="12.85" hidden="false" customHeight="false" outlineLevel="0" collapsed="false"/>
    <row r="1048573" customFormat="false" ht="12.85" hidden="false" customHeight="false" outlineLevel="0" collapsed="false"/>
    <row r="1048574" customFormat="false" ht="12.85" hidden="false" customHeight="false" outlineLevel="0" collapsed="false"/>
    <row r="1048575" customFormat="false" ht="12.85" hidden="false" customHeight="false" outlineLevel="0" collapsed="false"/>
    <row r="1048576" customFormat="false" ht="12.85" hidden="false" customHeight="false" outlineLevel="0" collapsed="false"/>
  </sheetData>
  <mergeCells count="14">
    <mergeCell ref="B6:B11"/>
    <mergeCell ref="B12:B17"/>
    <mergeCell ref="B18:B23"/>
    <mergeCell ref="B24:B29"/>
    <mergeCell ref="B30:B35"/>
    <mergeCell ref="B36:B41"/>
    <mergeCell ref="A42:A53"/>
    <mergeCell ref="B42:B47"/>
    <mergeCell ref="B48:B53"/>
    <mergeCell ref="A54:A59"/>
    <mergeCell ref="B54:B59"/>
    <mergeCell ref="A60:A71"/>
    <mergeCell ref="B60:B65"/>
    <mergeCell ref="B66:B7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9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5" topLeftCell="AN15" activePane="bottomRight" state="frozen"/>
      <selection pane="topLeft" activeCell="A1" activeCellId="0" sqref="A1"/>
      <selection pane="topRight" activeCell="AN1" activeCellId="0" sqref="AN1"/>
      <selection pane="bottomLeft" activeCell="A15" activeCellId="0" sqref="A15"/>
      <selection pane="bottomRight" activeCell="AW16" activeCellId="0" sqref="AW16"/>
    </sheetView>
  </sheetViews>
  <sheetFormatPr defaultRowHeight="12.75"/>
  <cols>
    <col collapsed="false" hidden="false" max="1" min="1" style="2" width="15.2834008097166"/>
    <col collapsed="false" hidden="false" max="2" min="2" style="2" width="9.1417004048583"/>
    <col collapsed="false" hidden="false" max="3" min="3" style="2" width="14.7125506072875"/>
    <col collapsed="false" hidden="false" max="12" min="4" style="2" width="5.1417004048583"/>
    <col collapsed="false" hidden="false" max="13" min="13" style="2" width="6"/>
    <col collapsed="false" hidden="false" max="14" min="14" style="2" width="6.1417004048583"/>
    <col collapsed="false" hidden="false" max="17" min="15" style="2" width="7"/>
    <col collapsed="false" hidden="false" max="19" min="18" style="2" width="8"/>
    <col collapsed="false" hidden="false" max="20" min="20" style="2" width="12.1417004048583"/>
    <col collapsed="false" hidden="false" max="21" min="21" style="2" width="10.1417004048583"/>
    <col collapsed="false" hidden="false" max="22" min="22" style="2" width="12.1417004048583"/>
    <col collapsed="false" hidden="false" max="27" min="23" style="2" width="7"/>
    <col collapsed="false" hidden="false" max="28" min="28" style="2" width="6.1417004048583"/>
    <col collapsed="false" hidden="false" max="29" min="29" style="2" width="7"/>
    <col collapsed="false" hidden="false" max="45" min="30" style="2" width="6.1417004048583"/>
    <col collapsed="false" hidden="false" max="46" min="46" style="54" width="9.57085020242915"/>
    <col collapsed="false" hidden="false" max="47" min="47" style="55" width="9.4251012145749"/>
    <col collapsed="false" hidden="false" max="1025" min="48" style="2" width="9.1417004048583"/>
  </cols>
  <sheetData>
    <row r="1" customFormat="false" ht="12.75" hidden="false" customHeight="false" outlineLevel="0" collapsed="false">
      <c r="A1" s="5" t="s">
        <v>15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</row>
    <row r="2" customFormat="false" ht="12.75" hidden="false" customHeight="false" outlineLevel="0" collapsed="false">
      <c r="A2" s="0"/>
      <c r="B2" s="0"/>
      <c r="C2" s="5" t="s">
        <v>2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</row>
    <row r="3" customFormat="false" ht="12.7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</row>
    <row r="4" customFormat="false" ht="12.75" hidden="false" customHeight="false" outlineLevel="0" collapsed="false">
      <c r="A4" s="0"/>
      <c r="B4" s="0"/>
      <c r="C4" s="9" t="s">
        <v>7</v>
      </c>
      <c r="D4" s="10" t="n">
        <v>5.25</v>
      </c>
      <c r="E4" s="10" t="n">
        <v>5.75</v>
      </c>
      <c r="F4" s="10" t="n">
        <v>6.25</v>
      </c>
      <c r="G4" s="10" t="n">
        <v>6.75</v>
      </c>
      <c r="H4" s="10" t="n">
        <v>7.25</v>
      </c>
      <c r="I4" s="10" t="n">
        <v>7.75</v>
      </c>
      <c r="J4" s="10" t="n">
        <v>8.25</v>
      </c>
      <c r="K4" s="10" t="n">
        <v>8.75</v>
      </c>
      <c r="L4" s="10" t="n">
        <v>9.25</v>
      </c>
      <c r="M4" s="10" t="n">
        <v>9.75</v>
      </c>
      <c r="N4" s="10" t="n">
        <v>10.25</v>
      </c>
      <c r="O4" s="10" t="n">
        <v>10.75</v>
      </c>
      <c r="P4" s="10" t="n">
        <v>11.25</v>
      </c>
      <c r="Q4" s="10" t="n">
        <v>11.75</v>
      </c>
      <c r="R4" s="10" t="n">
        <v>12.25</v>
      </c>
      <c r="S4" s="10" t="n">
        <v>12.75</v>
      </c>
      <c r="T4" s="10" t="n">
        <v>13.25</v>
      </c>
      <c r="U4" s="10" t="n">
        <v>13.75</v>
      </c>
      <c r="V4" s="10" t="n">
        <v>14.25</v>
      </c>
      <c r="W4" s="10" t="n">
        <v>14.75</v>
      </c>
      <c r="X4" s="10" t="n">
        <v>15.25</v>
      </c>
      <c r="Y4" s="10" t="n">
        <v>15.75</v>
      </c>
      <c r="Z4" s="10" t="n">
        <v>16.25</v>
      </c>
      <c r="AA4" s="10" t="n">
        <v>16.75</v>
      </c>
      <c r="AB4" s="10" t="n">
        <v>17.25</v>
      </c>
      <c r="AC4" s="10" t="n">
        <v>17.75</v>
      </c>
      <c r="AD4" s="10" t="n">
        <v>18.25</v>
      </c>
      <c r="AE4" s="10" t="n">
        <v>18.75</v>
      </c>
      <c r="AF4" s="10" t="n">
        <v>19.25</v>
      </c>
      <c r="AG4" s="10" t="n">
        <v>19.75</v>
      </c>
      <c r="AH4" s="10" t="n">
        <v>20.25</v>
      </c>
      <c r="AI4" s="10" t="n">
        <v>20.75</v>
      </c>
      <c r="AJ4" s="10" t="n">
        <v>21.25</v>
      </c>
      <c r="AK4" s="10" t="n">
        <v>21.75</v>
      </c>
      <c r="AL4" s="10" t="n">
        <v>22.25</v>
      </c>
      <c r="AM4" s="10" t="n">
        <v>22.75</v>
      </c>
      <c r="AN4" s="10" t="n">
        <v>23.25</v>
      </c>
      <c r="AO4" s="10" t="n">
        <v>23.75</v>
      </c>
      <c r="AP4" s="10" t="n">
        <v>24.25</v>
      </c>
      <c r="AQ4" s="10" t="n">
        <v>24.75</v>
      </c>
      <c r="AR4" s="10" t="n">
        <v>25.25</v>
      </c>
      <c r="AS4" s="10" t="n">
        <v>25.75</v>
      </c>
      <c r="AT4" s="0"/>
      <c r="AU4" s="0"/>
    </row>
    <row r="5" customFormat="false" ht="13.5" hidden="false" customHeight="false" outlineLevel="0" collapsed="false">
      <c r="A5" s="5"/>
      <c r="B5" s="0"/>
      <c r="C5" s="6" t="s">
        <v>4</v>
      </c>
      <c r="D5" s="6" t="n">
        <v>5</v>
      </c>
      <c r="E5" s="6" t="n">
        <v>5.5</v>
      </c>
      <c r="F5" s="6" t="n">
        <v>6</v>
      </c>
      <c r="G5" s="6" t="n">
        <v>6.5</v>
      </c>
      <c r="H5" s="6" t="n">
        <v>7</v>
      </c>
      <c r="I5" s="6" t="n">
        <v>7.5</v>
      </c>
      <c r="J5" s="6" t="n">
        <v>8</v>
      </c>
      <c r="K5" s="7" t="s">
        <v>16</v>
      </c>
      <c r="L5" s="6" t="n">
        <v>9</v>
      </c>
      <c r="M5" s="6" t="n">
        <v>9.5</v>
      </c>
      <c r="N5" s="6" t="n">
        <v>10</v>
      </c>
      <c r="O5" s="6" t="n">
        <v>10.5</v>
      </c>
      <c r="P5" s="6" t="n">
        <v>11</v>
      </c>
      <c r="Q5" s="6" t="n">
        <v>11.5</v>
      </c>
      <c r="R5" s="6" t="n">
        <v>12</v>
      </c>
      <c r="S5" s="6" t="n">
        <v>12.5</v>
      </c>
      <c r="T5" s="6" t="n">
        <v>13</v>
      </c>
      <c r="U5" s="6" t="n">
        <v>13.5</v>
      </c>
      <c r="V5" s="6" t="n">
        <v>14</v>
      </c>
      <c r="W5" s="6" t="n">
        <v>14.5</v>
      </c>
      <c r="X5" s="6" t="n">
        <v>15</v>
      </c>
      <c r="Y5" s="6" t="n">
        <v>15.5</v>
      </c>
      <c r="Z5" s="6" t="n">
        <v>16</v>
      </c>
      <c r="AA5" s="6" t="n">
        <v>16.5</v>
      </c>
      <c r="AB5" s="6" t="n">
        <v>17</v>
      </c>
      <c r="AC5" s="6" t="n">
        <v>17.5</v>
      </c>
      <c r="AD5" s="6" t="n">
        <v>18</v>
      </c>
      <c r="AE5" s="6" t="n">
        <v>18.5</v>
      </c>
      <c r="AF5" s="6" t="n">
        <v>19</v>
      </c>
      <c r="AG5" s="6" t="n">
        <v>19.5</v>
      </c>
      <c r="AH5" s="6" t="n">
        <v>20</v>
      </c>
      <c r="AI5" s="6" t="n">
        <v>20.5</v>
      </c>
      <c r="AJ5" s="6" t="n">
        <v>21</v>
      </c>
      <c r="AK5" s="6" t="n">
        <v>21.5</v>
      </c>
      <c r="AL5" s="6" t="n">
        <v>22</v>
      </c>
      <c r="AM5" s="6" t="n">
        <v>22.5</v>
      </c>
      <c r="AN5" s="6" t="n">
        <v>23</v>
      </c>
      <c r="AO5" s="6" t="n">
        <v>23.5</v>
      </c>
      <c r="AP5" s="6" t="n">
        <v>24</v>
      </c>
      <c r="AQ5" s="6" t="n">
        <v>24.5</v>
      </c>
      <c r="AR5" s="6" t="n">
        <v>25</v>
      </c>
      <c r="AS5" s="6" t="n">
        <v>25.5</v>
      </c>
      <c r="AT5" s="56" t="s">
        <v>5</v>
      </c>
      <c r="AU5" s="7" t="s">
        <v>17</v>
      </c>
    </row>
    <row r="6" customFormat="false" ht="12.75" hidden="false" customHeight="false" outlineLevel="0" collapsed="false">
      <c r="A6" s="46" t="s">
        <v>18</v>
      </c>
      <c r="B6" s="12" t="s">
        <v>12</v>
      </c>
      <c r="C6" s="13" t="n">
        <v>0</v>
      </c>
      <c r="D6" s="57"/>
      <c r="E6" s="57"/>
      <c r="F6" s="57"/>
      <c r="G6" s="57"/>
      <c r="H6" s="57"/>
      <c r="I6" s="57"/>
      <c r="J6" s="57"/>
      <c r="K6" s="58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8"/>
      <c r="AU6" s="59"/>
    </row>
    <row r="7" customFormat="false" ht="15" hidden="false" customHeight="true" outlineLevel="0" collapsed="false">
      <c r="A7" s="46"/>
      <c r="B7" s="12"/>
      <c r="C7" s="17" t="n">
        <v>1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 t="n">
        <v>13</v>
      </c>
      <c r="P7" s="10" t="n">
        <v>61</v>
      </c>
      <c r="Q7" s="10" t="n">
        <v>317</v>
      </c>
      <c r="R7" s="10" t="n">
        <v>505</v>
      </c>
      <c r="S7" s="10" t="n">
        <v>601</v>
      </c>
      <c r="T7" s="10" t="n">
        <v>519.3</v>
      </c>
      <c r="U7" s="10" t="n">
        <v>103.508061375497</v>
      </c>
      <c r="V7" s="10" t="n">
        <v>33.3333333333333</v>
      </c>
      <c r="W7" s="10" t="n">
        <v>0</v>
      </c>
      <c r="X7" s="10" t="n">
        <v>300.80455591906</v>
      </c>
      <c r="Y7" s="10" t="n">
        <v>93.0126754804416</v>
      </c>
      <c r="Z7" s="10" t="n">
        <v>247.80562938731</v>
      </c>
      <c r="AA7" s="10" t="n">
        <v>221.673572708155</v>
      </c>
      <c r="AB7" s="10" t="n">
        <v>43.4067611777535</v>
      </c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47" t="n">
        <v>3059.84458938155</v>
      </c>
      <c r="AU7" s="60" t="n">
        <v>15.51</v>
      </c>
    </row>
    <row r="8" customFormat="false" ht="15" hidden="false" customHeight="true" outlineLevel="0" collapsed="false">
      <c r="A8" s="46"/>
      <c r="B8" s="12"/>
      <c r="C8" s="17" t="n">
        <v>2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 t="n">
        <v>57.7</v>
      </c>
      <c r="U8" s="10" t="n">
        <v>103.508061375497</v>
      </c>
      <c r="V8" s="10" t="n">
        <v>66.6666666666667</v>
      </c>
      <c r="W8" s="10" t="n">
        <v>0</v>
      </c>
      <c r="X8" s="10" t="n">
        <v>75.1954440809403</v>
      </c>
      <c r="Y8" s="10" t="n">
        <v>55.7974649039117</v>
      </c>
      <c r="Z8" s="10" t="n">
        <v>165.19437061269</v>
      </c>
      <c r="AA8" s="10" t="n">
        <v>177.326427291845</v>
      </c>
      <c r="AB8" s="10" t="n">
        <v>18.5932388222465</v>
      </c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47" t="n">
        <v>719.981673753797</v>
      </c>
      <c r="AU8" s="60" t="n">
        <v>24.52</v>
      </c>
    </row>
    <row r="9" customFormat="false" ht="15" hidden="false" customHeight="true" outlineLevel="0" collapsed="false">
      <c r="A9" s="46"/>
      <c r="B9" s="12"/>
      <c r="C9" s="17" t="n">
        <v>3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 t="n">
        <v>37.1898596156467</v>
      </c>
      <c r="Z9" s="10"/>
      <c r="AA9" s="10"/>
      <c r="AB9" s="10"/>
      <c r="AC9" s="10" t="n">
        <v>138</v>
      </c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47" t="n">
        <v>175.189859615647</v>
      </c>
      <c r="AU9" s="60" t="n">
        <v>35.1</v>
      </c>
    </row>
    <row r="10" customFormat="false" ht="15" hidden="false" customHeight="true" outlineLevel="0" collapsed="false">
      <c r="A10" s="46"/>
      <c r="B10" s="12"/>
      <c r="C10" s="17" t="n">
        <v>4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47" t="n">
        <f aca="false">SUM(D10:AS10)</f>
        <v>0</v>
      </c>
      <c r="AU10" s="60"/>
    </row>
    <row r="11" customFormat="false" ht="15.75" hidden="false" customHeight="true" outlineLevel="0" collapsed="false">
      <c r="A11" s="46"/>
      <c r="B11" s="12"/>
      <c r="C11" s="21" t="s">
        <v>9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 t="n">
        <v>23842</v>
      </c>
      <c r="P11" s="61" t="n">
        <v>447557</v>
      </c>
      <c r="Q11" s="61" t="n">
        <v>10465438</v>
      </c>
      <c r="R11" s="61" t="n">
        <v>23155260</v>
      </c>
      <c r="S11" s="61" t="n">
        <v>28659887</v>
      </c>
      <c r="T11" s="61" t="n">
        <v>23281950</v>
      </c>
      <c r="U11" s="61" t="n">
        <v>2657673</v>
      </c>
      <c r="V11" s="61" t="n">
        <v>550200</v>
      </c>
      <c r="W11" s="61" t="n">
        <v>0</v>
      </c>
      <c r="X11" s="61" t="n">
        <v>6206256</v>
      </c>
      <c r="Y11" s="61" t="n">
        <v>1364682</v>
      </c>
      <c r="Z11" s="61" t="n">
        <v>6059949</v>
      </c>
      <c r="AA11" s="61" t="n">
        <v>5122761</v>
      </c>
      <c r="AB11" s="61" t="n">
        <v>113708</v>
      </c>
      <c r="AC11" s="61" t="n">
        <v>506184</v>
      </c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2" t="n">
        <v>3955.01612275099</v>
      </c>
      <c r="AU11" s="24" t="n">
        <v>15.739979475433</v>
      </c>
    </row>
    <row r="12" customFormat="false" ht="15.75" hidden="false" customHeight="true" outlineLevel="0" collapsed="false">
      <c r="A12" s="46"/>
      <c r="B12" s="12" t="s">
        <v>8</v>
      </c>
      <c r="C12" s="13" t="n">
        <v>0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2"/>
      <c r="AU12" s="16"/>
    </row>
    <row r="13" customFormat="false" ht="15" hidden="false" customHeight="true" outlineLevel="0" collapsed="false">
      <c r="A13" s="46"/>
      <c r="B13" s="12"/>
      <c r="C13" s="17" t="n">
        <v>1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 t="n">
        <v>0</v>
      </c>
      <c r="T13" s="10" t="n">
        <v>0</v>
      </c>
      <c r="U13" s="10" t="n">
        <v>0</v>
      </c>
      <c r="V13" s="10" t="n">
        <v>45.2072797551941</v>
      </c>
      <c r="W13" s="10" t="n">
        <v>35.9081516802906</v>
      </c>
      <c r="X13" s="10" t="n">
        <v>61.3</v>
      </c>
      <c r="Y13" s="10" t="n">
        <v>76.4025349215302</v>
      </c>
      <c r="Z13" s="10" t="n">
        <v>0</v>
      </c>
      <c r="AA13" s="10" t="n">
        <v>77.8062120728202</v>
      </c>
      <c r="AB13" s="10" t="n">
        <v>31.6</v>
      </c>
      <c r="AC13" s="10" t="n">
        <v>0</v>
      </c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63" t="n">
        <v>328.224178429835</v>
      </c>
      <c r="AU13" s="20" t="n">
        <v>24.530955039599</v>
      </c>
    </row>
    <row r="14" customFormat="false" ht="15" hidden="false" customHeight="true" outlineLevel="0" collapsed="false">
      <c r="A14" s="46"/>
      <c r="B14" s="12"/>
      <c r="C14" s="17" t="n">
        <v>2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 t="n">
        <v>0</v>
      </c>
      <c r="T14" s="10" t="n">
        <v>741.328568306573</v>
      </c>
      <c r="U14" s="10" t="n">
        <v>389.596768306845</v>
      </c>
      <c r="V14" s="10" t="n">
        <v>180.792720244806</v>
      </c>
      <c r="W14" s="10" t="n">
        <v>323.091848319709</v>
      </c>
      <c r="X14" s="10" t="n">
        <v>306.5</v>
      </c>
      <c r="Y14" s="10" t="n">
        <v>229.207604764591</v>
      </c>
      <c r="Z14" s="10" t="n">
        <v>367.2</v>
      </c>
      <c r="AA14" s="10" t="n">
        <v>194.5</v>
      </c>
      <c r="AB14" s="10" t="n">
        <v>15.8</v>
      </c>
      <c r="AC14" s="10" t="n">
        <v>17.5</v>
      </c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63" t="n">
        <v>2765.51750994252</v>
      </c>
      <c r="AU14" s="20" t="n">
        <v>19.1368078300397</v>
      </c>
    </row>
    <row r="15" customFormat="false" ht="15" hidden="false" customHeight="true" outlineLevel="0" collapsed="false">
      <c r="A15" s="46"/>
      <c r="B15" s="12"/>
      <c r="C15" s="17" t="n">
        <v>3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 t="n">
        <v>309</v>
      </c>
      <c r="T15" s="10" t="n">
        <v>370.671431693427</v>
      </c>
      <c r="U15" s="10" t="n">
        <v>97.4032316931551</v>
      </c>
      <c r="V15" s="10" t="n">
        <v>0</v>
      </c>
      <c r="W15" s="10" t="n">
        <v>0</v>
      </c>
      <c r="X15" s="10" t="n">
        <v>183.9</v>
      </c>
      <c r="Y15" s="10" t="n">
        <v>458.389860313879</v>
      </c>
      <c r="Z15" s="10" t="n">
        <v>244.8</v>
      </c>
      <c r="AA15" s="10" t="n">
        <v>116.69378792718</v>
      </c>
      <c r="AB15" s="10" t="n">
        <v>31.6</v>
      </c>
      <c r="AC15" s="10" t="n">
        <v>17.5</v>
      </c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63" t="n">
        <v>1829.95831162764</v>
      </c>
      <c r="AU15" s="20" t="n">
        <v>18.9548523624462</v>
      </c>
    </row>
    <row r="16" customFormat="false" ht="15" hidden="false" customHeight="true" outlineLevel="0" collapsed="false">
      <c r="A16" s="46"/>
      <c r="B16" s="12"/>
      <c r="C16" s="17" t="n">
        <v>4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 t="n">
        <v>0</v>
      </c>
      <c r="T16" s="10" t="n">
        <v>0</v>
      </c>
      <c r="U16" s="10" t="n">
        <v>0</v>
      </c>
      <c r="V16" s="10" t="n">
        <v>0</v>
      </c>
      <c r="W16" s="10" t="n">
        <v>0</v>
      </c>
      <c r="X16" s="10" t="n">
        <v>61.3</v>
      </c>
      <c r="Y16" s="10" t="n">
        <v>0</v>
      </c>
      <c r="Z16" s="10" t="n">
        <v>0</v>
      </c>
      <c r="AA16" s="10" t="n">
        <v>0</v>
      </c>
      <c r="AB16" s="10" t="n">
        <v>0</v>
      </c>
      <c r="AC16" s="10" t="n">
        <v>0</v>
      </c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63" t="n">
        <v>61.3</v>
      </c>
      <c r="AU16" s="20" t="n">
        <v>22.7796358231141</v>
      </c>
      <c r="AW16" s="2" t="n">
        <f aca="false">AT17+AT23</f>
        <v>12641</v>
      </c>
    </row>
    <row r="17" customFormat="false" ht="15.75" hidden="false" customHeight="true" outlineLevel="0" collapsed="false">
      <c r="A17" s="46"/>
      <c r="B17" s="12"/>
      <c r="C17" s="21" t="s">
        <v>9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 t="n">
        <v>309</v>
      </c>
      <c r="T17" s="61" t="n">
        <v>1112</v>
      </c>
      <c r="U17" s="61" t="n">
        <v>487</v>
      </c>
      <c r="V17" s="61" t="n">
        <v>226</v>
      </c>
      <c r="W17" s="61" t="n">
        <v>359</v>
      </c>
      <c r="X17" s="61" t="n">
        <v>613</v>
      </c>
      <c r="Y17" s="61" t="n">
        <v>764</v>
      </c>
      <c r="Z17" s="61" t="n">
        <v>612</v>
      </c>
      <c r="AA17" s="61" t="n">
        <v>389</v>
      </c>
      <c r="AB17" s="61" t="n">
        <v>79</v>
      </c>
      <c r="AC17" s="61" t="n">
        <v>35</v>
      </c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4" t="n">
        <v>4985</v>
      </c>
      <c r="AU17" s="24" t="n">
        <v>19.3873820617129</v>
      </c>
    </row>
    <row r="18" customFormat="false" ht="15.75" hidden="false" customHeight="true" outlineLevel="0" collapsed="false">
      <c r="A18" s="46"/>
      <c r="B18" s="12" t="s">
        <v>10</v>
      </c>
      <c r="C18" s="13" t="n">
        <v>0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65"/>
      <c r="AU18" s="16"/>
    </row>
    <row r="19" customFormat="false" ht="15" hidden="false" customHeight="true" outlineLevel="0" collapsed="false">
      <c r="A19" s="46"/>
      <c r="B19" s="12"/>
      <c r="C19" s="17" t="n">
        <v>1</v>
      </c>
      <c r="D19" s="10"/>
      <c r="E19" s="10"/>
      <c r="F19" s="10"/>
      <c r="G19" s="10"/>
      <c r="H19" s="10"/>
      <c r="I19" s="10"/>
      <c r="J19" s="10"/>
      <c r="K19" s="10"/>
      <c r="L19" s="10" t="n">
        <v>5</v>
      </c>
      <c r="M19" s="10" t="n">
        <v>21.5984703632887</v>
      </c>
      <c r="N19" s="10" t="n">
        <v>18.9018315728268</v>
      </c>
      <c r="O19" s="10" t="n">
        <v>16.5028663250239</v>
      </c>
      <c r="P19" s="10" t="n">
        <v>56.4983353466309</v>
      </c>
      <c r="Q19" s="10" t="n">
        <v>94.4961598634618</v>
      </c>
      <c r="R19" s="10" t="n">
        <v>275.797793970613</v>
      </c>
      <c r="S19" s="10" t="n">
        <v>0</v>
      </c>
      <c r="T19" s="10" t="n">
        <v>70.9050033772544</v>
      </c>
      <c r="U19" s="10" t="n">
        <v>252.74596252456</v>
      </c>
      <c r="V19" s="10" t="n">
        <v>200.660596527316</v>
      </c>
      <c r="W19" s="10" t="n">
        <v>173.608167874282</v>
      </c>
      <c r="X19" s="10" t="n">
        <v>27</v>
      </c>
      <c r="Y19" s="10" t="n">
        <v>30</v>
      </c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66" t="n">
        <v>1243.71518774526</v>
      </c>
      <c r="AU19" s="60" t="n">
        <v>13.0973913767548</v>
      </c>
    </row>
    <row r="20" customFormat="false" ht="15" hidden="false" customHeight="true" outlineLevel="0" collapsed="false">
      <c r="A20" s="46"/>
      <c r="B20" s="12"/>
      <c r="C20" s="17" t="n">
        <v>2</v>
      </c>
      <c r="D20" s="10"/>
      <c r="E20" s="10"/>
      <c r="F20" s="10"/>
      <c r="G20" s="10"/>
      <c r="H20" s="10"/>
      <c r="I20" s="10"/>
      <c r="J20" s="10"/>
      <c r="K20" s="10"/>
      <c r="L20" s="10" t="n">
        <v>0</v>
      </c>
      <c r="M20" s="10" t="n">
        <v>2.40152963671128</v>
      </c>
      <c r="N20" s="10" t="n">
        <v>44.0981684271732</v>
      </c>
      <c r="O20" s="10" t="n">
        <v>148.497133674976</v>
      </c>
      <c r="P20" s="10" t="n">
        <v>508.501664653369</v>
      </c>
      <c r="Q20" s="10" t="n">
        <v>850.503840136538</v>
      </c>
      <c r="R20" s="10" t="n">
        <v>1103.20220602939</v>
      </c>
      <c r="S20" s="10" t="n">
        <v>1095.45454545455</v>
      </c>
      <c r="T20" s="10" t="n">
        <v>1276.18999324549</v>
      </c>
      <c r="U20" s="10" t="n">
        <v>758.25403747544</v>
      </c>
      <c r="V20" s="10" t="n">
        <v>401.339403472684</v>
      </c>
      <c r="W20" s="10" t="n">
        <v>43.3918321257175</v>
      </c>
      <c r="X20" s="10" t="n">
        <v>0</v>
      </c>
      <c r="Y20" s="10" t="n">
        <v>0</v>
      </c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66" t="n">
        <v>6231.83435433203</v>
      </c>
      <c r="AU20" s="60" t="n">
        <v>11.8587311169274</v>
      </c>
    </row>
    <row r="21" customFormat="false" ht="15" hidden="false" customHeight="true" outlineLevel="0" collapsed="false">
      <c r="A21" s="46"/>
      <c r="B21" s="12"/>
      <c r="C21" s="17" t="n">
        <v>3</v>
      </c>
      <c r="D21" s="10"/>
      <c r="E21" s="10"/>
      <c r="F21" s="10"/>
      <c r="G21" s="10"/>
      <c r="H21" s="10"/>
      <c r="I21" s="10"/>
      <c r="J21" s="10"/>
      <c r="K21" s="10"/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109.545454545455</v>
      </c>
      <c r="T21" s="10" t="n">
        <v>70.9050033772544</v>
      </c>
      <c r="U21" s="10" t="n">
        <v>0</v>
      </c>
      <c r="V21" s="10" t="n">
        <v>0</v>
      </c>
      <c r="W21" s="10" t="n">
        <v>0</v>
      </c>
      <c r="X21" s="10" t="n">
        <v>0</v>
      </c>
      <c r="Y21" s="10" t="n">
        <v>0</v>
      </c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66" t="n">
        <v>180.450457922709</v>
      </c>
      <c r="AU21" s="60" t="n">
        <v>13.2101360119113</v>
      </c>
    </row>
    <row r="22" customFormat="false" ht="15" hidden="false" customHeight="true" outlineLevel="0" collapsed="false">
      <c r="A22" s="46"/>
      <c r="B22" s="12"/>
      <c r="C22" s="17" t="n">
        <v>4</v>
      </c>
      <c r="D22" s="10"/>
      <c r="E22" s="10"/>
      <c r="F22" s="10"/>
      <c r="G22" s="10"/>
      <c r="H22" s="10"/>
      <c r="I22" s="10"/>
      <c r="J22" s="10"/>
      <c r="K22" s="10"/>
      <c r="L22" s="10" t="n">
        <v>0</v>
      </c>
      <c r="M22" s="10" t="n">
        <v>0</v>
      </c>
      <c r="N22" s="10" t="n">
        <v>0</v>
      </c>
      <c r="O22" s="10" t="n">
        <v>0</v>
      </c>
      <c r="P22" s="10" t="n">
        <v>0</v>
      </c>
      <c r="Q22" s="10" t="n">
        <v>0</v>
      </c>
      <c r="R22" s="10" t="n">
        <v>0</v>
      </c>
      <c r="S22" s="10" t="n">
        <v>0</v>
      </c>
      <c r="T22" s="10" t="n">
        <v>0</v>
      </c>
      <c r="U22" s="10" t="n">
        <v>0</v>
      </c>
      <c r="V22" s="10" t="n">
        <v>0</v>
      </c>
      <c r="W22" s="10" t="n">
        <v>0</v>
      </c>
      <c r="X22" s="10" t="n">
        <v>0</v>
      </c>
      <c r="Y22" s="10" t="n">
        <v>0</v>
      </c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66" t="n">
        <v>0</v>
      </c>
      <c r="AU22" s="60"/>
    </row>
    <row r="23" customFormat="false" ht="15.75" hidden="false" customHeight="true" outlineLevel="0" collapsed="false">
      <c r="A23" s="46"/>
      <c r="B23" s="12"/>
      <c r="C23" s="21" t="s">
        <v>9</v>
      </c>
      <c r="D23" s="61"/>
      <c r="E23" s="61"/>
      <c r="F23" s="61"/>
      <c r="G23" s="61"/>
      <c r="H23" s="61"/>
      <c r="I23" s="61"/>
      <c r="J23" s="61"/>
      <c r="K23" s="61"/>
      <c r="L23" s="61" t="n">
        <v>5</v>
      </c>
      <c r="M23" s="61" t="n">
        <v>24</v>
      </c>
      <c r="N23" s="61" t="n">
        <v>63</v>
      </c>
      <c r="O23" s="61" t="n">
        <v>165</v>
      </c>
      <c r="P23" s="61" t="n">
        <v>565</v>
      </c>
      <c r="Q23" s="61" t="n">
        <v>945</v>
      </c>
      <c r="R23" s="61" t="n">
        <v>1379</v>
      </c>
      <c r="S23" s="61" t="n">
        <v>1205</v>
      </c>
      <c r="T23" s="61" t="n">
        <v>1418</v>
      </c>
      <c r="U23" s="61" t="n">
        <v>1011</v>
      </c>
      <c r="V23" s="61" t="n">
        <v>602</v>
      </c>
      <c r="W23" s="61" t="n">
        <v>217</v>
      </c>
      <c r="X23" s="61" t="n">
        <v>27</v>
      </c>
      <c r="Y23" s="61" t="n">
        <v>30</v>
      </c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7" t="n">
        <v>7656</v>
      </c>
      <c r="AU23" s="68" t="n">
        <v>12.073329390893</v>
      </c>
    </row>
    <row r="24" customFormat="false" ht="12.75" hidden="false" customHeight="false" outlineLevel="0" collapsed="false">
      <c r="A24" s="69" t="s">
        <v>19</v>
      </c>
      <c r="B24" s="70" t="s">
        <v>12</v>
      </c>
      <c r="C24" s="13" t="n">
        <v>0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71"/>
      <c r="AU24" s="72"/>
    </row>
    <row r="25" customFormat="false" ht="15" hidden="false" customHeight="true" outlineLevel="0" collapsed="false">
      <c r="A25" s="69"/>
      <c r="B25" s="70"/>
      <c r="C25" s="17" t="n">
        <v>1</v>
      </c>
      <c r="D25" s="18"/>
      <c r="E25" s="18"/>
      <c r="F25" s="18"/>
      <c r="G25" s="18"/>
      <c r="H25" s="18"/>
      <c r="I25" s="18"/>
      <c r="J25" s="18" t="n">
        <v>0</v>
      </c>
      <c r="K25" s="18" t="n">
        <v>3</v>
      </c>
      <c r="L25" s="18" t="n">
        <v>18</v>
      </c>
      <c r="M25" s="18" t="n">
        <v>35</v>
      </c>
      <c r="N25" s="18" t="n">
        <v>73</v>
      </c>
      <c r="O25" s="18" t="n">
        <v>74</v>
      </c>
      <c r="P25" s="18" t="n">
        <v>42</v>
      </c>
      <c r="Q25" s="18" t="n">
        <v>64</v>
      </c>
      <c r="R25" s="18" t="n">
        <v>88</v>
      </c>
      <c r="S25" s="18" t="n">
        <v>43</v>
      </c>
      <c r="T25" s="18" t="n">
        <v>115.615384615385</v>
      </c>
      <c r="U25" s="18" t="n">
        <v>228.125</v>
      </c>
      <c r="V25" s="18" t="n">
        <v>266.115384615385</v>
      </c>
      <c r="W25" s="18" t="n">
        <v>134.296296296296</v>
      </c>
      <c r="X25" s="18" t="n">
        <v>13.4615384615385</v>
      </c>
      <c r="Y25" s="18" t="n">
        <v>12</v>
      </c>
      <c r="Z25" s="18" t="n">
        <v>2.31818181818182</v>
      </c>
      <c r="AA25" s="18" t="n">
        <v>8.5</v>
      </c>
      <c r="AB25" s="18" t="n">
        <v>0</v>
      </c>
      <c r="AC25" s="18" t="n">
        <v>0</v>
      </c>
      <c r="AD25" s="18" t="n">
        <v>0</v>
      </c>
      <c r="AE25" s="18" t="n">
        <v>0</v>
      </c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30" t="n">
        <v>1220.43178580679</v>
      </c>
      <c r="AU25" s="73" t="n">
        <v>12.6557555186214</v>
      </c>
    </row>
    <row r="26" customFormat="false" ht="15" hidden="false" customHeight="true" outlineLevel="0" collapsed="false">
      <c r="A26" s="69"/>
      <c r="B26" s="70"/>
      <c r="C26" s="17" t="n">
        <v>2</v>
      </c>
      <c r="D26" s="18"/>
      <c r="E26" s="18"/>
      <c r="F26" s="18"/>
      <c r="G26" s="18"/>
      <c r="H26" s="18"/>
      <c r="I26" s="18"/>
      <c r="J26" s="18" t="n">
        <v>0</v>
      </c>
      <c r="K26" s="18" t="n">
        <v>0</v>
      </c>
      <c r="L26" s="18" t="n">
        <v>0</v>
      </c>
      <c r="M26" s="18" t="n">
        <v>0</v>
      </c>
      <c r="N26" s="18" t="n">
        <v>0</v>
      </c>
      <c r="O26" s="18" t="n">
        <v>0</v>
      </c>
      <c r="P26" s="18" t="n">
        <v>0</v>
      </c>
      <c r="Q26" s="18" t="n">
        <v>0</v>
      </c>
      <c r="R26" s="18" t="n">
        <v>0</v>
      </c>
      <c r="S26" s="18" t="n">
        <v>0</v>
      </c>
      <c r="T26" s="18" t="n">
        <v>51.3846153846154</v>
      </c>
      <c r="U26" s="18" t="n">
        <v>136.875</v>
      </c>
      <c r="V26" s="18" t="n">
        <v>109.576923076923</v>
      </c>
      <c r="W26" s="18" t="n">
        <v>86.3333333333333</v>
      </c>
      <c r="X26" s="18" t="n">
        <v>12.1153846153846</v>
      </c>
      <c r="Y26" s="18" t="n">
        <v>36</v>
      </c>
      <c r="Z26" s="18" t="n">
        <v>16.2272727272727</v>
      </c>
      <c r="AA26" s="18" t="n">
        <v>21.25</v>
      </c>
      <c r="AB26" s="18" t="n">
        <v>4.125</v>
      </c>
      <c r="AC26" s="18" t="n">
        <v>0</v>
      </c>
      <c r="AD26" s="18" t="n">
        <v>0</v>
      </c>
      <c r="AE26" s="18" t="n">
        <v>0</v>
      </c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30" t="n">
        <v>473.887529137529</v>
      </c>
      <c r="AU26" s="73" t="n">
        <v>19.5285068224788</v>
      </c>
    </row>
    <row r="27" customFormat="false" ht="15" hidden="false" customHeight="true" outlineLevel="0" collapsed="false">
      <c r="A27" s="69"/>
      <c r="B27" s="70"/>
      <c r="C27" s="17" t="n">
        <v>3</v>
      </c>
      <c r="D27" s="18"/>
      <c r="E27" s="18"/>
      <c r="F27" s="18"/>
      <c r="G27" s="18"/>
      <c r="H27" s="18"/>
      <c r="I27" s="18"/>
      <c r="J27" s="18" t="n">
        <v>0</v>
      </c>
      <c r="K27" s="18" t="n">
        <v>0</v>
      </c>
      <c r="L27" s="18" t="n">
        <v>0</v>
      </c>
      <c r="M27" s="18" t="n">
        <v>0</v>
      </c>
      <c r="N27" s="18" t="n">
        <v>0</v>
      </c>
      <c r="O27" s="18" t="n">
        <v>0</v>
      </c>
      <c r="P27" s="18" t="n">
        <v>0</v>
      </c>
      <c r="Q27" s="18" t="n">
        <v>0</v>
      </c>
      <c r="R27" s="18" t="n">
        <v>0</v>
      </c>
      <c r="S27" s="18" t="n">
        <v>0</v>
      </c>
      <c r="T27" s="18" t="n">
        <v>0</v>
      </c>
      <c r="U27" s="18" t="n">
        <v>0</v>
      </c>
      <c r="V27" s="18" t="n">
        <v>31.3076923076923</v>
      </c>
      <c r="W27" s="18" t="n">
        <v>38.3703703703704</v>
      </c>
      <c r="X27" s="18" t="n">
        <v>8.07692307692308</v>
      </c>
      <c r="Y27" s="18" t="n">
        <v>40</v>
      </c>
      <c r="Z27" s="18" t="n">
        <v>30.1363636363636</v>
      </c>
      <c r="AA27" s="18" t="n">
        <v>29.75</v>
      </c>
      <c r="AB27" s="18" t="n">
        <v>24.75</v>
      </c>
      <c r="AC27" s="18" t="n">
        <v>26</v>
      </c>
      <c r="AD27" s="18" t="n">
        <v>2</v>
      </c>
      <c r="AE27" s="18" t="n">
        <v>2</v>
      </c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30" t="n">
        <v>232.391349391349</v>
      </c>
      <c r="AU27" s="73" t="n">
        <v>27.0531360549891</v>
      </c>
    </row>
    <row r="28" customFormat="false" ht="15" hidden="false" customHeight="true" outlineLevel="0" collapsed="false">
      <c r="A28" s="69"/>
      <c r="B28" s="70"/>
      <c r="C28" s="17" t="n">
        <v>4</v>
      </c>
      <c r="D28" s="18"/>
      <c r="E28" s="18"/>
      <c r="F28" s="18"/>
      <c r="G28" s="18"/>
      <c r="H28" s="18"/>
      <c r="I28" s="18"/>
      <c r="J28" s="18" t="n">
        <v>0</v>
      </c>
      <c r="K28" s="18" t="n">
        <v>0</v>
      </c>
      <c r="L28" s="18" t="n">
        <v>0</v>
      </c>
      <c r="M28" s="18" t="n">
        <v>0</v>
      </c>
      <c r="N28" s="18" t="n">
        <v>0</v>
      </c>
      <c r="O28" s="18" t="n">
        <v>0</v>
      </c>
      <c r="P28" s="18" t="n">
        <v>0</v>
      </c>
      <c r="Q28" s="18" t="n">
        <v>0</v>
      </c>
      <c r="R28" s="18" t="n">
        <v>0</v>
      </c>
      <c r="S28" s="18" t="n">
        <v>0</v>
      </c>
      <c r="T28" s="18" t="n">
        <v>0</v>
      </c>
      <c r="U28" s="18" t="n">
        <v>0</v>
      </c>
      <c r="V28" s="18" t="n">
        <v>0</v>
      </c>
      <c r="W28" s="18" t="n">
        <v>0</v>
      </c>
      <c r="X28" s="18" t="n">
        <v>1.34615384615385</v>
      </c>
      <c r="Y28" s="18" t="n">
        <v>4</v>
      </c>
      <c r="Z28" s="18" t="n">
        <v>2.31818181818182</v>
      </c>
      <c r="AA28" s="18" t="n">
        <v>8.5</v>
      </c>
      <c r="AB28" s="18" t="n">
        <v>4.125</v>
      </c>
      <c r="AC28" s="18" t="n">
        <v>0</v>
      </c>
      <c r="AD28" s="18" t="n">
        <v>0</v>
      </c>
      <c r="AE28" s="18" t="n">
        <v>0</v>
      </c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30" t="n">
        <v>20.2893356643357</v>
      </c>
      <c r="AU28" s="73" t="n">
        <v>30.8150486956999</v>
      </c>
    </row>
    <row r="29" customFormat="false" ht="15.75" hidden="false" customHeight="true" outlineLevel="0" collapsed="false">
      <c r="A29" s="69"/>
      <c r="B29" s="70"/>
      <c r="C29" s="21" t="s">
        <v>9</v>
      </c>
      <c r="D29" s="22"/>
      <c r="E29" s="22"/>
      <c r="F29" s="22"/>
      <c r="G29" s="22"/>
      <c r="H29" s="22"/>
      <c r="I29" s="22"/>
      <c r="J29" s="22" t="n">
        <v>0</v>
      </c>
      <c r="K29" s="22" t="n">
        <v>3</v>
      </c>
      <c r="L29" s="22" t="n">
        <v>18</v>
      </c>
      <c r="M29" s="22" t="n">
        <v>35</v>
      </c>
      <c r="N29" s="22" t="n">
        <v>73</v>
      </c>
      <c r="O29" s="22" t="n">
        <v>74</v>
      </c>
      <c r="P29" s="22" t="n">
        <v>42</v>
      </c>
      <c r="Q29" s="22" t="n">
        <v>64</v>
      </c>
      <c r="R29" s="22" t="n">
        <v>88</v>
      </c>
      <c r="S29" s="22" t="n">
        <v>43</v>
      </c>
      <c r="T29" s="22" t="n">
        <v>167</v>
      </c>
      <c r="U29" s="22" t="n">
        <v>365</v>
      </c>
      <c r="V29" s="22" t="n">
        <v>407</v>
      </c>
      <c r="W29" s="22" t="n">
        <v>259</v>
      </c>
      <c r="X29" s="22" t="n">
        <v>35</v>
      </c>
      <c r="Y29" s="22" t="n">
        <v>92</v>
      </c>
      <c r="Z29" s="22" t="n">
        <v>51</v>
      </c>
      <c r="AA29" s="22" t="n">
        <v>68</v>
      </c>
      <c r="AB29" s="22" t="n">
        <v>33</v>
      </c>
      <c r="AC29" s="22" t="n">
        <v>26</v>
      </c>
      <c r="AD29" s="22" t="n">
        <v>2</v>
      </c>
      <c r="AE29" s="22" t="n">
        <v>2</v>
      </c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3" t="n">
        <v>1947</v>
      </c>
      <c r="AU29" s="68" t="n">
        <v>14.9829162434204</v>
      </c>
    </row>
    <row r="30" customFormat="false" ht="15.75" hidden="false" customHeight="true" outlineLevel="0" collapsed="false">
      <c r="A30" s="69"/>
      <c r="B30" s="74" t="s">
        <v>20</v>
      </c>
      <c r="C30" s="13" t="n">
        <v>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5"/>
      <c r="AU30" s="72"/>
    </row>
    <row r="31" customFormat="false" ht="15" hidden="false" customHeight="true" outlineLevel="0" collapsed="false">
      <c r="A31" s="69"/>
      <c r="B31" s="74"/>
      <c r="C31" s="75" t="n">
        <v>1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 t="n">
        <f aca="false">SUM(D31:AS31)</f>
        <v>0</v>
      </c>
      <c r="AU31" s="76"/>
    </row>
    <row r="32" customFormat="false" ht="15" hidden="false" customHeight="true" outlineLevel="0" collapsed="false">
      <c r="A32" s="69"/>
      <c r="B32" s="74"/>
      <c r="C32" s="75" t="n">
        <v>2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 t="n">
        <f aca="false">SUM(D32:AS32)</f>
        <v>0</v>
      </c>
      <c r="AU32" s="76"/>
    </row>
    <row r="33" customFormat="false" ht="15" hidden="false" customHeight="true" outlineLevel="0" collapsed="false">
      <c r="A33" s="69"/>
      <c r="B33" s="74"/>
      <c r="C33" s="75" t="n">
        <v>3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 t="n">
        <f aca="false">SUM(D33:AS33)</f>
        <v>0</v>
      </c>
      <c r="AU33" s="76"/>
    </row>
    <row r="34" customFormat="false" ht="15" hidden="false" customHeight="true" outlineLevel="0" collapsed="false">
      <c r="A34" s="69"/>
      <c r="B34" s="74"/>
      <c r="C34" s="75" t="n">
        <v>4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 t="n">
        <f aca="false">SUM(D34:AS34)</f>
        <v>0</v>
      </c>
      <c r="AU34" s="76"/>
    </row>
    <row r="35" customFormat="false" ht="15.75" hidden="false" customHeight="true" outlineLevel="0" collapsed="false">
      <c r="A35" s="69"/>
      <c r="B35" s="74"/>
      <c r="C35" s="77" t="s">
        <v>9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 t="n">
        <f aca="false">SUM(D35:AS35)</f>
        <v>0</v>
      </c>
      <c r="AU35" s="78"/>
    </row>
    <row r="36" customFormat="false" ht="15.75" hidden="false" customHeight="true" outlineLevel="0" collapsed="false">
      <c r="A36" s="69"/>
      <c r="B36" s="70" t="s">
        <v>8</v>
      </c>
      <c r="C36" s="79" t="n">
        <v>0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80"/>
    </row>
    <row r="37" customFormat="false" ht="15" hidden="false" customHeight="true" outlineLevel="0" collapsed="false">
      <c r="A37" s="69"/>
      <c r="B37" s="70"/>
      <c r="C37" s="17" t="n">
        <v>1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 t="n">
        <v>8</v>
      </c>
      <c r="R37" s="18" t="n">
        <v>19</v>
      </c>
      <c r="S37" s="18" t="n">
        <v>16.2</v>
      </c>
      <c r="T37" s="18" t="n">
        <v>12</v>
      </c>
      <c r="U37" s="18" t="n">
        <v>18.8181818181818</v>
      </c>
      <c r="V37" s="18" t="n">
        <v>6.9</v>
      </c>
      <c r="W37" s="18" t="n">
        <v>16</v>
      </c>
      <c r="X37" s="18" t="n">
        <v>27.5</v>
      </c>
      <c r="Y37" s="18" t="n">
        <v>0</v>
      </c>
      <c r="Z37" s="18" t="n">
        <v>0</v>
      </c>
      <c r="AA37" s="18" t="n">
        <v>0</v>
      </c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30" t="n">
        <f aca="false">SUM(D37:AS37)</f>
        <v>124.418181818182</v>
      </c>
      <c r="AU37" s="73" t="n">
        <v>15.9097047338908</v>
      </c>
    </row>
    <row r="38" customFormat="false" ht="13.5" hidden="false" customHeight="true" outlineLevel="0" collapsed="false">
      <c r="A38" s="69"/>
      <c r="B38" s="70"/>
      <c r="C38" s="17" t="n">
        <v>2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 t="n">
        <v>0</v>
      </c>
      <c r="R38" s="18" t="n">
        <v>0</v>
      </c>
      <c r="S38" s="18" t="n">
        <v>10.8</v>
      </c>
      <c r="T38" s="18" t="n">
        <v>6</v>
      </c>
      <c r="U38" s="18" t="n">
        <v>50.1818181818182</v>
      </c>
      <c r="V38" s="18" t="n">
        <v>62.1</v>
      </c>
      <c r="W38" s="18" t="n">
        <v>128</v>
      </c>
      <c r="X38" s="18" t="n">
        <v>27.5</v>
      </c>
      <c r="Y38" s="18" t="n">
        <v>45.7142857142857</v>
      </c>
      <c r="Z38" s="18" t="n">
        <v>22</v>
      </c>
      <c r="AA38" s="18" t="n">
        <v>0</v>
      </c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30" t="n">
        <f aca="false">SUM(D38:AS38)</f>
        <v>352.296103896104</v>
      </c>
      <c r="AU38" s="73" t="n">
        <v>20.8402662900721</v>
      </c>
    </row>
    <row r="39" customFormat="false" ht="15" hidden="false" customHeight="true" outlineLevel="0" collapsed="false">
      <c r="A39" s="69"/>
      <c r="B39" s="70"/>
      <c r="C39" s="17" t="n">
        <v>3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 t="n">
        <v>0</v>
      </c>
      <c r="R39" s="18" t="n">
        <v>0</v>
      </c>
      <c r="S39" s="18" t="n">
        <v>0</v>
      </c>
      <c r="T39" s="18" t="n">
        <v>0</v>
      </c>
      <c r="U39" s="18" t="n">
        <v>0</v>
      </c>
      <c r="V39" s="18" t="n">
        <v>0</v>
      </c>
      <c r="W39" s="18" t="n">
        <v>0</v>
      </c>
      <c r="X39" s="18" t="n">
        <v>0</v>
      </c>
      <c r="Y39" s="18" t="n">
        <v>18.2857142857143</v>
      </c>
      <c r="Z39" s="18" t="n">
        <v>0</v>
      </c>
      <c r="AA39" s="18" t="n">
        <v>0</v>
      </c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30" t="n">
        <f aca="false">SUM(D39:AS39)</f>
        <v>18.2857142857143</v>
      </c>
      <c r="AU39" s="73" t="n">
        <v>26.8456375838926</v>
      </c>
    </row>
    <row r="40" customFormat="false" ht="15" hidden="false" customHeight="true" outlineLevel="0" collapsed="false">
      <c r="A40" s="69"/>
      <c r="B40" s="70"/>
      <c r="C40" s="17" t="n">
        <v>4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 t="n">
        <v>0</v>
      </c>
      <c r="R40" s="18" t="n">
        <v>0</v>
      </c>
      <c r="S40" s="18" t="n">
        <v>0</v>
      </c>
      <c r="T40" s="18" t="n">
        <v>0</v>
      </c>
      <c r="U40" s="18" t="n">
        <v>0</v>
      </c>
      <c r="V40" s="18" t="n">
        <v>0</v>
      </c>
      <c r="W40" s="18" t="n">
        <v>0</v>
      </c>
      <c r="X40" s="18" t="n">
        <v>0</v>
      </c>
      <c r="Y40" s="18" t="n">
        <v>0</v>
      </c>
      <c r="Z40" s="18" t="n">
        <v>0</v>
      </c>
      <c r="AA40" s="18" t="n">
        <v>0</v>
      </c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30" t="n">
        <f aca="false">SUM(D40:AS40)</f>
        <v>0</v>
      </c>
      <c r="AU40" s="73"/>
      <c r="AW40" s="2" t="n">
        <f aca="false">AT41+AT47</f>
        <v>28903</v>
      </c>
    </row>
    <row r="41" customFormat="false" ht="15.75" hidden="false" customHeight="true" outlineLevel="0" collapsed="false">
      <c r="A41" s="69"/>
      <c r="B41" s="70"/>
      <c r="C41" s="21" t="s">
        <v>9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 t="n">
        <v>8</v>
      </c>
      <c r="R41" s="39" t="n">
        <v>19</v>
      </c>
      <c r="S41" s="39" t="n">
        <v>27</v>
      </c>
      <c r="T41" s="39" t="n">
        <v>18</v>
      </c>
      <c r="U41" s="39" t="n">
        <v>69</v>
      </c>
      <c r="V41" s="39" t="n">
        <v>69</v>
      </c>
      <c r="W41" s="39" t="n">
        <v>144</v>
      </c>
      <c r="X41" s="39" t="n">
        <v>55</v>
      </c>
      <c r="Y41" s="39" t="n">
        <v>64</v>
      </c>
      <c r="Z41" s="39" t="n">
        <v>22</v>
      </c>
      <c r="AA41" s="39" t="n">
        <v>0</v>
      </c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44" t="n">
        <f aca="false">SUM(D41:AS41)</f>
        <v>495</v>
      </c>
      <c r="AU41" s="81" t="n">
        <v>19.4835865543572</v>
      </c>
    </row>
    <row r="42" customFormat="false" ht="15.75" hidden="false" customHeight="true" outlineLevel="0" collapsed="false">
      <c r="A42" s="69"/>
      <c r="B42" s="12" t="s">
        <v>10</v>
      </c>
      <c r="C42" s="13" t="n">
        <v>0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8"/>
      <c r="AU42" s="82"/>
    </row>
    <row r="43" customFormat="false" ht="15" hidden="false" customHeight="true" outlineLevel="0" collapsed="false">
      <c r="A43" s="69"/>
      <c r="B43" s="12"/>
      <c r="C43" s="17" t="n">
        <v>1</v>
      </c>
      <c r="D43" s="18"/>
      <c r="E43" s="18"/>
      <c r="F43" s="18"/>
      <c r="G43" s="18"/>
      <c r="H43" s="18"/>
      <c r="I43" s="18"/>
      <c r="J43" s="18"/>
      <c r="K43" s="18"/>
      <c r="L43" s="18"/>
      <c r="M43" s="18" t="n">
        <v>51</v>
      </c>
      <c r="N43" s="18" t="n">
        <v>118</v>
      </c>
      <c r="O43" s="18" t="n">
        <v>486</v>
      </c>
      <c r="P43" s="18" t="n">
        <v>2133</v>
      </c>
      <c r="Q43" s="18" t="n">
        <v>2693.25</v>
      </c>
      <c r="R43" s="18" t="n">
        <v>4816</v>
      </c>
      <c r="S43" s="18" t="n">
        <v>1807</v>
      </c>
      <c r="T43" s="18" t="n">
        <v>2404.44444444444</v>
      </c>
      <c r="U43" s="18" t="n">
        <v>286.4</v>
      </c>
      <c r="V43" s="18" t="n">
        <v>92.8</v>
      </c>
      <c r="W43" s="18" t="n">
        <v>0</v>
      </c>
      <c r="X43" s="18" t="n">
        <v>0</v>
      </c>
      <c r="Y43" s="18" t="n">
        <v>0</v>
      </c>
      <c r="Z43" s="18" t="n">
        <v>0</v>
      </c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30" t="n">
        <f aca="false">SUM(D43:AS43)</f>
        <v>14887.8944444444</v>
      </c>
      <c r="AU43" s="73" t="n">
        <v>11.193725721542</v>
      </c>
    </row>
    <row r="44" customFormat="false" ht="15" hidden="false" customHeight="true" outlineLevel="0" collapsed="false">
      <c r="A44" s="69"/>
      <c r="B44" s="12"/>
      <c r="C44" s="17" t="n">
        <v>2</v>
      </c>
      <c r="D44" s="18"/>
      <c r="E44" s="18"/>
      <c r="F44" s="18"/>
      <c r="G44" s="18"/>
      <c r="H44" s="18"/>
      <c r="I44" s="18"/>
      <c r="J44" s="18"/>
      <c r="K44" s="18"/>
      <c r="L44" s="18"/>
      <c r="M44" s="18" t="n">
        <v>0</v>
      </c>
      <c r="N44" s="18" t="n">
        <v>0</v>
      </c>
      <c r="O44" s="18" t="n">
        <v>0</v>
      </c>
      <c r="P44" s="18" t="n">
        <v>0</v>
      </c>
      <c r="Q44" s="18" t="n">
        <v>384.75</v>
      </c>
      <c r="R44" s="18" t="n">
        <v>1204</v>
      </c>
      <c r="S44" s="18" t="n">
        <v>3614</v>
      </c>
      <c r="T44" s="18" t="n">
        <v>3005.55555555556</v>
      </c>
      <c r="U44" s="18" t="n">
        <v>2577.6</v>
      </c>
      <c r="V44" s="18" t="n">
        <v>649.6</v>
      </c>
      <c r="W44" s="18" t="n">
        <v>518.777777777778</v>
      </c>
      <c r="X44" s="18" t="n">
        <v>613.5</v>
      </c>
      <c r="Y44" s="18" t="n">
        <v>345</v>
      </c>
      <c r="Z44" s="18" t="n">
        <v>0</v>
      </c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30" t="n">
        <f aca="false">SUM(D44:AS44)</f>
        <v>12912.7833333333</v>
      </c>
      <c r="AU44" s="73" t="n">
        <v>15.048066616907</v>
      </c>
    </row>
    <row r="45" customFormat="false" ht="15" hidden="false" customHeight="true" outlineLevel="0" collapsed="false">
      <c r="A45" s="69"/>
      <c r="B45" s="12"/>
      <c r="C45" s="17" t="n">
        <v>3</v>
      </c>
      <c r="D45" s="18"/>
      <c r="E45" s="18"/>
      <c r="F45" s="18"/>
      <c r="G45" s="18"/>
      <c r="H45" s="18"/>
      <c r="I45" s="18"/>
      <c r="J45" s="18"/>
      <c r="K45" s="18"/>
      <c r="L45" s="18"/>
      <c r="M45" s="18" t="n">
        <v>0</v>
      </c>
      <c r="N45" s="18" t="n">
        <v>0</v>
      </c>
      <c r="O45" s="18" t="n">
        <v>0</v>
      </c>
      <c r="P45" s="18" t="n">
        <v>0</v>
      </c>
      <c r="Q45" s="18" t="n">
        <v>0</v>
      </c>
      <c r="R45" s="18" t="n">
        <v>0</v>
      </c>
      <c r="S45" s="18" t="n">
        <v>0</v>
      </c>
      <c r="T45" s="18" t="n">
        <v>0</v>
      </c>
      <c r="U45" s="18" t="n">
        <v>0</v>
      </c>
      <c r="V45" s="18" t="n">
        <v>185.6</v>
      </c>
      <c r="W45" s="18" t="n">
        <v>148.222222222222</v>
      </c>
      <c r="X45" s="18" t="n">
        <v>204.5</v>
      </c>
      <c r="Y45" s="18" t="n">
        <v>69</v>
      </c>
      <c r="Z45" s="18" t="n">
        <v>0</v>
      </c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30" t="n">
        <f aca="false">SUM(D45:AS45)</f>
        <v>607.322222222222</v>
      </c>
      <c r="AU45" s="73" t="n">
        <v>22.0434480842296</v>
      </c>
    </row>
    <row r="46" customFormat="false" ht="15" hidden="false" customHeight="true" outlineLevel="0" collapsed="false">
      <c r="A46" s="69"/>
      <c r="B46" s="12"/>
      <c r="C46" s="17" t="n">
        <v>4</v>
      </c>
      <c r="D46" s="18"/>
      <c r="E46" s="18"/>
      <c r="F46" s="18"/>
      <c r="G46" s="18"/>
      <c r="H46" s="18"/>
      <c r="I46" s="18"/>
      <c r="J46" s="18"/>
      <c r="K46" s="18"/>
      <c r="L46" s="18"/>
      <c r="M46" s="18" t="n">
        <v>0</v>
      </c>
      <c r="N46" s="18" t="n">
        <v>0</v>
      </c>
      <c r="O46" s="18" t="n">
        <v>0</v>
      </c>
      <c r="P46" s="18" t="n">
        <v>0</v>
      </c>
      <c r="Q46" s="18" t="n">
        <v>0</v>
      </c>
      <c r="R46" s="18" t="n">
        <v>0</v>
      </c>
      <c r="S46" s="18" t="n">
        <v>0</v>
      </c>
      <c r="T46" s="18" t="n">
        <v>0</v>
      </c>
      <c r="U46" s="18" t="n">
        <v>0</v>
      </c>
      <c r="V46" s="18" t="n">
        <v>0</v>
      </c>
      <c r="W46" s="18" t="n">
        <v>0</v>
      </c>
      <c r="X46" s="18" t="n">
        <v>0</v>
      </c>
      <c r="Y46" s="18" t="n">
        <v>0</v>
      </c>
      <c r="Z46" s="18" t="n">
        <v>0</v>
      </c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30" t="n">
        <f aca="false">SUM(D46:AS46)</f>
        <v>0</v>
      </c>
      <c r="AU46" s="73"/>
    </row>
    <row r="47" customFormat="false" ht="15.75" hidden="false" customHeight="true" outlineLevel="0" collapsed="false">
      <c r="A47" s="69"/>
      <c r="B47" s="12"/>
      <c r="C47" s="21" t="s">
        <v>9</v>
      </c>
      <c r="D47" s="39"/>
      <c r="E47" s="39"/>
      <c r="F47" s="39"/>
      <c r="G47" s="39"/>
      <c r="H47" s="39"/>
      <c r="I47" s="39"/>
      <c r="J47" s="39"/>
      <c r="K47" s="39"/>
      <c r="L47" s="39"/>
      <c r="M47" s="39" t="n">
        <v>51</v>
      </c>
      <c r="N47" s="39" t="n">
        <v>118</v>
      </c>
      <c r="O47" s="39" t="n">
        <v>486</v>
      </c>
      <c r="P47" s="39" t="n">
        <v>2133</v>
      </c>
      <c r="Q47" s="39" t="n">
        <v>3078</v>
      </c>
      <c r="R47" s="39" t="n">
        <v>6020</v>
      </c>
      <c r="S47" s="39" t="n">
        <v>5421</v>
      </c>
      <c r="T47" s="39" t="n">
        <v>5410</v>
      </c>
      <c r="U47" s="39" t="n">
        <v>2864</v>
      </c>
      <c r="V47" s="39" t="n">
        <v>928</v>
      </c>
      <c r="W47" s="39" t="n">
        <v>667</v>
      </c>
      <c r="X47" s="39" t="n">
        <v>818</v>
      </c>
      <c r="Y47" s="39" t="n">
        <v>414</v>
      </c>
      <c r="Z47" s="39" t="n">
        <v>0</v>
      </c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44" t="n">
        <f aca="false">SUM(D47:AS47)</f>
        <v>28408</v>
      </c>
      <c r="AU47" s="81" t="n">
        <v>12.8213749760231</v>
      </c>
    </row>
    <row r="48" customFormat="false" ht="12.75" hidden="false" customHeight="false" outlineLevel="0" collapsed="false">
      <c r="A48" s="46" t="s">
        <v>21</v>
      </c>
      <c r="B48" s="12" t="s">
        <v>12</v>
      </c>
      <c r="C48" s="13" t="n">
        <v>0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8"/>
      <c r="AU48" s="82"/>
    </row>
    <row r="49" customFormat="false" ht="15" hidden="false" customHeight="true" outlineLevel="0" collapsed="false">
      <c r="A49" s="46"/>
      <c r="B49" s="12"/>
      <c r="C49" s="17" t="n">
        <v>1</v>
      </c>
      <c r="D49" s="18" t="n">
        <v>0</v>
      </c>
      <c r="E49" s="18" t="n">
        <v>0</v>
      </c>
      <c r="F49" s="18" t="n">
        <v>0</v>
      </c>
      <c r="G49" s="18" t="n">
        <v>1</v>
      </c>
      <c r="H49" s="18" t="n">
        <v>2</v>
      </c>
      <c r="I49" s="18" t="n">
        <v>3</v>
      </c>
      <c r="J49" s="18" t="n">
        <v>4</v>
      </c>
      <c r="K49" s="18" t="n">
        <v>5</v>
      </c>
      <c r="L49" s="18" t="n">
        <v>12</v>
      </c>
      <c r="M49" s="18" t="n">
        <v>22</v>
      </c>
      <c r="N49" s="18" t="n">
        <v>49</v>
      </c>
      <c r="O49" s="18" t="n">
        <v>586</v>
      </c>
      <c r="P49" s="18" t="n">
        <v>1006</v>
      </c>
      <c r="Q49" s="18" t="n">
        <v>971</v>
      </c>
      <c r="R49" s="18" t="n">
        <v>1084</v>
      </c>
      <c r="S49" s="18" t="n">
        <v>807.36</v>
      </c>
      <c r="T49" s="18" t="n">
        <v>657</v>
      </c>
      <c r="U49" s="18" t="n">
        <v>624.473684210526</v>
      </c>
      <c r="V49" s="18" t="n">
        <v>584.8</v>
      </c>
      <c r="W49" s="18" t="n">
        <v>386.277777777778</v>
      </c>
      <c r="X49" s="18" t="n">
        <v>110</v>
      </c>
      <c r="Y49" s="18" t="n">
        <v>24.5384615384615</v>
      </c>
      <c r="Z49" s="18" t="n">
        <v>48.4615384615385</v>
      </c>
      <c r="AA49" s="18" t="n">
        <v>5.07692307692308</v>
      </c>
      <c r="AB49" s="18" t="n">
        <v>14.9090909090909</v>
      </c>
      <c r="AC49" s="18" t="n">
        <v>1.1</v>
      </c>
      <c r="AD49" s="18" t="n">
        <v>0</v>
      </c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30" t="n">
        <f aca="false">SUM(D49:AS49)</f>
        <v>7008.99747597432</v>
      </c>
      <c r="AU49" s="73" t="n">
        <v>11.8274284200755</v>
      </c>
    </row>
    <row r="50" customFormat="false" ht="15" hidden="false" customHeight="true" outlineLevel="0" collapsed="false">
      <c r="A50" s="46"/>
      <c r="B50" s="12"/>
      <c r="C50" s="17" t="n">
        <v>2</v>
      </c>
      <c r="D50" s="18" t="n">
        <v>0</v>
      </c>
      <c r="E50" s="18" t="n">
        <v>0</v>
      </c>
      <c r="F50" s="18" t="n">
        <v>0</v>
      </c>
      <c r="G50" s="18" t="n">
        <v>0</v>
      </c>
      <c r="H50" s="18" t="n">
        <v>0</v>
      </c>
      <c r="I50" s="18" t="n">
        <v>0</v>
      </c>
      <c r="J50" s="18" t="n">
        <v>0</v>
      </c>
      <c r="K50" s="18" t="n">
        <v>0</v>
      </c>
      <c r="L50" s="18" t="n">
        <v>0</v>
      </c>
      <c r="M50" s="18" t="n">
        <v>0</v>
      </c>
      <c r="N50" s="18" t="n">
        <v>0</v>
      </c>
      <c r="O50" s="18" t="n">
        <v>0</v>
      </c>
      <c r="P50" s="18" t="n">
        <v>0</v>
      </c>
      <c r="Q50" s="18" t="n">
        <v>0</v>
      </c>
      <c r="R50" s="18" t="n">
        <v>0</v>
      </c>
      <c r="S50" s="18" t="n">
        <v>33.64</v>
      </c>
      <c r="T50" s="18" t="n">
        <v>73</v>
      </c>
      <c r="U50" s="18" t="n">
        <v>166.526315789474</v>
      </c>
      <c r="V50" s="18" t="n">
        <v>103.2</v>
      </c>
      <c r="W50" s="18" t="n">
        <v>22.7222222222222</v>
      </c>
      <c r="X50" s="18" t="n">
        <v>198</v>
      </c>
      <c r="Y50" s="18" t="n">
        <v>220.846153846154</v>
      </c>
      <c r="Z50" s="18" t="n">
        <v>129.230769230769</v>
      </c>
      <c r="AA50" s="18" t="n">
        <v>35.5384615384615</v>
      </c>
      <c r="AB50" s="18" t="n">
        <v>52.1818181818182</v>
      </c>
      <c r="AC50" s="18" t="n">
        <v>5.5</v>
      </c>
      <c r="AD50" s="18" t="n">
        <v>6</v>
      </c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30" t="n">
        <f aca="false">SUM(D50:AS50)</f>
        <v>1046.3857408089</v>
      </c>
      <c r="AU50" s="73" t="n">
        <v>22.7806333455119</v>
      </c>
    </row>
    <row r="51" customFormat="false" ht="15" hidden="false" customHeight="true" outlineLevel="0" collapsed="false">
      <c r="A51" s="46"/>
      <c r="B51" s="12"/>
      <c r="C51" s="17" t="n">
        <v>3</v>
      </c>
      <c r="D51" s="18" t="n">
        <v>0</v>
      </c>
      <c r="E51" s="18" t="n">
        <v>0</v>
      </c>
      <c r="F51" s="18" t="n">
        <v>0</v>
      </c>
      <c r="G51" s="18" t="n">
        <v>0</v>
      </c>
      <c r="H51" s="18" t="n">
        <v>0</v>
      </c>
      <c r="I51" s="18" t="n">
        <v>0</v>
      </c>
      <c r="J51" s="18" t="n">
        <v>0</v>
      </c>
      <c r="K51" s="18" t="n">
        <v>0</v>
      </c>
      <c r="L51" s="18" t="n">
        <v>0</v>
      </c>
      <c r="M51" s="18" t="n">
        <v>0</v>
      </c>
      <c r="N51" s="18" t="n">
        <v>0</v>
      </c>
      <c r="O51" s="18" t="n">
        <v>0</v>
      </c>
      <c r="P51" s="18" t="n">
        <v>0</v>
      </c>
      <c r="Q51" s="18" t="n">
        <v>0</v>
      </c>
      <c r="R51" s="18" t="n">
        <v>0</v>
      </c>
      <c r="S51" s="18" t="n">
        <v>0</v>
      </c>
      <c r="T51" s="18" t="n">
        <v>0</v>
      </c>
      <c r="U51" s="18" t="n">
        <v>0</v>
      </c>
      <c r="V51" s="18" t="n">
        <v>0</v>
      </c>
      <c r="W51" s="18" t="n">
        <v>0</v>
      </c>
      <c r="X51" s="18" t="n">
        <v>22</v>
      </c>
      <c r="Y51" s="18" t="n">
        <v>73.6153846153846</v>
      </c>
      <c r="Z51" s="18" t="n">
        <v>32.3076923076923</v>
      </c>
      <c r="AA51" s="18" t="n">
        <v>25.3846153846154</v>
      </c>
      <c r="AB51" s="18" t="n">
        <v>14.9090909090909</v>
      </c>
      <c r="AC51" s="18" t="n">
        <v>4.4</v>
      </c>
      <c r="AD51" s="18" t="n">
        <v>9</v>
      </c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30" t="n">
        <f aca="false">SUM(D51:AS51)</f>
        <v>181.616783216783</v>
      </c>
      <c r="AU51" s="73" t="n">
        <v>30.1263019037969</v>
      </c>
    </row>
    <row r="52" customFormat="false" ht="15" hidden="false" customHeight="true" outlineLevel="0" collapsed="false">
      <c r="A52" s="46"/>
      <c r="B52" s="12"/>
      <c r="C52" s="17" t="n">
        <v>4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30" t="n">
        <f aca="false">SUM(D52:AS52)</f>
        <v>0</v>
      </c>
      <c r="AU52" s="73"/>
    </row>
    <row r="53" customFormat="false" ht="15.75" hidden="false" customHeight="true" outlineLevel="0" collapsed="false">
      <c r="A53" s="46"/>
      <c r="B53" s="12"/>
      <c r="C53" s="21" t="s">
        <v>9</v>
      </c>
      <c r="D53" s="39" t="n">
        <v>0</v>
      </c>
      <c r="E53" s="39" t="n">
        <v>0</v>
      </c>
      <c r="F53" s="39" t="n">
        <v>0</v>
      </c>
      <c r="G53" s="39" t="n">
        <v>1</v>
      </c>
      <c r="H53" s="39" t="n">
        <v>2</v>
      </c>
      <c r="I53" s="39" t="n">
        <v>3</v>
      </c>
      <c r="J53" s="39" t="n">
        <v>4</v>
      </c>
      <c r="K53" s="39" t="n">
        <v>5</v>
      </c>
      <c r="L53" s="39" t="n">
        <v>12</v>
      </c>
      <c r="M53" s="39" t="n">
        <v>22</v>
      </c>
      <c r="N53" s="39" t="n">
        <v>49</v>
      </c>
      <c r="O53" s="39" t="n">
        <v>586</v>
      </c>
      <c r="P53" s="39" t="n">
        <v>1006</v>
      </c>
      <c r="Q53" s="39" t="n">
        <v>971</v>
      </c>
      <c r="R53" s="39" t="n">
        <v>1084</v>
      </c>
      <c r="S53" s="39" t="n">
        <v>841</v>
      </c>
      <c r="T53" s="39" t="n">
        <v>730</v>
      </c>
      <c r="U53" s="39" t="n">
        <v>791</v>
      </c>
      <c r="V53" s="39" t="n">
        <v>688</v>
      </c>
      <c r="W53" s="39" t="n">
        <v>409</v>
      </c>
      <c r="X53" s="39" t="n">
        <v>330</v>
      </c>
      <c r="Y53" s="39" t="n">
        <v>319</v>
      </c>
      <c r="Z53" s="39" t="n">
        <v>210</v>
      </c>
      <c r="AA53" s="39" t="n">
        <v>66</v>
      </c>
      <c r="AB53" s="39" t="n">
        <v>82</v>
      </c>
      <c r="AC53" s="39" t="n">
        <v>11</v>
      </c>
      <c r="AD53" s="39" t="n">
        <v>15</v>
      </c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44" t="n">
        <f aca="false">SUM(D53:AS53)</f>
        <v>8237</v>
      </c>
      <c r="AU53" s="81" t="n">
        <v>12.7791214877585</v>
      </c>
    </row>
    <row r="54" customFormat="false" ht="15.75" hidden="false" customHeight="true" outlineLevel="0" collapsed="false">
      <c r="A54" s="46"/>
      <c r="B54" s="12" t="s">
        <v>8</v>
      </c>
      <c r="C54" s="13" t="n">
        <v>0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8"/>
      <c r="AU54" s="82"/>
    </row>
    <row r="55" customFormat="false" ht="15" hidden="false" customHeight="true" outlineLevel="0" collapsed="false">
      <c r="A55" s="46"/>
      <c r="B55" s="12"/>
      <c r="C55" s="75" t="n">
        <v>1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 t="n">
        <v>27</v>
      </c>
      <c r="Q55" s="18" t="n">
        <v>199</v>
      </c>
      <c r="R55" s="18" t="n">
        <v>587</v>
      </c>
      <c r="S55" s="18" t="n">
        <v>556</v>
      </c>
      <c r="T55" s="18" t="n">
        <v>155.2</v>
      </c>
      <c r="U55" s="18" t="n">
        <v>175.2</v>
      </c>
      <c r="V55" s="18" t="n">
        <v>53.1</v>
      </c>
      <c r="W55" s="18" t="n">
        <v>18</v>
      </c>
      <c r="X55" s="18" t="n">
        <v>0</v>
      </c>
      <c r="Y55" s="18" t="n">
        <v>0</v>
      </c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30" t="n">
        <f aca="false">SUM(D55:AS55)</f>
        <v>1770.5</v>
      </c>
      <c r="AU55" s="42" t="n">
        <v>12.8623974113926</v>
      </c>
    </row>
    <row r="56" customFormat="false" ht="15" hidden="false" customHeight="true" outlineLevel="0" collapsed="false">
      <c r="A56" s="46"/>
      <c r="B56" s="12"/>
      <c r="C56" s="75" t="n">
        <v>2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 t="n">
        <v>0</v>
      </c>
      <c r="Q56" s="18" t="n">
        <v>0</v>
      </c>
      <c r="R56" s="18" t="n">
        <v>0</v>
      </c>
      <c r="S56" s="18" t="n">
        <v>0</v>
      </c>
      <c r="T56" s="18" t="n">
        <v>38.8</v>
      </c>
      <c r="U56" s="18" t="n">
        <v>116.8</v>
      </c>
      <c r="V56" s="18" t="n">
        <v>123.9</v>
      </c>
      <c r="W56" s="18" t="n">
        <v>54</v>
      </c>
      <c r="X56" s="18" t="n">
        <v>41</v>
      </c>
      <c r="Y56" s="18" t="n">
        <v>11</v>
      </c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30" t="n">
        <f aca="false">SUM(D56:AS56)</f>
        <v>385.5</v>
      </c>
      <c r="AU56" s="42" t="n">
        <v>19.2569947099462</v>
      </c>
    </row>
    <row r="57" customFormat="false" ht="15" hidden="false" customHeight="true" outlineLevel="0" collapsed="false">
      <c r="A57" s="46"/>
      <c r="B57" s="12"/>
      <c r="C57" s="75" t="n">
        <v>3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30" t="n">
        <f aca="false">SUM(D57:AS57)</f>
        <v>0</v>
      </c>
      <c r="AU57" s="73"/>
    </row>
    <row r="58" customFormat="false" ht="15" hidden="false" customHeight="true" outlineLevel="0" collapsed="false">
      <c r="A58" s="46"/>
      <c r="B58" s="12"/>
      <c r="C58" s="75" t="n">
        <v>4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30" t="n">
        <f aca="false">SUM(D58:AS58)</f>
        <v>0</v>
      </c>
      <c r="AU58" s="73"/>
    </row>
    <row r="59" customFormat="false" ht="15.75" hidden="false" customHeight="true" outlineLevel="0" collapsed="false">
      <c r="A59" s="46"/>
      <c r="B59" s="12"/>
      <c r="C59" s="77" t="s">
        <v>9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 t="n">
        <v>27</v>
      </c>
      <c r="Q59" s="39" t="n">
        <v>199</v>
      </c>
      <c r="R59" s="39" t="n">
        <v>587</v>
      </c>
      <c r="S59" s="39" t="n">
        <v>556</v>
      </c>
      <c r="T59" s="39" t="n">
        <v>194</v>
      </c>
      <c r="U59" s="39" t="n">
        <v>292</v>
      </c>
      <c r="V59" s="39" t="n">
        <v>177</v>
      </c>
      <c r="W59" s="39" t="n">
        <v>72</v>
      </c>
      <c r="X59" s="39" t="n">
        <v>41</v>
      </c>
      <c r="Y59" s="39" t="n">
        <v>11</v>
      </c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44" t="n">
        <f aca="false">SUM(D59:AS59)</f>
        <v>2156</v>
      </c>
      <c r="AU59" s="81" t="n">
        <v>13.6743029657254</v>
      </c>
    </row>
    <row r="60" customFormat="false" ht="15.75" hidden="false" customHeight="true" outlineLevel="0" collapsed="false">
      <c r="A60" s="46"/>
      <c r="B60" s="12" t="s">
        <v>10</v>
      </c>
      <c r="C60" s="79" t="n">
        <v>0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8"/>
      <c r="AU60" s="82"/>
    </row>
    <row r="61" customFormat="false" ht="15" hidden="false" customHeight="true" outlineLevel="0" collapsed="false">
      <c r="A61" s="46"/>
      <c r="B61" s="12"/>
      <c r="C61" s="75" t="n">
        <v>1</v>
      </c>
      <c r="D61" s="18"/>
      <c r="E61" s="18"/>
      <c r="F61" s="18"/>
      <c r="G61" s="18"/>
      <c r="H61" s="18"/>
      <c r="I61" s="18"/>
      <c r="J61" s="18"/>
      <c r="K61" s="18"/>
      <c r="L61" s="18"/>
      <c r="M61" s="18" t="n">
        <v>1118.4375</v>
      </c>
      <c r="N61" s="18" t="n">
        <v>3245</v>
      </c>
      <c r="O61" s="18" t="n">
        <v>7071.5652173913</v>
      </c>
      <c r="P61" s="18" t="n">
        <v>4966.42857142857</v>
      </c>
      <c r="Q61" s="18" t="n">
        <v>5160</v>
      </c>
      <c r="R61" s="18" t="n">
        <v>3828</v>
      </c>
      <c r="S61" s="18" t="n">
        <v>2371.63636363636</v>
      </c>
      <c r="T61" s="18" t="n">
        <v>455.625</v>
      </c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30" t="n">
        <f aca="false">SUM(D61:AS61)</f>
        <v>28216.6926524562</v>
      </c>
      <c r="AU61" s="73" t="n">
        <v>8.66092508341159</v>
      </c>
    </row>
    <row r="62" customFormat="false" ht="15" hidden="false" customHeight="true" outlineLevel="0" collapsed="false">
      <c r="A62" s="46"/>
      <c r="B62" s="12"/>
      <c r="C62" s="75" t="n">
        <v>2</v>
      </c>
      <c r="D62" s="18"/>
      <c r="E62" s="18"/>
      <c r="F62" s="18"/>
      <c r="G62" s="18"/>
      <c r="H62" s="18"/>
      <c r="I62" s="18"/>
      <c r="J62" s="18"/>
      <c r="K62" s="18"/>
      <c r="L62" s="18"/>
      <c r="M62" s="18" t="n">
        <v>74.5625</v>
      </c>
      <c r="N62" s="18" t="n">
        <v>0</v>
      </c>
      <c r="O62" s="18" t="n">
        <v>321.434782608696</v>
      </c>
      <c r="P62" s="18" t="n">
        <v>1168.57142857143</v>
      </c>
      <c r="Q62" s="18" t="n">
        <v>0</v>
      </c>
      <c r="R62" s="18" t="n">
        <v>0</v>
      </c>
      <c r="S62" s="18" t="n">
        <v>889.363636363636</v>
      </c>
      <c r="T62" s="18" t="n">
        <v>273.375</v>
      </c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0" t="n">
        <f aca="false">SUM(D62:AS62)</f>
        <v>2727.30734754376</v>
      </c>
      <c r="AU62" s="73" t="n">
        <v>9.97473905093158</v>
      </c>
    </row>
    <row r="63" customFormat="false" ht="15" hidden="false" customHeight="true" outlineLevel="0" collapsed="false">
      <c r="A63" s="46"/>
      <c r="B63" s="12"/>
      <c r="C63" s="75" t="n">
        <v>3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30" t="n">
        <f aca="false">SUM(D63:AS63)</f>
        <v>0</v>
      </c>
      <c r="AU63" s="73"/>
    </row>
    <row r="64" customFormat="false" ht="15" hidden="false" customHeight="true" outlineLevel="0" collapsed="false">
      <c r="A64" s="46"/>
      <c r="B64" s="12"/>
      <c r="C64" s="75" t="n">
        <v>4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30" t="n">
        <f aca="false">SUM(D64:AS64)</f>
        <v>0</v>
      </c>
      <c r="AU64" s="73"/>
    </row>
    <row r="65" customFormat="false" ht="15.75" hidden="false" customHeight="true" outlineLevel="0" collapsed="false">
      <c r="A65" s="46"/>
      <c r="B65" s="12"/>
      <c r="C65" s="77" t="s">
        <v>9</v>
      </c>
      <c r="D65" s="39"/>
      <c r="E65" s="39"/>
      <c r="F65" s="39"/>
      <c r="G65" s="39"/>
      <c r="H65" s="39"/>
      <c r="I65" s="39"/>
      <c r="J65" s="39"/>
      <c r="K65" s="39"/>
      <c r="L65" s="39"/>
      <c r="M65" s="39" t="n">
        <v>1193</v>
      </c>
      <c r="N65" s="39" t="n">
        <v>3245</v>
      </c>
      <c r="O65" s="39" t="n">
        <v>7393</v>
      </c>
      <c r="P65" s="39" t="n">
        <v>6135</v>
      </c>
      <c r="Q65" s="39" t="n">
        <v>5160</v>
      </c>
      <c r="R65" s="39" t="n">
        <v>3828</v>
      </c>
      <c r="S65" s="39" t="n">
        <v>3261</v>
      </c>
      <c r="T65" s="39" t="n">
        <v>729</v>
      </c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44" t="n">
        <f aca="false">SUM(D65:AS65)</f>
        <v>30944</v>
      </c>
      <c r="AU65" s="81" t="n">
        <v>8.76264954612284</v>
      </c>
    </row>
    <row r="66" customFormat="false" ht="12.75" hidden="false" customHeight="false" outlineLevel="0" collapsed="false">
      <c r="A66" s="83" t="s">
        <v>11</v>
      </c>
      <c r="B66" s="12" t="s">
        <v>12</v>
      </c>
      <c r="C66" s="79" t="n">
        <v>0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8"/>
      <c r="AU66" s="82"/>
    </row>
    <row r="67" customFormat="false" ht="15" hidden="false" customHeight="true" outlineLevel="0" collapsed="false">
      <c r="A67" s="83"/>
      <c r="B67" s="12"/>
      <c r="C67" s="75" t="n">
        <v>1</v>
      </c>
      <c r="D67" s="18"/>
      <c r="E67" s="18"/>
      <c r="F67" s="18" t="n">
        <v>0</v>
      </c>
      <c r="G67" s="18" t="n">
        <v>0</v>
      </c>
      <c r="H67" s="18" t="n">
        <v>0</v>
      </c>
      <c r="I67" s="18" t="n">
        <v>0</v>
      </c>
      <c r="J67" s="18" t="n">
        <v>0</v>
      </c>
      <c r="K67" s="18" t="n">
        <v>0</v>
      </c>
      <c r="L67" s="18" t="n">
        <v>0</v>
      </c>
      <c r="M67" s="18" t="n">
        <v>0</v>
      </c>
      <c r="N67" s="18" t="n">
        <v>30</v>
      </c>
      <c r="O67" s="18" t="n">
        <v>482</v>
      </c>
      <c r="P67" s="18" t="n">
        <v>1413.06666666667</v>
      </c>
      <c r="Q67" s="18" t="n">
        <v>1323</v>
      </c>
      <c r="R67" s="18" t="n">
        <v>1846.13333333333</v>
      </c>
      <c r="S67" s="18" t="n">
        <v>6232.5</v>
      </c>
      <c r="T67" s="18" t="n">
        <v>6868.125</v>
      </c>
      <c r="U67" s="18" t="n">
        <v>3114.11764705882</v>
      </c>
      <c r="V67" s="18" t="n">
        <v>295.909090909091</v>
      </c>
      <c r="W67" s="18" t="n">
        <v>0</v>
      </c>
      <c r="X67" s="18" t="n">
        <v>130.666666666667</v>
      </c>
      <c r="Y67" s="18" t="n">
        <v>0</v>
      </c>
      <c r="Z67" s="18" t="n">
        <v>0</v>
      </c>
      <c r="AA67" s="18" t="n">
        <v>0</v>
      </c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30" t="n">
        <f aca="false">SUM(D67:AS67)</f>
        <v>21735.5184046346</v>
      </c>
      <c r="AU67" s="84" t="n">
        <v>11.5120421950123</v>
      </c>
    </row>
    <row r="68" customFormat="false" ht="15" hidden="false" customHeight="true" outlineLevel="0" collapsed="false">
      <c r="A68" s="83"/>
      <c r="B68" s="12"/>
      <c r="C68" s="75" t="n">
        <v>2</v>
      </c>
      <c r="D68" s="18"/>
      <c r="E68" s="18"/>
      <c r="F68" s="18" t="n">
        <v>0</v>
      </c>
      <c r="G68" s="18" t="n">
        <v>0</v>
      </c>
      <c r="H68" s="18" t="n">
        <v>0</v>
      </c>
      <c r="I68" s="18" t="n">
        <v>0</v>
      </c>
      <c r="J68" s="18" t="n">
        <v>0</v>
      </c>
      <c r="K68" s="18" t="n">
        <v>0</v>
      </c>
      <c r="L68" s="18" t="n">
        <v>0</v>
      </c>
      <c r="M68" s="18" t="n">
        <v>0</v>
      </c>
      <c r="N68" s="18" t="n">
        <v>0</v>
      </c>
      <c r="O68" s="18" t="n">
        <v>0</v>
      </c>
      <c r="P68" s="18" t="n">
        <v>100.933333333333</v>
      </c>
      <c r="Q68" s="18" t="n">
        <v>945</v>
      </c>
      <c r="R68" s="18" t="n">
        <v>2109.86666666667</v>
      </c>
      <c r="S68" s="18" t="n">
        <v>3462.5</v>
      </c>
      <c r="T68" s="18" t="n">
        <v>3434.0625</v>
      </c>
      <c r="U68" s="18" t="n">
        <v>2179.88235294118</v>
      </c>
      <c r="V68" s="18" t="n">
        <v>1775.45454545455</v>
      </c>
      <c r="W68" s="18" t="n">
        <v>337.714285714286</v>
      </c>
      <c r="X68" s="18" t="n">
        <v>261.333333333333</v>
      </c>
      <c r="Y68" s="18" t="n">
        <v>0</v>
      </c>
      <c r="Z68" s="18" t="n">
        <v>0</v>
      </c>
      <c r="AA68" s="18" t="n">
        <v>0</v>
      </c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30" t="n">
        <f aca="false">SUM(D68:AS68)</f>
        <v>14606.7470174433</v>
      </c>
      <c r="AU68" s="84" t="n">
        <v>12.3853535845812</v>
      </c>
    </row>
    <row r="69" customFormat="false" ht="15" hidden="false" customHeight="true" outlineLevel="0" collapsed="false">
      <c r="A69" s="83"/>
      <c r="B69" s="12"/>
      <c r="C69" s="75" t="n">
        <v>3</v>
      </c>
      <c r="D69" s="18"/>
      <c r="E69" s="18"/>
      <c r="F69" s="18" t="n">
        <v>0</v>
      </c>
      <c r="G69" s="18" t="n">
        <v>0</v>
      </c>
      <c r="H69" s="18" t="n">
        <v>0</v>
      </c>
      <c r="I69" s="18" t="n">
        <v>0</v>
      </c>
      <c r="J69" s="18" t="n">
        <v>0</v>
      </c>
      <c r="K69" s="18" t="n">
        <v>0</v>
      </c>
      <c r="L69" s="18" t="n">
        <v>0</v>
      </c>
      <c r="M69" s="18" t="n">
        <v>0</v>
      </c>
      <c r="N69" s="18" t="n">
        <v>0</v>
      </c>
      <c r="O69" s="18" t="n">
        <v>0</v>
      </c>
      <c r="P69" s="18" t="n">
        <v>0</v>
      </c>
      <c r="Q69" s="18" t="n">
        <v>0</v>
      </c>
      <c r="R69" s="18" t="n">
        <v>0</v>
      </c>
      <c r="S69" s="18" t="n">
        <v>0</v>
      </c>
      <c r="T69" s="18" t="n">
        <v>686.8125</v>
      </c>
      <c r="U69" s="18" t="n">
        <v>0</v>
      </c>
      <c r="V69" s="18" t="n">
        <v>1183.63636363636</v>
      </c>
      <c r="W69" s="18" t="n">
        <v>56.2857142857143</v>
      </c>
      <c r="X69" s="18" t="n">
        <v>0</v>
      </c>
      <c r="Y69" s="18" t="n">
        <v>33</v>
      </c>
      <c r="Z69" s="18" t="n">
        <v>0</v>
      </c>
      <c r="AA69" s="18" t="n">
        <v>0</v>
      </c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30" t="n">
        <f aca="false">SUM(D69:AS69)</f>
        <v>1959.73457792208</v>
      </c>
      <c r="AU69" s="84" t="n">
        <v>15.0065983478274</v>
      </c>
    </row>
    <row r="70" customFormat="false" ht="15" hidden="false" customHeight="true" outlineLevel="0" collapsed="false">
      <c r="A70" s="83"/>
      <c r="B70" s="12"/>
      <c r="C70" s="75" t="n">
        <v>4</v>
      </c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30" t="n">
        <f aca="false">SUM(D70:AS70)</f>
        <v>0</v>
      </c>
      <c r="AU70" s="84"/>
    </row>
    <row r="71" customFormat="false" ht="15.75" hidden="false" customHeight="true" outlineLevel="0" collapsed="false">
      <c r="A71" s="83"/>
      <c r="B71" s="12"/>
      <c r="C71" s="77" t="s">
        <v>9</v>
      </c>
      <c r="D71" s="39"/>
      <c r="E71" s="39"/>
      <c r="F71" s="39" t="n">
        <v>0</v>
      </c>
      <c r="G71" s="39" t="n">
        <v>0</v>
      </c>
      <c r="H71" s="39" t="n">
        <v>0</v>
      </c>
      <c r="I71" s="39" t="n">
        <v>0</v>
      </c>
      <c r="J71" s="39" t="n">
        <v>0</v>
      </c>
      <c r="K71" s="39" t="n">
        <v>0</v>
      </c>
      <c r="L71" s="39" t="n">
        <v>0</v>
      </c>
      <c r="M71" s="39" t="n">
        <v>0</v>
      </c>
      <c r="N71" s="39" t="n">
        <v>30</v>
      </c>
      <c r="O71" s="39" t="n">
        <v>482</v>
      </c>
      <c r="P71" s="39" t="n">
        <v>1514</v>
      </c>
      <c r="Q71" s="39" t="n">
        <v>2268</v>
      </c>
      <c r="R71" s="39" t="n">
        <v>3956</v>
      </c>
      <c r="S71" s="39" t="n">
        <v>9695</v>
      </c>
      <c r="T71" s="39" t="n">
        <v>10989</v>
      </c>
      <c r="U71" s="39" t="n">
        <v>5294</v>
      </c>
      <c r="V71" s="39" t="n">
        <v>3255</v>
      </c>
      <c r="W71" s="39" t="n">
        <v>394</v>
      </c>
      <c r="X71" s="39" t="n">
        <v>392</v>
      </c>
      <c r="Y71" s="39" t="n">
        <v>33</v>
      </c>
      <c r="Z71" s="39" t="n">
        <v>0</v>
      </c>
      <c r="AA71" s="39" t="n">
        <v>0</v>
      </c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44" t="n">
        <f aca="false">SUM(D71:AS71)</f>
        <v>38302</v>
      </c>
      <c r="AU71" s="84" t="n">
        <v>11.9768006163822</v>
      </c>
    </row>
    <row r="72" customFormat="false" ht="15.75" hidden="false" customHeight="true" outlineLevel="0" collapsed="false">
      <c r="A72" s="83"/>
      <c r="B72" s="12" t="s">
        <v>10</v>
      </c>
      <c r="C72" s="79" t="n">
        <v>0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8"/>
      <c r="AU72" s="85"/>
    </row>
    <row r="73" customFormat="false" ht="15" hidden="false" customHeight="true" outlineLevel="0" collapsed="false">
      <c r="A73" s="83"/>
      <c r="B73" s="12"/>
      <c r="C73" s="75" t="n">
        <v>1</v>
      </c>
      <c r="D73" s="18"/>
      <c r="E73" s="18"/>
      <c r="F73" s="18" t="n">
        <v>34</v>
      </c>
      <c r="G73" s="18" t="n">
        <v>330</v>
      </c>
      <c r="H73" s="18" t="n">
        <v>615</v>
      </c>
      <c r="I73" s="18" t="n">
        <v>1390</v>
      </c>
      <c r="J73" s="18" t="n">
        <v>1496</v>
      </c>
      <c r="K73" s="18" t="n">
        <v>2139</v>
      </c>
      <c r="L73" s="18" t="n">
        <v>4478</v>
      </c>
      <c r="M73" s="18" t="n">
        <v>4028</v>
      </c>
      <c r="N73" s="18" t="n">
        <v>4342</v>
      </c>
      <c r="O73" s="18" t="n">
        <v>5680</v>
      </c>
      <c r="P73" s="18" t="n">
        <v>12161</v>
      </c>
      <c r="Q73" s="18" t="n">
        <v>17688</v>
      </c>
      <c r="R73" s="18" t="n">
        <v>7756</v>
      </c>
      <c r="S73" s="18" t="n">
        <v>1478.05263157895</v>
      </c>
      <c r="T73" s="18" t="n">
        <v>403.117647058824</v>
      </c>
      <c r="U73" s="18" t="n">
        <v>10.6666666666667</v>
      </c>
      <c r="V73" s="18" t="n">
        <v>0</v>
      </c>
      <c r="W73" s="18" t="n">
        <v>0</v>
      </c>
      <c r="X73" s="18" t="n">
        <v>0</v>
      </c>
      <c r="Y73" s="18" t="n">
        <v>0</v>
      </c>
      <c r="Z73" s="18" t="n">
        <v>0</v>
      </c>
      <c r="AA73" s="18" t="n">
        <v>0</v>
      </c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30" t="n">
        <f aca="false">SUM(D73:AS73)</f>
        <v>64028.8369453044</v>
      </c>
      <c r="AU73" s="73" t="n">
        <v>6.5943746307535</v>
      </c>
    </row>
    <row r="74" customFormat="false" ht="15" hidden="false" customHeight="true" outlineLevel="0" collapsed="false">
      <c r="A74" s="83"/>
      <c r="B74" s="12"/>
      <c r="C74" s="75" t="n">
        <v>2</v>
      </c>
      <c r="D74" s="18"/>
      <c r="E74" s="18"/>
      <c r="F74" s="18" t="n">
        <v>0</v>
      </c>
      <c r="G74" s="18" t="n">
        <v>0</v>
      </c>
      <c r="H74" s="18" t="n">
        <v>0</v>
      </c>
      <c r="I74" s="18" t="n">
        <v>0</v>
      </c>
      <c r="J74" s="18" t="n">
        <v>0</v>
      </c>
      <c r="K74" s="18" t="n">
        <v>0</v>
      </c>
      <c r="L74" s="18" t="n">
        <v>0</v>
      </c>
      <c r="M74" s="18" t="n">
        <v>0</v>
      </c>
      <c r="N74" s="18" t="n">
        <v>0</v>
      </c>
      <c r="O74" s="18" t="n">
        <v>0</v>
      </c>
      <c r="P74" s="18" t="n">
        <v>0</v>
      </c>
      <c r="Q74" s="18" t="n">
        <v>0</v>
      </c>
      <c r="R74" s="18" t="n">
        <v>0</v>
      </c>
      <c r="S74" s="18" t="n">
        <v>1074.94736842105</v>
      </c>
      <c r="T74" s="18" t="n">
        <v>183.235294117647</v>
      </c>
      <c r="U74" s="18" t="n">
        <v>16</v>
      </c>
      <c r="V74" s="18" t="n">
        <v>0</v>
      </c>
      <c r="W74" s="18" t="n">
        <v>0</v>
      </c>
      <c r="X74" s="18" t="n">
        <v>0</v>
      </c>
      <c r="Y74" s="18" t="n">
        <v>0</v>
      </c>
      <c r="Z74" s="18" t="n">
        <v>0</v>
      </c>
      <c r="AA74" s="18" t="n">
        <v>0</v>
      </c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30" t="n">
        <f aca="false">SUM(D74:AS74)</f>
        <v>1274.1826625387</v>
      </c>
      <c r="AU74" s="73" t="n">
        <v>12.9539511855098</v>
      </c>
    </row>
    <row r="75" customFormat="false" ht="15" hidden="false" customHeight="true" outlineLevel="0" collapsed="false">
      <c r="A75" s="83"/>
      <c r="B75" s="12"/>
      <c r="C75" s="75" t="n">
        <v>3</v>
      </c>
      <c r="D75" s="18"/>
      <c r="E75" s="18"/>
      <c r="F75" s="18" t="n">
        <v>0</v>
      </c>
      <c r="G75" s="18" t="n">
        <v>0</v>
      </c>
      <c r="H75" s="18" t="n">
        <v>0</v>
      </c>
      <c r="I75" s="18" t="n">
        <v>0</v>
      </c>
      <c r="J75" s="18" t="n">
        <v>0</v>
      </c>
      <c r="K75" s="18" t="n">
        <v>0</v>
      </c>
      <c r="L75" s="18" t="n">
        <v>0</v>
      </c>
      <c r="M75" s="18" t="n">
        <v>0</v>
      </c>
      <c r="N75" s="18" t="n">
        <v>0</v>
      </c>
      <c r="O75" s="18" t="n">
        <v>0</v>
      </c>
      <c r="P75" s="18" t="n">
        <v>0</v>
      </c>
      <c r="Q75" s="18" t="n">
        <v>0</v>
      </c>
      <c r="R75" s="18" t="n">
        <v>0</v>
      </c>
      <c r="S75" s="18" t="n">
        <v>0</v>
      </c>
      <c r="T75" s="18" t="n">
        <v>36.6470588235294</v>
      </c>
      <c r="U75" s="18" t="n">
        <v>5.33333333333333</v>
      </c>
      <c r="V75" s="18" t="n">
        <v>0</v>
      </c>
      <c r="W75" s="18" t="n">
        <v>0</v>
      </c>
      <c r="X75" s="18" t="n">
        <v>0</v>
      </c>
      <c r="Y75" s="18" t="n">
        <v>0</v>
      </c>
      <c r="Z75" s="18" t="n">
        <v>0</v>
      </c>
      <c r="AA75" s="18" t="n">
        <v>0</v>
      </c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30" t="n">
        <f aca="false">SUM(D75:AS75)</f>
        <v>41.9803921568628</v>
      </c>
      <c r="AU75" s="73" t="n">
        <v>14.6231682620559</v>
      </c>
    </row>
    <row r="76" customFormat="false" ht="15" hidden="false" customHeight="true" outlineLevel="0" collapsed="false">
      <c r="A76" s="83"/>
      <c r="B76" s="12"/>
      <c r="C76" s="75" t="n">
        <v>4</v>
      </c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30" t="n">
        <f aca="false">SUM(D76:AS76)</f>
        <v>0</v>
      </c>
      <c r="AU76" s="73"/>
    </row>
    <row r="77" customFormat="false" ht="15.75" hidden="false" customHeight="true" outlineLevel="0" collapsed="false">
      <c r="A77" s="83"/>
      <c r="B77" s="12"/>
      <c r="C77" s="77" t="s">
        <v>9</v>
      </c>
      <c r="D77" s="39"/>
      <c r="E77" s="39"/>
      <c r="F77" s="39" t="n">
        <v>34</v>
      </c>
      <c r="G77" s="39" t="n">
        <v>330</v>
      </c>
      <c r="H77" s="39" t="n">
        <v>615</v>
      </c>
      <c r="I77" s="39" t="n">
        <v>1390</v>
      </c>
      <c r="J77" s="39" t="n">
        <v>1496</v>
      </c>
      <c r="K77" s="39" t="n">
        <v>2139</v>
      </c>
      <c r="L77" s="39" t="n">
        <v>4478</v>
      </c>
      <c r="M77" s="39" t="n">
        <v>4028</v>
      </c>
      <c r="N77" s="39" t="n">
        <v>4342</v>
      </c>
      <c r="O77" s="39" t="n">
        <v>5680</v>
      </c>
      <c r="P77" s="39" t="n">
        <v>12161</v>
      </c>
      <c r="Q77" s="39" t="n">
        <v>17688</v>
      </c>
      <c r="R77" s="39" t="n">
        <v>7756</v>
      </c>
      <c r="S77" s="39" t="n">
        <v>2553</v>
      </c>
      <c r="T77" s="39" t="n">
        <v>623</v>
      </c>
      <c r="U77" s="39" t="n">
        <v>32</v>
      </c>
      <c r="V77" s="39" t="n">
        <v>0</v>
      </c>
      <c r="W77" s="39" t="n">
        <v>0</v>
      </c>
      <c r="X77" s="39" t="n">
        <v>0</v>
      </c>
      <c r="Y77" s="39" t="n">
        <v>0</v>
      </c>
      <c r="Z77" s="39" t="n">
        <v>0</v>
      </c>
      <c r="AA77" s="39" t="n">
        <v>0</v>
      </c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44" t="n">
        <f aca="false">SUM(D77:AS77)</f>
        <v>65345</v>
      </c>
      <c r="AU77" s="81" t="n">
        <v>6.66048439441728</v>
      </c>
    </row>
    <row r="78" customFormat="false" ht="15.75" hidden="false" customHeight="true" outlineLevel="0" collapsed="false">
      <c r="A78" s="86" t="s">
        <v>13</v>
      </c>
      <c r="B78" s="26" t="s">
        <v>12</v>
      </c>
      <c r="C78" s="79" t="n">
        <v>0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8"/>
      <c r="AU78" s="82"/>
    </row>
    <row r="79" customFormat="false" ht="15.75" hidden="false" customHeight="true" outlineLevel="0" collapsed="false">
      <c r="A79" s="86"/>
      <c r="B79" s="26"/>
      <c r="C79" s="75" t="n">
        <v>1</v>
      </c>
      <c r="D79" s="18"/>
      <c r="E79" s="18"/>
      <c r="F79" s="18"/>
      <c r="G79" s="18"/>
      <c r="H79" s="18"/>
      <c r="I79" s="18" t="n">
        <v>3</v>
      </c>
      <c r="J79" s="18" t="n">
        <v>97</v>
      </c>
      <c r="K79" s="18" t="n">
        <v>925</v>
      </c>
      <c r="L79" s="18" t="n">
        <v>2343</v>
      </c>
      <c r="M79" s="18" t="n">
        <v>4439</v>
      </c>
      <c r="N79" s="18" t="n">
        <v>3501</v>
      </c>
      <c r="O79" s="18" t="n">
        <v>1725</v>
      </c>
      <c r="P79" s="18" t="n">
        <v>542</v>
      </c>
      <c r="Q79" s="18" t="n">
        <v>264</v>
      </c>
      <c r="R79" s="18" t="n">
        <v>432</v>
      </c>
      <c r="S79" s="18" t="n">
        <v>80</v>
      </c>
      <c r="T79" s="18" t="n">
        <v>16</v>
      </c>
      <c r="U79" s="18" t="n">
        <v>0</v>
      </c>
      <c r="V79" s="18" t="n">
        <v>0</v>
      </c>
      <c r="W79" s="18" t="n">
        <v>0</v>
      </c>
      <c r="X79" s="18" t="n">
        <v>0</v>
      </c>
      <c r="Y79" s="18" t="n">
        <v>0</v>
      </c>
      <c r="Z79" s="18" t="n">
        <v>0</v>
      </c>
      <c r="AA79" s="18" t="n">
        <v>0</v>
      </c>
      <c r="AB79" s="18" t="n">
        <v>0</v>
      </c>
      <c r="AC79" s="18" t="n">
        <v>0</v>
      </c>
      <c r="AD79" s="18" t="n">
        <v>0</v>
      </c>
      <c r="AE79" s="18" t="n">
        <v>0</v>
      </c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30" t="n">
        <f aca="false">SUM(D79:AS79)</f>
        <v>14367</v>
      </c>
      <c r="AU79" s="73" t="n">
        <v>5.06810564603267</v>
      </c>
    </row>
    <row r="80" customFormat="false" ht="15" hidden="false" customHeight="true" outlineLevel="0" collapsed="false">
      <c r="A80" s="86"/>
      <c r="B80" s="26"/>
      <c r="C80" s="75" t="n">
        <v>2</v>
      </c>
      <c r="D80" s="18"/>
      <c r="E80" s="18"/>
      <c r="F80" s="18"/>
      <c r="G80" s="18"/>
      <c r="H80" s="18"/>
      <c r="I80" s="18" t="n">
        <v>0</v>
      </c>
      <c r="J80" s="18" t="n">
        <v>0</v>
      </c>
      <c r="K80" s="18" t="n">
        <v>0</v>
      </c>
      <c r="L80" s="18" t="n">
        <v>0</v>
      </c>
      <c r="M80" s="18" t="n">
        <v>0</v>
      </c>
      <c r="N80" s="18" t="n">
        <v>0</v>
      </c>
      <c r="O80" s="18" t="n">
        <v>0</v>
      </c>
      <c r="P80" s="18" t="n">
        <v>0</v>
      </c>
      <c r="Q80" s="18" t="n">
        <v>0</v>
      </c>
      <c r="R80" s="18" t="n">
        <v>0</v>
      </c>
      <c r="S80" s="18" t="n">
        <v>0</v>
      </c>
      <c r="T80" s="18" t="n">
        <v>0</v>
      </c>
      <c r="U80" s="18" t="n">
        <v>0</v>
      </c>
      <c r="V80" s="18" t="n">
        <v>0</v>
      </c>
      <c r="W80" s="18" t="n">
        <v>0</v>
      </c>
      <c r="X80" s="18" t="n">
        <v>0</v>
      </c>
      <c r="Y80" s="18" t="n">
        <v>0</v>
      </c>
      <c r="Z80" s="18" t="n">
        <v>0</v>
      </c>
      <c r="AA80" s="18" t="n">
        <v>0</v>
      </c>
      <c r="AB80" s="18" t="n">
        <v>0</v>
      </c>
      <c r="AC80" s="18" t="n">
        <v>0</v>
      </c>
      <c r="AD80" s="18" t="n">
        <v>0</v>
      </c>
      <c r="AE80" s="18" t="n">
        <v>0</v>
      </c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30" t="n">
        <f aca="false">SUM(D80:AS80)</f>
        <v>0</v>
      </c>
      <c r="AU80" s="73"/>
    </row>
    <row r="81" customFormat="false" ht="15" hidden="false" customHeight="true" outlineLevel="0" collapsed="false">
      <c r="A81" s="86"/>
      <c r="B81" s="26"/>
      <c r="C81" s="75" t="n">
        <v>3</v>
      </c>
      <c r="D81" s="18"/>
      <c r="E81" s="18"/>
      <c r="F81" s="18"/>
      <c r="G81" s="18"/>
      <c r="H81" s="18"/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10" t="n">
        <v>0</v>
      </c>
      <c r="X81" s="10" t="n">
        <v>0</v>
      </c>
      <c r="Y81" s="10" t="n">
        <v>0</v>
      </c>
      <c r="Z81" s="10" t="n">
        <v>30</v>
      </c>
      <c r="AA81" s="10" t="n">
        <v>0</v>
      </c>
      <c r="AB81" s="10" t="n">
        <v>0</v>
      </c>
      <c r="AC81" s="10" t="n">
        <v>0</v>
      </c>
      <c r="AD81" s="10" t="n">
        <v>0</v>
      </c>
      <c r="AE81" s="10" t="n">
        <v>0</v>
      </c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47" t="n">
        <f aca="false">SUM(D81:AS81)</f>
        <v>30</v>
      </c>
      <c r="AU81" s="73" t="n">
        <v>24.1545893719807</v>
      </c>
    </row>
    <row r="82" customFormat="false" ht="15" hidden="false" customHeight="true" outlineLevel="0" collapsed="false">
      <c r="A82" s="86"/>
      <c r="B82" s="26"/>
      <c r="C82" s="75" t="n">
        <v>4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47"/>
      <c r="AU82" s="73"/>
    </row>
    <row r="83" customFormat="false" ht="15.75" hidden="false" customHeight="true" outlineLevel="0" collapsed="false">
      <c r="A83" s="86"/>
      <c r="B83" s="26"/>
      <c r="C83" s="77" t="s">
        <v>9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2" t="n">
        <f aca="false">SUM(D83:AS83)</f>
        <v>0</v>
      </c>
      <c r="AU83" s="81" t="n">
        <v>5.07646430977963</v>
      </c>
    </row>
    <row r="84" customFormat="false" ht="15.75" hidden="false" customHeight="true" outlineLevel="0" collapsed="false">
      <c r="A84" s="46" t="s">
        <v>14</v>
      </c>
      <c r="B84" s="12" t="s">
        <v>12</v>
      </c>
      <c r="C84" s="79" t="n">
        <v>0</v>
      </c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2"/>
      <c r="AU84" s="82"/>
    </row>
    <row r="85" customFormat="false" ht="15" hidden="false" customHeight="true" outlineLevel="0" collapsed="false">
      <c r="A85" s="46"/>
      <c r="B85" s="12"/>
      <c r="C85" s="75" t="n">
        <v>1</v>
      </c>
      <c r="D85" s="18"/>
      <c r="E85" s="18"/>
      <c r="F85" s="18"/>
      <c r="G85" s="18"/>
      <c r="H85" s="18" t="n">
        <v>0</v>
      </c>
      <c r="I85" s="18" t="n">
        <v>0</v>
      </c>
      <c r="J85" s="18" t="n">
        <v>0</v>
      </c>
      <c r="K85" s="18" t="n">
        <v>0</v>
      </c>
      <c r="L85" s="18" t="n">
        <v>0</v>
      </c>
      <c r="M85" s="18" t="n">
        <v>0</v>
      </c>
      <c r="N85" s="18" t="n">
        <v>0</v>
      </c>
      <c r="O85" s="18" t="n">
        <v>0</v>
      </c>
      <c r="P85" s="18" t="n">
        <v>0</v>
      </c>
      <c r="Q85" s="18" t="n">
        <v>97</v>
      </c>
      <c r="R85" s="18" t="n">
        <v>1048</v>
      </c>
      <c r="S85" s="18" t="n">
        <v>2458</v>
      </c>
      <c r="T85" s="18" t="n">
        <v>3676.875</v>
      </c>
      <c r="U85" s="18" t="n">
        <v>1959</v>
      </c>
      <c r="V85" s="18" t="n">
        <v>2012</v>
      </c>
      <c r="W85" s="18" t="n">
        <v>1901</v>
      </c>
      <c r="X85" s="18" t="n">
        <v>933</v>
      </c>
      <c r="Y85" s="18" t="n">
        <v>690</v>
      </c>
      <c r="Z85" s="18" t="n">
        <v>72.9</v>
      </c>
      <c r="AA85" s="18" t="n">
        <v>0</v>
      </c>
      <c r="AB85" s="18" t="n">
        <v>121.111111111111</v>
      </c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30" t="n">
        <f aca="false">SUM(D85:AS85)</f>
        <v>14968.8861111111</v>
      </c>
      <c r="AU85" s="73" t="n">
        <v>15.1452120548176</v>
      </c>
    </row>
    <row r="86" customFormat="false" ht="15" hidden="false" customHeight="true" outlineLevel="0" collapsed="false">
      <c r="A86" s="46"/>
      <c r="B86" s="12"/>
      <c r="C86" s="75" t="n">
        <v>2</v>
      </c>
      <c r="D86" s="18"/>
      <c r="E86" s="18"/>
      <c r="F86" s="18"/>
      <c r="G86" s="18"/>
      <c r="H86" s="18" t="n">
        <v>0</v>
      </c>
      <c r="I86" s="18" t="n">
        <v>0</v>
      </c>
      <c r="J86" s="18" t="n">
        <v>0</v>
      </c>
      <c r="K86" s="18" t="n">
        <v>0</v>
      </c>
      <c r="L86" s="18" t="n">
        <v>0</v>
      </c>
      <c r="M86" s="18" t="n">
        <v>0</v>
      </c>
      <c r="N86" s="18" t="n">
        <v>0</v>
      </c>
      <c r="O86" s="18" t="n">
        <v>0</v>
      </c>
      <c r="P86" s="18" t="n">
        <v>0</v>
      </c>
      <c r="Q86" s="18" t="n">
        <v>0</v>
      </c>
      <c r="R86" s="18" t="n">
        <v>0</v>
      </c>
      <c r="S86" s="18" t="n">
        <v>0</v>
      </c>
      <c r="T86" s="18" t="n">
        <v>245.125</v>
      </c>
      <c r="U86" s="18" t="n">
        <v>0</v>
      </c>
      <c r="V86" s="18" t="n">
        <v>0</v>
      </c>
      <c r="W86" s="18" t="n">
        <v>0</v>
      </c>
      <c r="X86" s="18" t="n">
        <v>0</v>
      </c>
      <c r="Y86" s="18" t="n">
        <v>0</v>
      </c>
      <c r="Z86" s="18" t="n">
        <v>170.1</v>
      </c>
      <c r="AA86" s="18" t="n">
        <v>0</v>
      </c>
      <c r="AB86" s="18" t="n">
        <v>72.6666666666667</v>
      </c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30" t="n">
        <f aca="false">SUM(D86:AS86)</f>
        <v>487.891666666667</v>
      </c>
      <c r="AU86" s="73" t="n">
        <v>18.7243985498162</v>
      </c>
    </row>
    <row r="87" customFormat="false" ht="15" hidden="false" customHeight="true" outlineLevel="0" collapsed="false">
      <c r="A87" s="46"/>
      <c r="B87" s="12"/>
      <c r="C87" s="75" t="n">
        <v>3</v>
      </c>
      <c r="D87" s="18"/>
      <c r="E87" s="18"/>
      <c r="F87" s="18"/>
      <c r="G87" s="18"/>
      <c r="H87" s="18" t="n">
        <v>0</v>
      </c>
      <c r="I87" s="18" t="n">
        <v>0</v>
      </c>
      <c r="J87" s="18" t="n">
        <v>0</v>
      </c>
      <c r="K87" s="18" t="n">
        <v>0</v>
      </c>
      <c r="L87" s="18" t="n">
        <v>0</v>
      </c>
      <c r="M87" s="18" t="n">
        <v>0</v>
      </c>
      <c r="N87" s="18" t="n">
        <v>0</v>
      </c>
      <c r="O87" s="18" t="n">
        <v>0</v>
      </c>
      <c r="P87" s="18" t="n">
        <v>0</v>
      </c>
      <c r="Q87" s="18" t="n">
        <v>0</v>
      </c>
      <c r="R87" s="18" t="n">
        <v>0</v>
      </c>
      <c r="S87" s="18" t="n">
        <v>0</v>
      </c>
      <c r="T87" s="18" t="n">
        <v>0</v>
      </c>
      <c r="U87" s="18" t="n">
        <v>0</v>
      </c>
      <c r="V87" s="18" t="n">
        <v>0</v>
      </c>
      <c r="W87" s="18" t="n">
        <v>0</v>
      </c>
      <c r="X87" s="18" t="n">
        <v>0</v>
      </c>
      <c r="Y87" s="18" t="n">
        <v>0</v>
      </c>
      <c r="Z87" s="18" t="n">
        <v>0</v>
      </c>
      <c r="AA87" s="18" t="n">
        <v>0</v>
      </c>
      <c r="AB87" s="18" t="n">
        <v>24.2222222222222</v>
      </c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30" t="n">
        <f aca="false">SUM(D87:AS87)</f>
        <v>24.2222222222222</v>
      </c>
      <c r="AU87" s="73" t="n">
        <v>33.6004932182491</v>
      </c>
    </row>
    <row r="88" customFormat="false" ht="15" hidden="false" customHeight="true" outlineLevel="0" collapsed="false">
      <c r="A88" s="46"/>
      <c r="B88" s="12"/>
      <c r="C88" s="75" t="n">
        <v>4</v>
      </c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30" t="n">
        <f aca="false">SUM(D88:AS88)</f>
        <v>0</v>
      </c>
      <c r="AU88" s="73"/>
    </row>
    <row r="89" customFormat="false" ht="15.75" hidden="false" customHeight="true" outlineLevel="0" collapsed="false">
      <c r="A89" s="46"/>
      <c r="B89" s="12"/>
      <c r="C89" s="77" t="s">
        <v>9</v>
      </c>
      <c r="D89" s="39"/>
      <c r="E89" s="39"/>
      <c r="F89" s="39"/>
      <c r="G89" s="39"/>
      <c r="H89" s="39" t="n">
        <v>0</v>
      </c>
      <c r="I89" s="39" t="n">
        <v>0</v>
      </c>
      <c r="J89" s="39" t="n">
        <v>0</v>
      </c>
      <c r="K89" s="39" t="n">
        <v>0</v>
      </c>
      <c r="L89" s="39" t="n">
        <v>0</v>
      </c>
      <c r="M89" s="39" t="n">
        <v>0</v>
      </c>
      <c r="N89" s="39" t="n">
        <v>0</v>
      </c>
      <c r="O89" s="39" t="n">
        <v>0</v>
      </c>
      <c r="P89" s="39" t="n">
        <v>0</v>
      </c>
      <c r="Q89" s="39" t="n">
        <v>97</v>
      </c>
      <c r="R89" s="39" t="n">
        <v>1048</v>
      </c>
      <c r="S89" s="39" t="n">
        <v>2458</v>
      </c>
      <c r="T89" s="39" t="n">
        <v>3922</v>
      </c>
      <c r="U89" s="39" t="n">
        <v>1959</v>
      </c>
      <c r="V89" s="39" t="n">
        <v>2012</v>
      </c>
      <c r="W89" s="39" t="n">
        <v>1901</v>
      </c>
      <c r="X89" s="39" t="n">
        <v>933</v>
      </c>
      <c r="Y89" s="39" t="n">
        <v>690</v>
      </c>
      <c r="Z89" s="39" t="n">
        <v>243</v>
      </c>
      <c r="AA89" s="39" t="n">
        <v>0</v>
      </c>
      <c r="AB89" s="39" t="n">
        <v>218</v>
      </c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44" t="n">
        <f aca="false">SUM(D89:AS89)</f>
        <v>15481</v>
      </c>
      <c r="AU89" s="73" t="n">
        <v>15.2501883985874</v>
      </c>
    </row>
    <row r="90" customFormat="false" ht="15.75" hidden="false" customHeight="true" outlineLevel="0" collapsed="false">
      <c r="A90" s="46"/>
      <c r="B90" s="26" t="s">
        <v>10</v>
      </c>
      <c r="C90" s="79" t="n">
        <v>0</v>
      </c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8"/>
      <c r="AU90" s="82"/>
    </row>
    <row r="91" customFormat="false" ht="15" hidden="false" customHeight="true" outlineLevel="0" collapsed="false">
      <c r="A91" s="46"/>
      <c r="B91" s="26"/>
      <c r="C91" s="75" t="n">
        <v>1</v>
      </c>
      <c r="D91" s="18"/>
      <c r="E91" s="18"/>
      <c r="F91" s="18"/>
      <c r="G91" s="18"/>
      <c r="H91" s="18" t="n">
        <v>7</v>
      </c>
      <c r="I91" s="18" t="n">
        <v>113</v>
      </c>
      <c r="J91" s="18" t="n">
        <v>429</v>
      </c>
      <c r="K91" s="18" t="n">
        <v>571</v>
      </c>
      <c r="L91" s="18" t="n">
        <v>590</v>
      </c>
      <c r="M91" s="18" t="n">
        <v>1046</v>
      </c>
      <c r="N91" s="18" t="n">
        <v>1267</v>
      </c>
      <c r="O91" s="18" t="n">
        <v>1250</v>
      </c>
      <c r="P91" s="18" t="n">
        <v>1710</v>
      </c>
      <c r="Q91" s="18" t="n">
        <v>1131.81818181818</v>
      </c>
      <c r="R91" s="18" t="n">
        <v>959</v>
      </c>
      <c r="S91" s="18" t="n">
        <v>1074</v>
      </c>
      <c r="T91" s="18" t="n">
        <v>1001.81818181818</v>
      </c>
      <c r="U91" s="18" t="n">
        <v>269</v>
      </c>
      <c r="V91" s="18" t="n">
        <v>0</v>
      </c>
      <c r="W91" s="18" t="n">
        <v>0</v>
      </c>
      <c r="X91" s="18" t="n">
        <v>0</v>
      </c>
      <c r="Y91" s="18" t="n">
        <v>0</v>
      </c>
      <c r="Z91" s="18" t="n">
        <v>0</v>
      </c>
      <c r="AA91" s="18" t="n">
        <v>0</v>
      </c>
      <c r="AB91" s="18" t="n">
        <v>0</v>
      </c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30" t="n">
        <f aca="false">SUM(D91:AS91)</f>
        <v>11418.6363636364</v>
      </c>
      <c r="AU91" s="73" t="n">
        <v>6.94314100667833</v>
      </c>
    </row>
    <row r="92" customFormat="false" ht="15" hidden="false" customHeight="true" outlineLevel="0" collapsed="false">
      <c r="A92" s="46"/>
      <c r="B92" s="26"/>
      <c r="C92" s="75" t="n">
        <v>2</v>
      </c>
      <c r="D92" s="18"/>
      <c r="E92" s="18"/>
      <c r="F92" s="18"/>
      <c r="G92" s="18"/>
      <c r="H92" s="18" t="n">
        <v>0</v>
      </c>
      <c r="I92" s="18" t="n">
        <v>0</v>
      </c>
      <c r="J92" s="18" t="n">
        <v>0</v>
      </c>
      <c r="K92" s="18" t="n">
        <v>0</v>
      </c>
      <c r="L92" s="18" t="n">
        <v>0</v>
      </c>
      <c r="M92" s="18" t="n">
        <v>0</v>
      </c>
      <c r="N92" s="18" t="n">
        <v>0</v>
      </c>
      <c r="O92" s="18" t="n">
        <v>0</v>
      </c>
      <c r="P92" s="18" t="n">
        <v>0</v>
      </c>
      <c r="Q92" s="18" t="n">
        <v>113.181818181818</v>
      </c>
      <c r="R92" s="18" t="n">
        <v>0</v>
      </c>
      <c r="S92" s="18" t="n">
        <v>0</v>
      </c>
      <c r="T92" s="18" t="n">
        <v>100.181818181818</v>
      </c>
      <c r="U92" s="18" t="n">
        <v>269</v>
      </c>
      <c r="V92" s="18" t="n">
        <v>151</v>
      </c>
      <c r="W92" s="18" t="n">
        <v>168</v>
      </c>
      <c r="X92" s="18" t="n">
        <v>369</v>
      </c>
      <c r="Y92" s="18" t="n">
        <v>0</v>
      </c>
      <c r="Z92" s="18" t="n">
        <v>0</v>
      </c>
      <c r="AA92" s="18" t="n">
        <v>0</v>
      </c>
      <c r="AB92" s="18" t="n">
        <v>0</v>
      </c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30" t="n">
        <f aca="false">SUM(D92:AS92)</f>
        <v>1170.36363636364</v>
      </c>
      <c r="AU92" s="73" t="n">
        <v>15.9855863999588</v>
      </c>
    </row>
    <row r="93" customFormat="false" ht="15" hidden="false" customHeight="true" outlineLevel="0" collapsed="false">
      <c r="A93" s="46"/>
      <c r="B93" s="26"/>
      <c r="C93" s="75" t="n">
        <v>3</v>
      </c>
      <c r="D93" s="18"/>
      <c r="E93" s="18"/>
      <c r="F93" s="18"/>
      <c r="G93" s="18"/>
      <c r="H93" s="18" t="n">
        <v>0</v>
      </c>
      <c r="I93" s="18" t="n">
        <v>0</v>
      </c>
      <c r="J93" s="18" t="n">
        <v>0</v>
      </c>
      <c r="K93" s="18" t="n">
        <v>0</v>
      </c>
      <c r="L93" s="18" t="n">
        <v>0</v>
      </c>
      <c r="M93" s="18" t="n">
        <v>0</v>
      </c>
      <c r="N93" s="18" t="n">
        <v>0</v>
      </c>
      <c r="O93" s="18" t="n">
        <v>0</v>
      </c>
      <c r="P93" s="18" t="n">
        <v>0</v>
      </c>
      <c r="Q93" s="18" t="n">
        <v>0</v>
      </c>
      <c r="R93" s="18" t="n">
        <v>0</v>
      </c>
      <c r="S93" s="18" t="n">
        <v>0</v>
      </c>
      <c r="T93" s="18" t="n">
        <v>0</v>
      </c>
      <c r="U93" s="18" t="n">
        <v>0</v>
      </c>
      <c r="V93" s="18" t="n">
        <v>0</v>
      </c>
      <c r="W93" s="18" t="n">
        <v>0</v>
      </c>
      <c r="X93" s="18" t="n">
        <v>0</v>
      </c>
      <c r="Y93" s="18" t="n">
        <v>0</v>
      </c>
      <c r="Z93" s="18" t="n">
        <v>0</v>
      </c>
      <c r="AA93" s="18" t="n">
        <v>0</v>
      </c>
      <c r="AB93" s="18" t="n">
        <v>0</v>
      </c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30" t="n">
        <f aca="false">SUM(D93:AS93)</f>
        <v>0</v>
      </c>
      <c r="AU93" s="73"/>
    </row>
    <row r="94" customFormat="false" ht="15" hidden="false" customHeight="true" outlineLevel="0" collapsed="false">
      <c r="A94" s="46"/>
      <c r="B94" s="26"/>
      <c r="C94" s="75" t="n">
        <v>4</v>
      </c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30" t="n">
        <f aca="false">SUM(D94:AS94)</f>
        <v>0</v>
      </c>
      <c r="AU94" s="73"/>
    </row>
    <row r="95" customFormat="false" ht="15.75" hidden="false" customHeight="true" outlineLevel="0" collapsed="false">
      <c r="A95" s="46"/>
      <c r="B95" s="26"/>
      <c r="C95" s="87" t="s">
        <v>9</v>
      </c>
      <c r="D95" s="32"/>
      <c r="E95" s="32"/>
      <c r="F95" s="32"/>
      <c r="G95" s="32"/>
      <c r="H95" s="32" t="n">
        <v>7</v>
      </c>
      <c r="I95" s="32" t="n">
        <v>113</v>
      </c>
      <c r="J95" s="32" t="n">
        <v>429</v>
      </c>
      <c r="K95" s="32" t="n">
        <v>571</v>
      </c>
      <c r="L95" s="32" t="n">
        <v>590</v>
      </c>
      <c r="M95" s="32" t="n">
        <v>1046</v>
      </c>
      <c r="N95" s="32" t="n">
        <v>1267</v>
      </c>
      <c r="O95" s="32" t="n">
        <v>1250</v>
      </c>
      <c r="P95" s="32" t="n">
        <v>1710</v>
      </c>
      <c r="Q95" s="32" t="n">
        <v>1245</v>
      </c>
      <c r="R95" s="32" t="n">
        <v>959</v>
      </c>
      <c r="S95" s="32" t="n">
        <v>1074</v>
      </c>
      <c r="T95" s="32" t="n">
        <v>1102</v>
      </c>
      <c r="U95" s="32" t="n">
        <v>538</v>
      </c>
      <c r="V95" s="32" t="n">
        <v>151</v>
      </c>
      <c r="W95" s="32" t="n">
        <v>168</v>
      </c>
      <c r="X95" s="32" t="n">
        <v>369</v>
      </c>
      <c r="Y95" s="32" t="n">
        <v>0</v>
      </c>
      <c r="Z95" s="32" t="n">
        <v>0</v>
      </c>
      <c r="AA95" s="32" t="n">
        <v>0</v>
      </c>
      <c r="AB95" s="32" t="n">
        <v>0</v>
      </c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53" t="n">
        <f aca="false">SUM(D95:AS95)</f>
        <v>12589</v>
      </c>
      <c r="AU95" s="73" t="n">
        <v>7.3285341883775</v>
      </c>
    </row>
  </sheetData>
  <mergeCells count="21">
    <mergeCell ref="A6:A23"/>
    <mergeCell ref="B6:B11"/>
    <mergeCell ref="B12:B17"/>
    <mergeCell ref="B18:B23"/>
    <mergeCell ref="A24:A47"/>
    <mergeCell ref="B24:B29"/>
    <mergeCell ref="B30:B35"/>
    <mergeCell ref="B36:B41"/>
    <mergeCell ref="B42:B47"/>
    <mergeCell ref="A48:A65"/>
    <mergeCell ref="B48:B53"/>
    <mergeCell ref="B54:B59"/>
    <mergeCell ref="B60:B65"/>
    <mergeCell ref="A66:A77"/>
    <mergeCell ref="B66:B71"/>
    <mergeCell ref="B72:B77"/>
    <mergeCell ref="A78:A83"/>
    <mergeCell ref="B78:B83"/>
    <mergeCell ref="A84:A95"/>
    <mergeCell ref="B84:B89"/>
    <mergeCell ref="B90:B9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2017-11-24T10:18:44Z</dcterms:created>
  <dc:creator>IPMA</dc:creator>
  <dc:language>nl-NL</dc:language>
  <cp:lastModifiedBy>IPMA</cp:lastModifiedBy>
  <dcterms:modified xsi:type="dcterms:W3CDTF">2017-11-27T14:23:28Z</dcterms:modified>
  <cp:revision>0</cp:revision>
</cp:coreProperties>
</file>