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CTP2022/SARDINAAUSTRAL_AYSEN/PRIMER_INFORME/DatosJunio/"/>
    </mc:Choice>
  </mc:AlternateContent>
  <xr:revisionPtr revIDLastSave="0" documentId="13_ncr:1_{CD20DB09-CB7D-1D4A-899F-D658263C2581}" xr6:coauthVersionLast="47" xr6:coauthVersionMax="47" xr10:uidLastSave="{00000000-0000-0000-0000-000000000000}"/>
  <bookViews>
    <workbookView xWindow="18000" yWindow="500" windowWidth="32500" windowHeight="21500" xr2:uid="{C45AB543-3408-4455-BE2A-A17A88397536}"/>
  </bookViews>
  <sheets>
    <sheet name="geoestadist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1" l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P6" i="1"/>
  <c r="AW8" i="1"/>
</calcChain>
</file>

<file path=xl/sharedStrings.xml><?xml version="1.0" encoding="utf-8"?>
<sst xmlns="http://schemas.openxmlformats.org/spreadsheetml/2006/main" count="1243" uniqueCount="30">
  <si>
    <t>SARDINA AUSTRAL AYSEN</t>
  </si>
  <si>
    <t>Abundancia (millones de ejemplares)</t>
  </si>
  <si>
    <t>Talla</t>
  </si>
  <si>
    <t>Total X</t>
  </si>
  <si>
    <t>TOTAL</t>
  </si>
  <si>
    <t>Total</t>
  </si>
  <si>
    <t>Reclutas(&lt;13.5)</t>
  </si>
  <si>
    <t>% Reclutas</t>
  </si>
  <si>
    <t>Area (mn²)</t>
  </si>
  <si>
    <t>r (nº/mn²)</t>
  </si>
  <si>
    <t>% Total</t>
  </si>
  <si>
    <t>Biomasa (toneladas)</t>
  </si>
  <si>
    <t>Reclutas</t>
  </si>
  <si>
    <t>% Reclutas(&lt;13.5)</t>
  </si>
  <si>
    <t>r (t/mn²)</t>
  </si>
  <si>
    <t>Varianza de la Abundancia</t>
  </si>
  <si>
    <t>CV</t>
  </si>
  <si>
    <t>Error</t>
  </si>
  <si>
    <t>Varianza de la Biomasa</t>
  </si>
  <si>
    <t>Zona 1-1a</t>
  </si>
  <si>
    <t>Zona 1-1b</t>
  </si>
  <si>
    <t>Zona 1-2a</t>
  </si>
  <si>
    <t>Zona 1-3</t>
  </si>
  <si>
    <t>Zona 1-5</t>
  </si>
  <si>
    <t>Zona 1-6</t>
  </si>
  <si>
    <t>Zona 1-8</t>
  </si>
  <si>
    <t>Zona 2-1</t>
  </si>
  <si>
    <t>Zona 2-2</t>
  </si>
  <si>
    <t/>
  </si>
  <si>
    <t>Total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</si>
</sst>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00E+00"/>
    <numFmt numFmtId="167" formatCode="0.0000E+00"/>
    <numFmt numFmtId="168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Symbol"/>
      <family val="1"/>
      <charset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164" fontId="0" fillId="0" borderId="2" xfId="0" applyNumberFormat="1" applyBorder="1"/>
    <xf numFmtId="165" fontId="2" fillId="0" borderId="0" xfId="0" applyNumberFormat="1" applyFont="1"/>
    <xf numFmtId="165" fontId="3" fillId="0" borderId="0" xfId="0" applyNumberFormat="1" applyFont="1"/>
    <xf numFmtId="164" fontId="2" fillId="0" borderId="0" xfId="0" applyNumberFormat="1" applyFont="1"/>
    <xf numFmtId="0" fontId="4" fillId="0" borderId="0" xfId="0" applyFont="1"/>
    <xf numFmtId="2" fontId="2" fillId="0" borderId="0" xfId="0" applyNumberFormat="1" applyFont="1"/>
    <xf numFmtId="0" fontId="2" fillId="0" borderId="1" xfId="0" applyFont="1" applyBorder="1" applyAlignment="1">
      <alignment horizontal="center" wrapText="1"/>
    </xf>
    <xf numFmtId="164" fontId="4" fillId="0" borderId="0" xfId="0" applyNumberFormat="1" applyFont="1"/>
    <xf numFmtId="166" fontId="0" fillId="0" borderId="0" xfId="0" applyNumberFormat="1"/>
    <xf numFmtId="167" fontId="3" fillId="0" borderId="0" xfId="0" applyNumberFormat="1" applyFont="1"/>
    <xf numFmtId="166" fontId="3" fillId="0" borderId="0" xfId="0" applyNumberFormat="1" applyFont="1"/>
    <xf numFmtId="166" fontId="0" fillId="0" borderId="2" xfId="0" applyNumberFormat="1" applyBorder="1"/>
    <xf numFmtId="166" fontId="2" fillId="0" borderId="0" xfId="0" applyNumberFormat="1" applyFont="1"/>
    <xf numFmtId="168" fontId="2" fillId="0" borderId="0" xfId="0" applyNumberFormat="1" applyFont="1"/>
    <xf numFmtId="2" fontId="0" fillId="0" borderId="0" xfId="0" applyNumberFormat="1"/>
    <xf numFmtId="0" fontId="5" fillId="0" borderId="0" xfId="0" applyFont="1"/>
    <xf numFmtId="167" fontId="0" fillId="0" borderId="2" xfId="0" applyNumberFormat="1" applyBorder="1"/>
    <xf numFmtId="0" fontId="0" fillId="0" borderId="1" xfId="0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FBBB-D272-4FF7-92F9-C04FD281B614}">
  <dimension ref="A1:BF215"/>
  <sheetViews>
    <sheetView tabSelected="1" topLeftCell="B1" workbookViewId="0">
      <selection activeCell="N6" sqref="N5:AV6"/>
    </sheetView>
  </sheetViews>
  <sheetFormatPr baseColWidth="10" defaultRowHeight="15" x14ac:dyDescent="0.2"/>
  <cols>
    <col min="18" max="36" width="14.6640625" bestFit="1" customWidth="1"/>
  </cols>
  <sheetData>
    <row r="1" spans="1:58" x14ac:dyDescent="0.2">
      <c r="A1" t="s">
        <v>0</v>
      </c>
    </row>
    <row r="2" spans="1:58" x14ac:dyDescent="0.2">
      <c r="A2" s="1" t="s">
        <v>1</v>
      </c>
    </row>
    <row r="3" spans="1:58" x14ac:dyDescent="0.2">
      <c r="P3" s="7">
        <v>4</v>
      </c>
      <c r="Q3" s="7">
        <v>4.5</v>
      </c>
      <c r="R3" s="7">
        <v>5</v>
      </c>
      <c r="S3" s="7">
        <v>5.5</v>
      </c>
      <c r="T3" s="7">
        <v>6</v>
      </c>
      <c r="U3" s="7">
        <v>6.5</v>
      </c>
      <c r="V3" s="7">
        <v>7</v>
      </c>
      <c r="W3" s="7">
        <v>7.5</v>
      </c>
      <c r="X3" s="7">
        <v>8</v>
      </c>
      <c r="Y3" s="7">
        <v>8.5</v>
      </c>
      <c r="Z3" s="7">
        <v>9</v>
      </c>
      <c r="AA3" s="7">
        <v>9.5</v>
      </c>
      <c r="AB3" s="7">
        <v>10</v>
      </c>
      <c r="AC3" s="7">
        <v>10.5</v>
      </c>
      <c r="AD3" s="7">
        <v>11</v>
      </c>
      <c r="AE3" s="7">
        <v>11.5</v>
      </c>
      <c r="AF3" s="7">
        <v>12</v>
      </c>
      <c r="AG3" s="7">
        <v>12.5</v>
      </c>
      <c r="AH3" s="7">
        <v>13</v>
      </c>
      <c r="AI3" s="7">
        <v>13.5</v>
      </c>
      <c r="AJ3" s="7">
        <v>14</v>
      </c>
      <c r="AK3" s="7">
        <v>14.5</v>
      </c>
      <c r="AL3" s="7">
        <v>15</v>
      </c>
      <c r="AM3" s="7">
        <v>15.5</v>
      </c>
      <c r="AN3" s="7">
        <v>16</v>
      </c>
      <c r="AO3" s="7">
        <v>16.5</v>
      </c>
      <c r="AP3" s="7">
        <v>17</v>
      </c>
      <c r="AQ3" s="7">
        <v>17.5</v>
      </c>
      <c r="AR3" s="7">
        <v>18</v>
      </c>
      <c r="AS3" s="7">
        <v>18.5</v>
      </c>
      <c r="AT3" s="7">
        <v>19</v>
      </c>
      <c r="AU3" s="7">
        <v>19.5</v>
      </c>
      <c r="AV3" s="7">
        <v>20</v>
      </c>
      <c r="AW3" s="7" t="s">
        <v>5</v>
      </c>
      <c r="AX3" s="7"/>
      <c r="AY3" s="7"/>
      <c r="AZ3" s="7"/>
      <c r="BA3" s="7"/>
      <c r="BB3" s="7"/>
      <c r="BC3" s="7"/>
      <c r="BD3" s="7"/>
      <c r="BE3" s="7"/>
      <c r="BF3" s="7"/>
    </row>
    <row r="4" spans="1:58" x14ac:dyDescent="0.2">
      <c r="A4" s="2" t="s">
        <v>2</v>
      </c>
      <c r="B4" s="3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3" t="s">
        <v>25</v>
      </c>
      <c r="I4" s="3" t="s">
        <v>26</v>
      </c>
      <c r="J4" s="3" t="s">
        <v>27</v>
      </c>
      <c r="K4" s="5" t="s">
        <v>29</v>
      </c>
      <c r="L4" s="6" t="s">
        <v>4</v>
      </c>
      <c r="N4" s="26">
        <v>2019</v>
      </c>
      <c r="O4" s="26">
        <v>4</v>
      </c>
      <c r="P4" s="26">
        <v>0</v>
      </c>
      <c r="Q4" s="26">
        <v>4.4299999999999999E-2</v>
      </c>
      <c r="R4" s="26">
        <v>0.1371</v>
      </c>
      <c r="S4" s="26">
        <v>0.20399999999999999</v>
      </c>
      <c r="T4" s="26">
        <v>0.22270000000000001</v>
      </c>
      <c r="U4" s="26">
        <v>0.17730000000000001</v>
      </c>
      <c r="V4" s="26">
        <v>8.6099999999999996E-2</v>
      </c>
      <c r="W4" s="26">
        <v>2.9100000000000001E-2</v>
      </c>
      <c r="X4" s="26">
        <v>5.0000000000000001E-3</v>
      </c>
      <c r="Y4" s="26">
        <v>1.5E-3</v>
      </c>
      <c r="Z4" s="26">
        <v>2E-3</v>
      </c>
      <c r="AA4" s="26">
        <v>4.7000000000000002E-3</v>
      </c>
      <c r="AB4" s="26">
        <v>0.02</v>
      </c>
      <c r="AC4" s="26">
        <v>1.0999999999999999E-2</v>
      </c>
      <c r="AD4" s="26">
        <v>8.6999999999999994E-3</v>
      </c>
      <c r="AE4" s="26">
        <v>6.4999999999999997E-3</v>
      </c>
      <c r="AF4" s="26">
        <v>1.3899999999999999E-2</v>
      </c>
      <c r="AG4" s="26">
        <v>1.2500000000000001E-2</v>
      </c>
      <c r="AH4" s="26">
        <v>5.7999999999999996E-3</v>
      </c>
      <c r="AI4" s="26">
        <v>2.3E-3</v>
      </c>
      <c r="AJ4" s="26">
        <v>2.2000000000000001E-3</v>
      </c>
      <c r="AK4" s="26">
        <v>2.3E-3</v>
      </c>
      <c r="AL4" s="26">
        <v>1.1999999999999999E-3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58" x14ac:dyDescent="0.2">
      <c r="A5" s="7">
        <v>3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8" t="s">
        <v>28</v>
      </c>
      <c r="L5" s="8" t="s">
        <v>28</v>
      </c>
      <c r="N5">
        <v>2020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58" x14ac:dyDescent="0.2">
      <c r="A6" s="7">
        <v>3.5</v>
      </c>
      <c r="B6" s="7" t="s">
        <v>28</v>
      </c>
      <c r="C6" s="7" t="s">
        <v>28</v>
      </c>
      <c r="D6" s="7" t="s">
        <v>28</v>
      </c>
      <c r="E6" s="7" t="s">
        <v>28</v>
      </c>
      <c r="F6" s="7" t="s">
        <v>28</v>
      </c>
      <c r="G6" s="7" t="s">
        <v>28</v>
      </c>
      <c r="H6" s="7" t="s">
        <v>28</v>
      </c>
      <c r="I6" s="7" t="s">
        <v>28</v>
      </c>
      <c r="J6" s="7" t="s">
        <v>28</v>
      </c>
      <c r="K6" s="8" t="s">
        <v>28</v>
      </c>
      <c r="L6" s="8" t="s">
        <v>28</v>
      </c>
      <c r="N6">
        <v>2021</v>
      </c>
      <c r="O6">
        <v>4</v>
      </c>
      <c r="P6">
        <f>+IF(P8=0,0,P8/$AW8)</f>
        <v>0</v>
      </c>
      <c r="Q6">
        <f t="shared" ref="Q6:AV6" si="0">+IF(Q8=0,0,Q8/$AW8)</f>
        <v>0</v>
      </c>
      <c r="R6" s="27">
        <f t="shared" si="0"/>
        <v>4.2890084115643481E-3</v>
      </c>
      <c r="S6" s="27">
        <f t="shared" si="0"/>
        <v>1.0633905152638864E-2</v>
      </c>
      <c r="T6" s="27">
        <f t="shared" si="0"/>
        <v>0.10755448087871608</v>
      </c>
      <c r="U6" s="27">
        <f t="shared" si="0"/>
        <v>0.24503879038778187</v>
      </c>
      <c r="V6" s="27">
        <f t="shared" si="0"/>
        <v>0.29607582402387378</v>
      </c>
      <c r="W6" s="27">
        <f t="shared" si="0"/>
        <v>0.18161776478798705</v>
      </c>
      <c r="X6" s="27">
        <f t="shared" si="0"/>
        <v>6.9953807084524908E-2</v>
      </c>
      <c r="Y6" s="27">
        <f t="shared" si="0"/>
        <v>2.3215701656289327E-2</v>
      </c>
      <c r="Z6" s="27">
        <f t="shared" si="0"/>
        <v>1.5253046713235888E-2</v>
      </c>
      <c r="AA6" s="27">
        <f t="shared" si="0"/>
        <v>1.3940400971871126E-2</v>
      </c>
      <c r="AB6" s="27">
        <f t="shared" si="0"/>
        <v>1.128271573482997E-2</v>
      </c>
      <c r="AC6" s="27">
        <f t="shared" si="0"/>
        <v>9.7840403769118324E-3</v>
      </c>
      <c r="AD6" s="27">
        <f t="shared" si="0"/>
        <v>3.0369089091082033E-3</v>
      </c>
      <c r="AE6" s="27">
        <f t="shared" si="0"/>
        <v>2.6930342233078396E-3</v>
      </c>
      <c r="AF6" s="27">
        <f t="shared" si="0"/>
        <v>1.7286705954399507E-3</v>
      </c>
      <c r="AG6" s="27">
        <f t="shared" si="0"/>
        <v>8.3450338230152779E-4</v>
      </c>
      <c r="AH6" s="27">
        <f t="shared" si="0"/>
        <v>7.7154528689120383E-4</v>
      </c>
      <c r="AI6" s="27">
        <f t="shared" si="0"/>
        <v>1.691068707120565E-3</v>
      </c>
      <c r="AJ6" s="27">
        <f t="shared" si="0"/>
        <v>6.0478271560581386E-4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0</v>
      </c>
      <c r="AT6">
        <f t="shared" si="0"/>
        <v>0</v>
      </c>
      <c r="AU6">
        <f t="shared" si="0"/>
        <v>0</v>
      </c>
      <c r="AV6">
        <f t="shared" si="0"/>
        <v>0</v>
      </c>
    </row>
    <row r="7" spans="1:58" x14ac:dyDescent="0.2">
      <c r="A7" s="7">
        <v>4</v>
      </c>
      <c r="B7" s="7" t="s">
        <v>28</v>
      </c>
      <c r="C7" s="7" t="s">
        <v>28</v>
      </c>
      <c r="D7" s="7" t="s">
        <v>28</v>
      </c>
      <c r="E7" s="7" t="s">
        <v>28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8" t="s">
        <v>28</v>
      </c>
      <c r="L7" s="8" t="s">
        <v>28</v>
      </c>
    </row>
    <row r="8" spans="1:58" x14ac:dyDescent="0.2">
      <c r="A8" s="7">
        <v>4.5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7" t="s">
        <v>28</v>
      </c>
      <c r="K8" s="8" t="s">
        <v>28</v>
      </c>
      <c r="L8" s="8" t="s">
        <v>28</v>
      </c>
      <c r="N8">
        <v>2021</v>
      </c>
      <c r="O8">
        <v>4</v>
      </c>
      <c r="P8">
        <v>0</v>
      </c>
      <c r="Q8">
        <v>0</v>
      </c>
      <c r="R8">
        <v>98.764075352473199</v>
      </c>
      <c r="S8">
        <v>244.86960831191664</v>
      </c>
      <c r="T8">
        <v>2476.6840804882581</v>
      </c>
      <c r="U8">
        <v>5642.5698520164078</v>
      </c>
      <c r="V8">
        <v>6817.8124610564773</v>
      </c>
      <c r="W8">
        <v>4182.1579455299216</v>
      </c>
      <c r="X8">
        <v>1610.8439086899507</v>
      </c>
      <c r="Y8">
        <v>534.59380064633751</v>
      </c>
      <c r="Z8">
        <v>351.23574271363293</v>
      </c>
      <c r="AA8">
        <v>321.00911910485166</v>
      </c>
      <c r="AB8">
        <v>259.8099327599241</v>
      </c>
      <c r="AC8">
        <v>225.29955838545757</v>
      </c>
      <c r="AD8">
        <v>69.931665214049389</v>
      </c>
      <c r="AE8">
        <v>62.013176341744312</v>
      </c>
      <c r="AF8">
        <v>39.806532551276746</v>
      </c>
      <c r="AG8">
        <v>19.216319256753525</v>
      </c>
      <c r="AH8">
        <v>17.766567360164096</v>
      </c>
      <c r="AI8">
        <v>38.940664412301338</v>
      </c>
      <c r="AJ8">
        <v>13.92648369140878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f>+SUM(P8:AV8)</f>
        <v>23027.251493883305</v>
      </c>
    </row>
    <row r="9" spans="1:58" x14ac:dyDescent="0.2">
      <c r="A9" s="7">
        <v>5</v>
      </c>
      <c r="B9" s="7" t="s">
        <v>28</v>
      </c>
      <c r="C9" s="7" t="s">
        <v>28</v>
      </c>
      <c r="D9" s="7" t="s">
        <v>28</v>
      </c>
      <c r="E9" s="7" t="s">
        <v>28</v>
      </c>
      <c r="F9" s="7" t="s">
        <v>28</v>
      </c>
      <c r="G9" s="7" t="s">
        <v>28</v>
      </c>
      <c r="H9" s="7" t="s">
        <v>28</v>
      </c>
      <c r="I9" s="7">
        <v>98.726966394677561</v>
      </c>
      <c r="J9" s="7">
        <v>3.7108957795642231E-2</v>
      </c>
      <c r="K9" s="8">
        <v>98.764075352473199</v>
      </c>
      <c r="L9" s="8">
        <v>98.764075352473199</v>
      </c>
    </row>
    <row r="10" spans="1:58" x14ac:dyDescent="0.2">
      <c r="A10" s="7">
        <v>5.5</v>
      </c>
      <c r="B10" s="7" t="s">
        <v>28</v>
      </c>
      <c r="C10" s="7" t="s">
        <v>28</v>
      </c>
      <c r="D10" s="7" t="s">
        <v>28</v>
      </c>
      <c r="E10" s="7" t="s">
        <v>28</v>
      </c>
      <c r="F10" s="7" t="s">
        <v>28</v>
      </c>
      <c r="G10" s="7" t="s">
        <v>28</v>
      </c>
      <c r="H10" s="7" t="s">
        <v>28</v>
      </c>
      <c r="I10" s="7">
        <v>244.77760263143156</v>
      </c>
      <c r="J10" s="7">
        <v>9.2005680485063232E-2</v>
      </c>
      <c r="K10" s="8">
        <v>244.86960831191664</v>
      </c>
      <c r="L10" s="8">
        <v>244.86960831191664</v>
      </c>
    </row>
    <row r="11" spans="1:58" x14ac:dyDescent="0.2">
      <c r="A11" s="7">
        <v>6</v>
      </c>
      <c r="B11" s="7">
        <v>0.49856329349736017</v>
      </c>
      <c r="C11" s="7">
        <v>1.8974848677170353</v>
      </c>
      <c r="D11" s="7">
        <v>0.23681515273519219</v>
      </c>
      <c r="E11" s="7">
        <v>9.8204468859390423E-2</v>
      </c>
      <c r="F11" s="7">
        <v>0.67643623908197137</v>
      </c>
      <c r="G11" s="7">
        <v>4.1627980259612967</v>
      </c>
      <c r="H11" s="7">
        <v>1.1894628581420487E-2</v>
      </c>
      <c r="I11" s="7">
        <v>2468.1741598669332</v>
      </c>
      <c r="J11" s="7">
        <v>0.92772394489105348</v>
      </c>
      <c r="K11" s="8">
        <v>2476.6840804882581</v>
      </c>
      <c r="L11" s="8">
        <v>2476.6840804882581</v>
      </c>
    </row>
    <row r="12" spans="1:58" x14ac:dyDescent="0.2">
      <c r="A12" s="7">
        <v>6.5</v>
      </c>
      <c r="B12" s="7">
        <v>2.1240566350183392</v>
      </c>
      <c r="C12" s="7">
        <v>8.0839591997412157</v>
      </c>
      <c r="D12" s="7">
        <v>1.008916627037505</v>
      </c>
      <c r="E12" s="7">
        <v>0.41838590283290589</v>
      </c>
      <c r="F12" s="7">
        <v>2.8818585333669793</v>
      </c>
      <c r="G12" s="7">
        <v>17.73499750705405</v>
      </c>
      <c r="H12" s="7">
        <v>5.0675340701909773E-2</v>
      </c>
      <c r="I12" s="7">
        <v>5608.1590378041574</v>
      </c>
      <c r="J12" s="7">
        <v>2.1079644664980153</v>
      </c>
      <c r="K12" s="8">
        <v>5642.5698520164078</v>
      </c>
      <c r="L12" s="8">
        <v>5642.5698520164078</v>
      </c>
    </row>
    <row r="13" spans="1:58" x14ac:dyDescent="0.2">
      <c r="A13" s="7">
        <v>7</v>
      </c>
      <c r="B13" s="7">
        <v>20.878609760338435</v>
      </c>
      <c r="C13" s="7">
        <v>79.462019358272613</v>
      </c>
      <c r="D13" s="7">
        <v>9.9172386410737676</v>
      </c>
      <c r="E13" s="7">
        <v>4.1125626550912084</v>
      </c>
      <c r="F13" s="7">
        <v>28.327493114208281</v>
      </c>
      <c r="G13" s="7">
        <v>174.32778671984869</v>
      </c>
      <c r="H13" s="7">
        <v>0.49811791528724186</v>
      </c>
      <c r="I13" s="7">
        <v>6497.8462576088677</v>
      </c>
      <c r="J13" s="7">
        <v>2.4423752834886931</v>
      </c>
      <c r="K13" s="8">
        <v>6817.8124610564773</v>
      </c>
      <c r="L13" s="8">
        <v>6817.8124610564773</v>
      </c>
    </row>
    <row r="14" spans="1:58" x14ac:dyDescent="0.2">
      <c r="A14" s="7">
        <v>7.5</v>
      </c>
      <c r="B14" s="7">
        <v>32.546211799507731</v>
      </c>
      <c r="C14" s="7">
        <v>123.86781216456829</v>
      </c>
      <c r="D14" s="7">
        <v>15.459293170553373</v>
      </c>
      <c r="E14" s="7">
        <v>6.4107877271410176</v>
      </c>
      <c r="F14" s="7">
        <v>44.157757687271179</v>
      </c>
      <c r="G14" s="7">
        <v>271.74745513475398</v>
      </c>
      <c r="H14" s="7">
        <v>0.77648135379513095</v>
      </c>
      <c r="I14" s="7">
        <v>3685.8067454012939</v>
      </c>
      <c r="J14" s="7">
        <v>1.3854010910373094</v>
      </c>
      <c r="K14" s="8">
        <v>4182.1579455299216</v>
      </c>
      <c r="L14" s="8">
        <v>4182.1579455299216</v>
      </c>
    </row>
    <row r="15" spans="1:58" x14ac:dyDescent="0.2">
      <c r="A15" s="7">
        <v>8</v>
      </c>
      <c r="B15" s="7">
        <v>12.058999661467402</v>
      </c>
      <c r="C15" s="7">
        <v>45.895415237905802</v>
      </c>
      <c r="D15" s="7">
        <v>5.7279665067824617</v>
      </c>
      <c r="E15" s="7">
        <v>2.3753205905365062</v>
      </c>
      <c r="F15" s="7">
        <v>16.361301532795185</v>
      </c>
      <c r="G15" s="7">
        <v>100.68767725293888</v>
      </c>
      <c r="H15" s="7">
        <v>0.28770132881310811</v>
      </c>
      <c r="I15" s="7">
        <v>1426.9131861730712</v>
      </c>
      <c r="J15" s="7">
        <v>0.53634040564014052</v>
      </c>
      <c r="K15" s="8">
        <v>1610.8439086899507</v>
      </c>
      <c r="L15" s="8">
        <v>1610.8439086899507</v>
      </c>
    </row>
    <row r="16" spans="1:58" x14ac:dyDescent="0.2">
      <c r="A16" s="7">
        <v>8.5</v>
      </c>
      <c r="B16" s="7">
        <v>10.433601380872119</v>
      </c>
      <c r="C16" s="7">
        <v>39.709302698798126</v>
      </c>
      <c r="D16" s="7">
        <v>4.955910185960021</v>
      </c>
      <c r="E16" s="7">
        <v>2.0551578811819891</v>
      </c>
      <c r="F16" s="7">
        <v>14.156008214421362</v>
      </c>
      <c r="G16" s="7">
        <v>87.116271491397896</v>
      </c>
      <c r="H16" s="7">
        <v>0.24892288463817056</v>
      </c>
      <c r="I16" s="7">
        <v>375.77738074098744</v>
      </c>
      <c r="J16" s="7">
        <v>0.14124516808029919</v>
      </c>
      <c r="K16" s="8">
        <v>534.59380064633751</v>
      </c>
      <c r="L16" s="8">
        <v>534.59380064633751</v>
      </c>
    </row>
    <row r="17" spans="1:12" x14ac:dyDescent="0.2">
      <c r="A17" s="7">
        <v>9</v>
      </c>
      <c r="B17" s="7">
        <v>13.073437473930795</v>
      </c>
      <c r="C17" s="7">
        <v>49.756269864580098</v>
      </c>
      <c r="D17" s="7">
        <v>6.2098195606117139</v>
      </c>
      <c r="E17" s="7">
        <v>2.5751394056462407</v>
      </c>
      <c r="F17" s="7">
        <v>17.737661380371716</v>
      </c>
      <c r="G17" s="7">
        <v>109.15781490298528</v>
      </c>
      <c r="H17" s="7">
        <v>0.31190359391280431</v>
      </c>
      <c r="I17" s="7">
        <v>152.35642962141583</v>
      </c>
      <c r="J17" s="7">
        <v>5.7266910178460188E-2</v>
      </c>
      <c r="K17" s="8">
        <v>351.23574271363293</v>
      </c>
      <c r="L17" s="8">
        <v>351.23574271363293</v>
      </c>
    </row>
    <row r="18" spans="1:12" x14ac:dyDescent="0.2">
      <c r="A18" s="7">
        <v>9.5</v>
      </c>
      <c r="B18" s="7">
        <v>15.710958523063647</v>
      </c>
      <c r="C18" s="7">
        <v>59.794426191548531</v>
      </c>
      <c r="D18" s="7">
        <v>7.462629300597091</v>
      </c>
      <c r="E18" s="7">
        <v>3.0946649244997975</v>
      </c>
      <c r="F18" s="7">
        <v>21.316173561763204</v>
      </c>
      <c r="G18" s="7">
        <v>131.18002865189968</v>
      </c>
      <c r="H18" s="7">
        <v>0.37482907130814308</v>
      </c>
      <c r="I18" s="7">
        <v>82.04457041108931</v>
      </c>
      <c r="J18" s="7">
        <v>3.0838469082251137E-2</v>
      </c>
      <c r="K18" s="8">
        <v>321.00911910485166</v>
      </c>
      <c r="L18" s="8">
        <v>321.00911910485166</v>
      </c>
    </row>
    <row r="19" spans="1:12" x14ac:dyDescent="0.2">
      <c r="A19" s="7">
        <v>10</v>
      </c>
      <c r="B19" s="7">
        <v>10.589484353883932</v>
      </c>
      <c r="C19" s="7">
        <v>40.302578590309835</v>
      </c>
      <c r="D19" s="7">
        <v>5.0299538440954823</v>
      </c>
      <c r="E19" s="7">
        <v>2.085862918573453</v>
      </c>
      <c r="F19" s="7">
        <v>14.367505718101075</v>
      </c>
      <c r="G19" s="7">
        <v>88.417830071417967</v>
      </c>
      <c r="H19" s="7">
        <v>0.25264191106937123</v>
      </c>
      <c r="I19" s="7">
        <v>98.726966394677362</v>
      </c>
      <c r="J19" s="7">
        <v>3.7108957795642147E-2</v>
      </c>
      <c r="K19" s="8">
        <v>259.8099327599241</v>
      </c>
      <c r="L19" s="8">
        <v>259.8099327599241</v>
      </c>
    </row>
    <row r="20" spans="1:12" x14ac:dyDescent="0.2">
      <c r="A20" s="7">
        <v>10.5</v>
      </c>
      <c r="B20" s="7">
        <v>14.814452149635846</v>
      </c>
      <c r="C20" s="7">
        <v>56.382407497877622</v>
      </c>
      <c r="D20" s="7">
        <v>7.0367931098457106</v>
      </c>
      <c r="E20" s="7">
        <v>2.9180756461076012</v>
      </c>
      <c r="F20" s="7">
        <v>20.099819675578583</v>
      </c>
      <c r="G20" s="7">
        <v>123.69456991427855</v>
      </c>
      <c r="H20" s="7">
        <v>0.35344039213363737</v>
      </c>
      <c r="I20" s="7" t="s">
        <v>28</v>
      </c>
      <c r="J20" s="7" t="s">
        <v>28</v>
      </c>
      <c r="K20" s="8">
        <v>225.29955838545757</v>
      </c>
      <c r="L20" s="8">
        <v>225.29955838545757</v>
      </c>
    </row>
    <row r="21" spans="1:12" x14ac:dyDescent="0.2">
      <c r="A21" s="7">
        <v>11</v>
      </c>
      <c r="B21" s="7">
        <v>4.5983193020087114</v>
      </c>
      <c r="C21" s="7">
        <v>17.500769523737294</v>
      </c>
      <c r="D21" s="7">
        <v>2.1841794252270632</v>
      </c>
      <c r="E21" s="7">
        <v>0.90575361361222939</v>
      </c>
      <c r="F21" s="7">
        <v>6.238866469549424</v>
      </c>
      <c r="G21" s="7">
        <v>38.394071049362061</v>
      </c>
      <c r="H21" s="7">
        <v>0.10970583055260555</v>
      </c>
      <c r="I21" s="7" t="s">
        <v>28</v>
      </c>
      <c r="J21" s="7" t="s">
        <v>28</v>
      </c>
      <c r="K21" s="8">
        <v>69.931665214049389</v>
      </c>
      <c r="L21" s="8">
        <v>69.931665214049389</v>
      </c>
    </row>
    <row r="22" spans="1:12" x14ac:dyDescent="0.2">
      <c r="A22" s="7">
        <v>11.5</v>
      </c>
      <c r="B22" s="7">
        <v>2.850010207062418</v>
      </c>
      <c r="C22" s="7">
        <v>10.84687001885883</v>
      </c>
      <c r="D22" s="7">
        <v>1.3537410621384158</v>
      </c>
      <c r="E22" s="7">
        <v>0.56138055544574095</v>
      </c>
      <c r="F22" s="7">
        <v>3.8668113175498746</v>
      </c>
      <c r="G22" s="7">
        <v>23.796410643680488</v>
      </c>
      <c r="H22" s="7">
        <v>6.7995003459764822E-2</v>
      </c>
      <c r="I22" s="7">
        <v>18.662942607689494</v>
      </c>
      <c r="J22" s="7">
        <v>7.0149258592896377E-3</v>
      </c>
      <c r="K22" s="8">
        <v>62.013176341744312</v>
      </c>
      <c r="L22" s="8">
        <v>62.013176341744312</v>
      </c>
    </row>
    <row r="23" spans="1:12" x14ac:dyDescent="0.2">
      <c r="A23" s="7">
        <v>12</v>
      </c>
      <c r="B23" s="7">
        <v>2.6174572908611409</v>
      </c>
      <c r="C23" s="7">
        <v>9.9617955555144349</v>
      </c>
      <c r="D23" s="7">
        <v>1.2432795518597588</v>
      </c>
      <c r="E23" s="7">
        <v>0.51557346151179961</v>
      </c>
      <c r="F23" s="7">
        <v>3.5512902551803491</v>
      </c>
      <c r="G23" s="7">
        <v>21.854689636296808</v>
      </c>
      <c r="H23" s="7">
        <v>6.2446800052457549E-2</v>
      </c>
      <c r="I23" s="7" t="s">
        <v>28</v>
      </c>
      <c r="J23" s="7" t="s">
        <v>28</v>
      </c>
      <c r="K23" s="8">
        <v>39.806532551276746</v>
      </c>
      <c r="L23" s="8">
        <v>39.806532551276746</v>
      </c>
    </row>
    <row r="24" spans="1:12" x14ac:dyDescent="0.2">
      <c r="A24" s="7">
        <v>12.5</v>
      </c>
      <c r="B24" s="7">
        <v>1.2635588110397125</v>
      </c>
      <c r="C24" s="7">
        <v>4.8089856487420635</v>
      </c>
      <c r="D24" s="7">
        <v>0.60018432309207237</v>
      </c>
      <c r="E24" s="7">
        <v>0.24888940587723959</v>
      </c>
      <c r="F24" s="7">
        <v>1.7143600043293516</v>
      </c>
      <c r="G24" s="7">
        <v>10.550195316996334</v>
      </c>
      <c r="H24" s="7">
        <v>3.0145746676752148E-2</v>
      </c>
      <c r="I24" s="7" t="s">
        <v>28</v>
      </c>
      <c r="J24" s="7" t="s">
        <v>28</v>
      </c>
      <c r="K24" s="8">
        <v>19.216319256753525</v>
      </c>
      <c r="L24" s="8">
        <v>19.216319256753525</v>
      </c>
    </row>
    <row r="25" spans="1:12" x14ac:dyDescent="0.2">
      <c r="A25" s="7">
        <v>13</v>
      </c>
      <c r="B25" s="7">
        <v>1.1682311492600868</v>
      </c>
      <c r="C25" s="7">
        <v>4.4461775598576683</v>
      </c>
      <c r="D25" s="7">
        <v>0.55490414487062778</v>
      </c>
      <c r="E25" s="7">
        <v>0.23011224655809823</v>
      </c>
      <c r="F25" s="7">
        <v>1.585022193351838</v>
      </c>
      <c r="G25" s="7">
        <v>9.7542486288797257</v>
      </c>
      <c r="H25" s="7">
        <v>2.7871437386050375E-2</v>
      </c>
      <c r="I25" s="7" t="s">
        <v>28</v>
      </c>
      <c r="J25" s="7" t="s">
        <v>28</v>
      </c>
      <c r="K25" s="8">
        <v>17.766567360164096</v>
      </c>
      <c r="L25" s="8">
        <v>17.766567360164096</v>
      </c>
    </row>
    <row r="26" spans="1:12" x14ac:dyDescent="0.2">
      <c r="A26" s="7">
        <v>13.5</v>
      </c>
      <c r="B26" s="7">
        <v>2.5605225937642224</v>
      </c>
      <c r="C26" s="7">
        <v>9.7451074687689783</v>
      </c>
      <c r="D26" s="7">
        <v>1.2162358461461733</v>
      </c>
      <c r="E26" s="7">
        <v>0.50435875364822769</v>
      </c>
      <c r="F26" s="7">
        <v>3.4740429068901277</v>
      </c>
      <c r="G26" s="7">
        <v>21.379308380245693</v>
      </c>
      <c r="H26" s="7">
        <v>6.1088462837912687E-2</v>
      </c>
      <c r="I26" s="7" t="s">
        <v>28</v>
      </c>
      <c r="J26" s="7" t="s">
        <v>28</v>
      </c>
      <c r="K26" s="8">
        <v>38.940664412301338</v>
      </c>
      <c r="L26" s="8">
        <v>38.940664412301338</v>
      </c>
    </row>
    <row r="27" spans="1:12" x14ac:dyDescent="0.2">
      <c r="A27" s="7">
        <v>14</v>
      </c>
      <c r="B27" s="7">
        <v>0.91572849826045788</v>
      </c>
      <c r="C27" s="7">
        <v>3.4851762876435353</v>
      </c>
      <c r="D27" s="7">
        <v>0.4349666070646388</v>
      </c>
      <c r="E27" s="7">
        <v>0.18037555504785999</v>
      </c>
      <c r="F27" s="7">
        <v>1.2424339085179072</v>
      </c>
      <c r="G27" s="7">
        <v>7.6459555578881</v>
      </c>
      <c r="H27" s="7">
        <v>2.1847276986282537E-2</v>
      </c>
      <c r="I27" s="7" t="s">
        <v>28</v>
      </c>
      <c r="J27" s="7" t="s">
        <v>28</v>
      </c>
      <c r="K27" s="8">
        <v>13.92648369140878</v>
      </c>
      <c r="L27" s="8">
        <v>13.92648369140878</v>
      </c>
    </row>
    <row r="28" spans="1:12" x14ac:dyDescent="0.2">
      <c r="A28" s="7">
        <v>14.5</v>
      </c>
      <c r="B28" s="7" t="s">
        <v>28</v>
      </c>
      <c r="C28" s="7" t="s">
        <v>28</v>
      </c>
      <c r="D28" s="7" t="s">
        <v>28</v>
      </c>
      <c r="E28" s="7" t="s">
        <v>28</v>
      </c>
      <c r="F28" s="7" t="s">
        <v>28</v>
      </c>
      <c r="G28" s="7" t="s">
        <v>28</v>
      </c>
      <c r="H28" s="7" t="s">
        <v>28</v>
      </c>
      <c r="I28" s="7" t="s">
        <v>28</v>
      </c>
      <c r="J28" s="7" t="s">
        <v>28</v>
      </c>
      <c r="K28" s="8" t="s">
        <v>28</v>
      </c>
      <c r="L28" s="8" t="s">
        <v>28</v>
      </c>
    </row>
    <row r="29" spans="1:12" x14ac:dyDescent="0.2">
      <c r="A29" s="7">
        <v>15</v>
      </c>
      <c r="B29" s="7" t="s">
        <v>28</v>
      </c>
      <c r="C29" s="7" t="s">
        <v>28</v>
      </c>
      <c r="D29" s="7" t="s">
        <v>28</v>
      </c>
      <c r="E29" s="7" t="s">
        <v>28</v>
      </c>
      <c r="F29" s="7" t="s">
        <v>28</v>
      </c>
      <c r="G29" s="7" t="s">
        <v>28</v>
      </c>
      <c r="H29" s="7" t="s">
        <v>28</v>
      </c>
      <c r="I29" s="7" t="s">
        <v>28</v>
      </c>
      <c r="J29" s="7" t="s">
        <v>28</v>
      </c>
      <c r="K29" s="8" t="s">
        <v>28</v>
      </c>
      <c r="L29" s="8" t="s">
        <v>28</v>
      </c>
    </row>
    <row r="30" spans="1:12" x14ac:dyDescent="0.2">
      <c r="A30" s="7">
        <v>15.5</v>
      </c>
      <c r="B30" s="7" t="s">
        <v>28</v>
      </c>
      <c r="C30" s="7" t="s">
        <v>28</v>
      </c>
      <c r="D30" s="7" t="s">
        <v>28</v>
      </c>
      <c r="E30" s="7" t="s">
        <v>28</v>
      </c>
      <c r="F30" s="7" t="s">
        <v>28</v>
      </c>
      <c r="G30" s="7" t="s">
        <v>28</v>
      </c>
      <c r="H30" s="7" t="s">
        <v>28</v>
      </c>
      <c r="I30" s="7" t="s">
        <v>28</v>
      </c>
      <c r="J30" s="7" t="s">
        <v>28</v>
      </c>
      <c r="K30" s="8" t="s">
        <v>28</v>
      </c>
      <c r="L30" s="8" t="s">
        <v>28</v>
      </c>
    </row>
    <row r="31" spans="1:12" x14ac:dyDescent="0.2">
      <c r="A31" s="7">
        <v>16</v>
      </c>
      <c r="B31" s="7" t="s">
        <v>28</v>
      </c>
      <c r="C31" s="7" t="s">
        <v>28</v>
      </c>
      <c r="D31" s="7" t="s">
        <v>28</v>
      </c>
      <c r="E31" s="7" t="s">
        <v>28</v>
      </c>
      <c r="F31" s="7" t="s">
        <v>28</v>
      </c>
      <c r="G31" s="7" t="s">
        <v>28</v>
      </c>
      <c r="H31" s="7" t="s">
        <v>28</v>
      </c>
      <c r="I31" s="7" t="s">
        <v>28</v>
      </c>
      <c r="J31" s="7" t="s">
        <v>28</v>
      </c>
      <c r="K31" s="8" t="s">
        <v>28</v>
      </c>
      <c r="L31" s="8" t="s">
        <v>28</v>
      </c>
    </row>
    <row r="32" spans="1:12" x14ac:dyDescent="0.2">
      <c r="A32" s="7">
        <v>16.5</v>
      </c>
      <c r="B32" s="7" t="s">
        <v>28</v>
      </c>
      <c r="C32" s="7" t="s">
        <v>28</v>
      </c>
      <c r="D32" s="7" t="s">
        <v>28</v>
      </c>
      <c r="E32" s="7" t="s">
        <v>28</v>
      </c>
      <c r="F32" s="7" t="s">
        <v>28</v>
      </c>
      <c r="G32" s="7" t="s">
        <v>28</v>
      </c>
      <c r="H32" s="7" t="s">
        <v>28</v>
      </c>
      <c r="I32" s="7" t="s">
        <v>28</v>
      </c>
      <c r="J32" s="7" t="s">
        <v>28</v>
      </c>
      <c r="K32" s="8" t="s">
        <v>28</v>
      </c>
      <c r="L32" s="8" t="s">
        <v>28</v>
      </c>
    </row>
    <row r="33" spans="1:12" x14ac:dyDescent="0.2">
      <c r="A33" s="7">
        <v>17</v>
      </c>
      <c r="B33" s="7" t="s">
        <v>28</v>
      </c>
      <c r="C33" s="7" t="s">
        <v>28</v>
      </c>
      <c r="D33" s="7" t="s">
        <v>28</v>
      </c>
      <c r="E33" s="7" t="s">
        <v>28</v>
      </c>
      <c r="F33" s="7" t="s">
        <v>28</v>
      </c>
      <c r="G33" s="7" t="s">
        <v>28</v>
      </c>
      <c r="H33" s="7" t="s">
        <v>28</v>
      </c>
      <c r="I33" s="7" t="s">
        <v>28</v>
      </c>
      <c r="J33" s="7" t="s">
        <v>28</v>
      </c>
      <c r="K33" s="8" t="s">
        <v>28</v>
      </c>
      <c r="L33" s="8" t="s">
        <v>28</v>
      </c>
    </row>
    <row r="34" spans="1:12" x14ac:dyDescent="0.2">
      <c r="A34" s="7">
        <v>17.5</v>
      </c>
      <c r="B34" s="7" t="s">
        <v>28</v>
      </c>
      <c r="C34" s="7" t="s">
        <v>28</v>
      </c>
      <c r="D34" s="7" t="s">
        <v>28</v>
      </c>
      <c r="E34" s="7" t="s">
        <v>28</v>
      </c>
      <c r="F34" s="7" t="s">
        <v>28</v>
      </c>
      <c r="G34" s="7" t="s">
        <v>28</v>
      </c>
      <c r="H34" s="7" t="s">
        <v>28</v>
      </c>
      <c r="I34" s="7" t="s">
        <v>28</v>
      </c>
      <c r="J34" s="7" t="s">
        <v>28</v>
      </c>
      <c r="K34" s="8" t="s">
        <v>28</v>
      </c>
      <c r="L34" s="8" t="s">
        <v>28</v>
      </c>
    </row>
    <row r="35" spans="1:12" x14ac:dyDescent="0.2">
      <c r="A35" s="7">
        <v>18</v>
      </c>
      <c r="B35" s="7" t="s">
        <v>28</v>
      </c>
      <c r="C35" s="7" t="s">
        <v>28</v>
      </c>
      <c r="D35" s="7" t="s">
        <v>28</v>
      </c>
      <c r="E35" s="7" t="s">
        <v>28</v>
      </c>
      <c r="F35" s="7" t="s">
        <v>28</v>
      </c>
      <c r="G35" s="7" t="s">
        <v>28</v>
      </c>
      <c r="H35" s="7" t="s">
        <v>28</v>
      </c>
      <c r="I35" s="7" t="s">
        <v>28</v>
      </c>
      <c r="J35" s="7" t="s">
        <v>28</v>
      </c>
      <c r="K35" s="8" t="s">
        <v>28</v>
      </c>
      <c r="L35" s="8" t="s">
        <v>28</v>
      </c>
    </row>
    <row r="36" spans="1:12" x14ac:dyDescent="0.2">
      <c r="A36" s="7">
        <v>18.5</v>
      </c>
      <c r="B36" s="7" t="s">
        <v>28</v>
      </c>
      <c r="C36" s="7" t="s">
        <v>28</v>
      </c>
      <c r="D36" s="7" t="s">
        <v>28</v>
      </c>
      <c r="E36" s="7" t="s">
        <v>28</v>
      </c>
      <c r="F36" s="7" t="s">
        <v>28</v>
      </c>
      <c r="G36" s="7" t="s">
        <v>28</v>
      </c>
      <c r="H36" s="7" t="s">
        <v>28</v>
      </c>
      <c r="I36" s="7" t="s">
        <v>28</v>
      </c>
      <c r="J36" s="7" t="s">
        <v>28</v>
      </c>
      <c r="K36" s="8" t="s">
        <v>28</v>
      </c>
      <c r="L36" s="8" t="s">
        <v>28</v>
      </c>
    </row>
    <row r="37" spans="1:12" x14ac:dyDescent="0.2">
      <c r="A37" s="7">
        <v>19</v>
      </c>
      <c r="B37" s="7" t="s">
        <v>28</v>
      </c>
      <c r="C37" s="7" t="s">
        <v>28</v>
      </c>
      <c r="D37" s="7" t="s">
        <v>28</v>
      </c>
      <c r="E37" s="7" t="s">
        <v>28</v>
      </c>
      <c r="F37" s="7" t="s">
        <v>28</v>
      </c>
      <c r="G37" s="7" t="s">
        <v>28</v>
      </c>
      <c r="H37" s="7" t="s">
        <v>28</v>
      </c>
      <c r="I37" s="7" t="s">
        <v>28</v>
      </c>
      <c r="J37" s="7" t="s">
        <v>28</v>
      </c>
      <c r="K37" s="8" t="s">
        <v>28</v>
      </c>
      <c r="L37" s="8" t="s">
        <v>28</v>
      </c>
    </row>
    <row r="38" spans="1:12" x14ac:dyDescent="0.2">
      <c r="A38" s="7">
        <v>19.5</v>
      </c>
      <c r="B38" s="7" t="s">
        <v>28</v>
      </c>
      <c r="C38" s="7" t="s">
        <v>28</v>
      </c>
      <c r="D38" s="7" t="s">
        <v>28</v>
      </c>
      <c r="E38" s="7" t="s">
        <v>28</v>
      </c>
      <c r="F38" s="7" t="s">
        <v>28</v>
      </c>
      <c r="G38" s="7" t="s">
        <v>28</v>
      </c>
      <c r="H38" s="7" t="s">
        <v>28</v>
      </c>
      <c r="I38" s="7" t="s">
        <v>28</v>
      </c>
      <c r="J38" s="7" t="s">
        <v>28</v>
      </c>
      <c r="K38" s="8" t="s">
        <v>28</v>
      </c>
      <c r="L38" s="8" t="s">
        <v>28</v>
      </c>
    </row>
    <row r="39" spans="1:12" x14ac:dyDescent="0.2">
      <c r="A39" s="7">
        <v>20</v>
      </c>
      <c r="B39" s="7" t="s">
        <v>28</v>
      </c>
      <c r="C39" s="7" t="s">
        <v>28</v>
      </c>
      <c r="D39" s="7" t="s">
        <v>28</v>
      </c>
      <c r="E39" s="7" t="s">
        <v>28</v>
      </c>
      <c r="F39" s="7" t="s">
        <v>28</v>
      </c>
      <c r="G39" s="7" t="s">
        <v>28</v>
      </c>
      <c r="H39" s="7" t="s">
        <v>28</v>
      </c>
      <c r="I39" s="7" t="s">
        <v>28</v>
      </c>
      <c r="J39" s="7" t="s">
        <v>28</v>
      </c>
      <c r="K39" s="8" t="s">
        <v>28</v>
      </c>
      <c r="L39" s="8" t="s">
        <v>28</v>
      </c>
    </row>
    <row r="40" spans="1:12" x14ac:dyDescent="0.2">
      <c r="A40" s="7">
        <v>20.5</v>
      </c>
      <c r="B40" s="7" t="s">
        <v>28</v>
      </c>
      <c r="C40" s="7" t="s">
        <v>28</v>
      </c>
      <c r="D40" s="7" t="s">
        <v>28</v>
      </c>
      <c r="E40" s="7" t="s">
        <v>28</v>
      </c>
      <c r="F40" s="7" t="s">
        <v>28</v>
      </c>
      <c r="G40" s="7" t="s">
        <v>28</v>
      </c>
      <c r="H40" s="7" t="s">
        <v>28</v>
      </c>
      <c r="I40" s="7" t="s">
        <v>28</v>
      </c>
      <c r="J40" s="7" t="s">
        <v>28</v>
      </c>
      <c r="K40" s="8" t="s">
        <v>28</v>
      </c>
      <c r="L40" s="8" t="s">
        <v>28</v>
      </c>
    </row>
    <row r="41" spans="1:12" x14ac:dyDescent="0.2">
      <c r="A41" s="7">
        <v>21</v>
      </c>
      <c r="B41" s="7" t="s">
        <v>28</v>
      </c>
      <c r="C41" s="7" t="s">
        <v>28</v>
      </c>
      <c r="D41" s="7" t="s">
        <v>28</v>
      </c>
      <c r="E41" s="7" t="s">
        <v>28</v>
      </c>
      <c r="F41" s="7" t="s">
        <v>28</v>
      </c>
      <c r="G41" s="7" t="s">
        <v>28</v>
      </c>
      <c r="H41" s="7" t="s">
        <v>28</v>
      </c>
      <c r="I41" s="7" t="s">
        <v>28</v>
      </c>
      <c r="J41" s="7" t="s">
        <v>28</v>
      </c>
      <c r="K41" s="8" t="s">
        <v>28</v>
      </c>
      <c r="L41" s="8" t="s">
        <v>28</v>
      </c>
    </row>
    <row r="42" spans="1:12" x14ac:dyDescent="0.2">
      <c r="A42" s="7">
        <v>21.5</v>
      </c>
      <c r="B42" s="7" t="s">
        <v>28</v>
      </c>
      <c r="C42" s="7" t="s">
        <v>28</v>
      </c>
      <c r="D42" s="7" t="s">
        <v>28</v>
      </c>
      <c r="E42" s="7" t="s">
        <v>28</v>
      </c>
      <c r="F42" s="7" t="s">
        <v>28</v>
      </c>
      <c r="G42" s="7" t="s">
        <v>28</v>
      </c>
      <c r="H42" s="7" t="s">
        <v>28</v>
      </c>
      <c r="I42" s="7" t="s">
        <v>28</v>
      </c>
      <c r="J42" s="7" t="s">
        <v>28</v>
      </c>
      <c r="K42" s="8" t="s">
        <v>28</v>
      </c>
      <c r="L42" s="8" t="s">
        <v>28</v>
      </c>
    </row>
    <row r="43" spans="1:12" x14ac:dyDescent="0.2">
      <c r="A43" s="7">
        <v>22</v>
      </c>
      <c r="B43" s="7" t="s">
        <v>28</v>
      </c>
      <c r="C43" s="7" t="s">
        <v>28</v>
      </c>
      <c r="D43" s="7" t="s">
        <v>28</v>
      </c>
      <c r="E43" s="7" t="s">
        <v>28</v>
      </c>
      <c r="F43" s="7" t="s">
        <v>28</v>
      </c>
      <c r="G43" s="7" t="s">
        <v>28</v>
      </c>
      <c r="H43" s="7" t="s">
        <v>28</v>
      </c>
      <c r="I43" s="7" t="s">
        <v>28</v>
      </c>
      <c r="J43" s="7" t="s">
        <v>28</v>
      </c>
      <c r="K43" s="8" t="s">
        <v>28</v>
      </c>
      <c r="L43" s="8" t="s">
        <v>28</v>
      </c>
    </row>
    <row r="44" spans="1:12" x14ac:dyDescent="0.2">
      <c r="A44" s="7">
        <v>22.5</v>
      </c>
      <c r="B44" s="7" t="s">
        <v>28</v>
      </c>
      <c r="C44" s="7" t="s">
        <v>28</v>
      </c>
      <c r="D44" s="7" t="s">
        <v>28</v>
      </c>
      <c r="E44" s="7" t="s">
        <v>28</v>
      </c>
      <c r="F44" s="7" t="s">
        <v>28</v>
      </c>
      <c r="G44" s="7" t="s">
        <v>28</v>
      </c>
      <c r="H44" s="7" t="s">
        <v>28</v>
      </c>
      <c r="I44" s="7" t="s">
        <v>28</v>
      </c>
      <c r="J44" s="7" t="s">
        <v>28</v>
      </c>
      <c r="K44" s="8" t="s">
        <v>28</v>
      </c>
      <c r="L44" s="8" t="s">
        <v>28</v>
      </c>
    </row>
    <row r="45" spans="1:12" x14ac:dyDescent="0.2">
      <c r="A45" s="7">
        <v>23</v>
      </c>
      <c r="B45" s="7" t="s">
        <v>28</v>
      </c>
      <c r="C45" s="7" t="s">
        <v>28</v>
      </c>
      <c r="D45" s="7" t="s">
        <v>28</v>
      </c>
      <c r="E45" s="7" t="s">
        <v>28</v>
      </c>
      <c r="F45" s="7" t="s">
        <v>28</v>
      </c>
      <c r="G45" s="7" t="s">
        <v>28</v>
      </c>
      <c r="H45" s="7" t="s">
        <v>28</v>
      </c>
      <c r="I45" s="7" t="s">
        <v>28</v>
      </c>
      <c r="J45" s="7" t="s">
        <v>28</v>
      </c>
      <c r="K45" s="8" t="s">
        <v>28</v>
      </c>
      <c r="L45" s="8" t="s">
        <v>28</v>
      </c>
    </row>
    <row r="46" spans="1:12" x14ac:dyDescent="0.2">
      <c r="A46" s="7">
        <v>23.5</v>
      </c>
      <c r="B46" s="7" t="s">
        <v>28</v>
      </c>
      <c r="C46" s="7" t="s">
        <v>28</v>
      </c>
      <c r="D46" s="7" t="s">
        <v>28</v>
      </c>
      <c r="E46" s="7" t="s">
        <v>28</v>
      </c>
      <c r="F46" s="7" t="s">
        <v>28</v>
      </c>
      <c r="G46" s="7" t="s">
        <v>28</v>
      </c>
      <c r="H46" s="7" t="s">
        <v>28</v>
      </c>
      <c r="I46" s="7" t="s">
        <v>28</v>
      </c>
      <c r="J46" s="7" t="s">
        <v>28</v>
      </c>
      <c r="K46" s="8" t="s">
        <v>28</v>
      </c>
      <c r="L46" s="8" t="s">
        <v>28</v>
      </c>
    </row>
    <row r="47" spans="1:12" x14ac:dyDescent="0.2">
      <c r="A47" s="7">
        <v>24</v>
      </c>
      <c r="B47" s="7" t="s">
        <v>28</v>
      </c>
      <c r="C47" s="7" t="s">
        <v>28</v>
      </c>
      <c r="D47" s="7" t="s">
        <v>28</v>
      </c>
      <c r="E47" s="7" t="s">
        <v>28</v>
      </c>
      <c r="F47" s="7" t="s">
        <v>28</v>
      </c>
      <c r="G47" s="7" t="s">
        <v>28</v>
      </c>
      <c r="H47" s="7" t="s">
        <v>28</v>
      </c>
      <c r="I47" s="7" t="s">
        <v>28</v>
      </c>
      <c r="J47" s="7" t="s">
        <v>28</v>
      </c>
      <c r="K47" s="8" t="s">
        <v>28</v>
      </c>
      <c r="L47" s="8" t="s">
        <v>28</v>
      </c>
    </row>
    <row r="48" spans="1:12" ht="16" thickBo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8" t="s">
        <v>28</v>
      </c>
    </row>
    <row r="49" spans="1:12" x14ac:dyDescent="0.2">
      <c r="A49" s="6" t="s">
        <v>5</v>
      </c>
      <c r="B49" s="10">
        <v>148.70220288347238</v>
      </c>
      <c r="C49" s="10">
        <v>565.94655773444197</v>
      </c>
      <c r="D49" s="10">
        <v>70.632827059691053</v>
      </c>
      <c r="E49" s="10">
        <v>29.290605712171306</v>
      </c>
      <c r="F49" s="10">
        <v>201.75484271232844</v>
      </c>
      <c r="G49" s="10">
        <v>1241.6021088858852</v>
      </c>
      <c r="H49" s="10">
        <v>3.5477089781927633</v>
      </c>
      <c r="I49" s="10">
        <v>20757.972245656296</v>
      </c>
      <c r="J49" s="10">
        <v>7.8023942608318588</v>
      </c>
      <c r="K49" s="10">
        <v>23027.251493883305</v>
      </c>
      <c r="L49" s="10">
        <v>23027.251493883305</v>
      </c>
    </row>
    <row r="50" spans="1:12" x14ac:dyDescent="0.2">
      <c r="A50" s="6" t="s">
        <v>6</v>
      </c>
      <c r="B50" s="11">
        <v>145.2259517914477</v>
      </c>
      <c r="C50" s="11">
        <v>552.71627397802945</v>
      </c>
      <c r="D50" s="11">
        <v>68.981624606480239</v>
      </c>
      <c r="E50" s="11">
        <v>28.60587140347522</v>
      </c>
      <c r="F50" s="11">
        <v>197.0383658969204</v>
      </c>
      <c r="G50" s="11">
        <v>1212.5768449477514</v>
      </c>
      <c r="H50" s="11">
        <v>3.4647732383685681</v>
      </c>
      <c r="I50" s="11">
        <v>20757.972245656296</v>
      </c>
      <c r="J50" s="11">
        <v>7.8023942608318588</v>
      </c>
      <c r="K50" s="11">
        <v>22974.384345779596</v>
      </c>
      <c r="L50" s="11">
        <v>22974.384345779596</v>
      </c>
    </row>
    <row r="51" spans="1:12" x14ac:dyDescent="0.2">
      <c r="A51" s="6" t="s">
        <v>7</v>
      </c>
      <c r="B51" s="8">
        <v>97.662273305561726</v>
      </c>
      <c r="C51" s="8">
        <v>97.662273305561726</v>
      </c>
      <c r="D51" s="8">
        <v>97.662273305561726</v>
      </c>
      <c r="E51" s="8">
        <v>97.66227330556174</v>
      </c>
      <c r="F51" s="8">
        <v>97.66227330556174</v>
      </c>
      <c r="G51" s="8">
        <v>97.66227330556174</v>
      </c>
      <c r="H51" s="8">
        <v>97.662273305561726</v>
      </c>
      <c r="I51" s="8">
        <v>100</v>
      </c>
      <c r="J51" s="8">
        <v>100</v>
      </c>
      <c r="K51" s="8">
        <v>99.770414857727374</v>
      </c>
      <c r="L51" s="8">
        <v>99.770414857727374</v>
      </c>
    </row>
    <row r="52" spans="1:12" x14ac:dyDescent="0.2">
      <c r="A52" s="12" t="s">
        <v>8</v>
      </c>
      <c r="B52" s="12">
        <v>15.861000000000001</v>
      </c>
      <c r="C52" s="12">
        <v>12.605000000000004</v>
      </c>
      <c r="D52" s="12">
        <v>13.989000000000004</v>
      </c>
      <c r="E52" s="12">
        <v>37.807999999999993</v>
      </c>
      <c r="F52" s="12">
        <v>73.663000000000011</v>
      </c>
      <c r="G52" s="12">
        <v>112.04600000000002</v>
      </c>
      <c r="H52" s="12">
        <v>6.0599999999999987</v>
      </c>
      <c r="I52" s="12">
        <v>402.08399999999995</v>
      </c>
      <c r="J52" s="12">
        <v>36.563000000000002</v>
      </c>
      <c r="K52" s="12">
        <v>710.67899999999997</v>
      </c>
      <c r="L52" s="12">
        <v>710.67899999999997</v>
      </c>
    </row>
    <row r="53" spans="1:12" x14ac:dyDescent="0.2">
      <c r="A53" s="13" t="s">
        <v>9</v>
      </c>
      <c r="B53" s="12">
        <v>9.3753359109433436</v>
      </c>
      <c r="C53" s="12">
        <v>44.89857657552097</v>
      </c>
      <c r="D53" s="12">
        <v>5.0491691371571257</v>
      </c>
      <c r="E53" s="12">
        <v>0.77471978713952894</v>
      </c>
      <c r="F53" s="12">
        <v>2.7388898458157884</v>
      </c>
      <c r="G53" s="12">
        <v>11.081181915337316</v>
      </c>
      <c r="H53" s="12">
        <v>0.58543052445425148</v>
      </c>
      <c r="I53" s="12">
        <v>51.625959365844693</v>
      </c>
      <c r="J53" s="12">
        <v>0.21339589915575469</v>
      </c>
      <c r="K53" s="12">
        <v>32.401761546187949</v>
      </c>
      <c r="L53" s="12">
        <v>32.401761546187949</v>
      </c>
    </row>
    <row r="54" spans="1:12" x14ac:dyDescent="0.2">
      <c r="A54" s="6" t="s">
        <v>10</v>
      </c>
      <c r="B54" s="14">
        <v>0.64576618239902372</v>
      </c>
      <c r="C54" s="14">
        <v>2.45772517786056</v>
      </c>
      <c r="D54" s="14">
        <v>0.30673581290608282</v>
      </c>
      <c r="E54" s="14">
        <v>0.12719974730788747</v>
      </c>
      <c r="F54" s="14">
        <v>0.87615685600133508</v>
      </c>
      <c r="G54" s="14">
        <v>5.3918814810169167</v>
      </c>
      <c r="H54" s="14">
        <v>1.5406567210746519E-2</v>
      </c>
      <c r="I54" s="14">
        <v>90.145244868542846</v>
      </c>
      <c r="J54" s="14">
        <v>3.3883306754626787E-2</v>
      </c>
      <c r="K54" s="12">
        <v>100</v>
      </c>
      <c r="L54" s="12">
        <v>100</v>
      </c>
    </row>
    <row r="55" spans="1:12" x14ac:dyDescent="0.2">
      <c r="B55" s="7" t="e">
        <v>#REF!</v>
      </c>
      <c r="C55" s="7"/>
      <c r="D55" s="7"/>
      <c r="E55" s="7"/>
      <c r="F55" s="7"/>
      <c r="G55" s="7"/>
      <c r="H55" s="7"/>
      <c r="I55" s="7"/>
      <c r="J55" s="7"/>
      <c r="K55" s="7"/>
    </row>
    <row r="56" spans="1:12" x14ac:dyDescent="0.2">
      <c r="B56" t="e">
        <v>#REF!</v>
      </c>
    </row>
    <row r="57" spans="1:12" x14ac:dyDescent="0.2">
      <c r="A57" s="1" t="s">
        <v>11</v>
      </c>
    </row>
    <row r="59" spans="1:12" x14ac:dyDescent="0.2">
      <c r="A59" s="2" t="s">
        <v>2</v>
      </c>
      <c r="B59" s="3" t="s">
        <v>19</v>
      </c>
      <c r="C59" s="4" t="s">
        <v>20</v>
      </c>
      <c r="D59" s="4" t="s">
        <v>21</v>
      </c>
      <c r="E59" s="4" t="s">
        <v>22</v>
      </c>
      <c r="F59" s="4" t="s">
        <v>23</v>
      </c>
      <c r="G59" s="4" t="s">
        <v>24</v>
      </c>
      <c r="H59" s="15" t="s">
        <v>25</v>
      </c>
      <c r="I59" s="15" t="s">
        <v>26</v>
      </c>
      <c r="J59" s="15" t="s">
        <v>27</v>
      </c>
      <c r="K59" s="5" t="s">
        <v>3</v>
      </c>
      <c r="L59" s="6" t="s">
        <v>4</v>
      </c>
    </row>
    <row r="60" spans="1:12" x14ac:dyDescent="0.2">
      <c r="A60" s="7">
        <v>3</v>
      </c>
      <c r="B60" s="7" t="s">
        <v>28</v>
      </c>
      <c r="C60" s="7" t="s">
        <v>28</v>
      </c>
      <c r="D60" s="7" t="s">
        <v>28</v>
      </c>
      <c r="E60" s="7" t="s">
        <v>28</v>
      </c>
      <c r="F60" s="7" t="s">
        <v>28</v>
      </c>
      <c r="G60" s="7" t="s">
        <v>28</v>
      </c>
      <c r="H60" s="7" t="s">
        <v>28</v>
      </c>
      <c r="I60" s="7" t="s">
        <v>28</v>
      </c>
      <c r="J60" s="7" t="s">
        <v>28</v>
      </c>
      <c r="K60" s="8" t="s">
        <v>28</v>
      </c>
      <c r="L60" s="8" t="s">
        <v>28</v>
      </c>
    </row>
    <row r="61" spans="1:12" x14ac:dyDescent="0.2">
      <c r="A61" s="7">
        <v>3.5</v>
      </c>
      <c r="B61" s="7" t="s">
        <v>28</v>
      </c>
      <c r="C61" s="7" t="s">
        <v>28</v>
      </c>
      <c r="D61" s="7" t="s">
        <v>28</v>
      </c>
      <c r="E61" s="7" t="s">
        <v>28</v>
      </c>
      <c r="F61" s="7" t="s">
        <v>28</v>
      </c>
      <c r="G61" s="7" t="s">
        <v>28</v>
      </c>
      <c r="H61" s="7" t="s">
        <v>28</v>
      </c>
      <c r="I61" s="7" t="s">
        <v>28</v>
      </c>
      <c r="J61" s="7" t="s">
        <v>28</v>
      </c>
      <c r="K61" s="8" t="s">
        <v>28</v>
      </c>
      <c r="L61" s="8" t="s">
        <v>28</v>
      </c>
    </row>
    <row r="62" spans="1:12" x14ac:dyDescent="0.2">
      <c r="A62" s="7">
        <v>4</v>
      </c>
      <c r="B62" s="7" t="s">
        <v>28</v>
      </c>
      <c r="C62" s="7" t="s">
        <v>28</v>
      </c>
      <c r="D62" s="7" t="s">
        <v>28</v>
      </c>
      <c r="E62" s="7" t="s">
        <v>28</v>
      </c>
      <c r="F62" s="7" t="s">
        <v>28</v>
      </c>
      <c r="G62" s="7" t="s">
        <v>28</v>
      </c>
      <c r="H62" s="7" t="s">
        <v>28</v>
      </c>
      <c r="I62" s="7" t="s">
        <v>28</v>
      </c>
      <c r="J62" s="7" t="s">
        <v>28</v>
      </c>
      <c r="K62" s="8" t="s">
        <v>28</v>
      </c>
      <c r="L62" s="8" t="s">
        <v>28</v>
      </c>
    </row>
    <row r="63" spans="1:12" x14ac:dyDescent="0.2">
      <c r="A63" s="7">
        <v>4.5</v>
      </c>
      <c r="B63" s="7" t="s">
        <v>28</v>
      </c>
      <c r="C63" s="7" t="s">
        <v>28</v>
      </c>
      <c r="D63" s="7" t="s">
        <v>28</v>
      </c>
      <c r="E63" s="7" t="s">
        <v>28</v>
      </c>
      <c r="F63" s="7" t="s">
        <v>28</v>
      </c>
      <c r="G63" s="7" t="s">
        <v>28</v>
      </c>
      <c r="H63" s="7" t="s">
        <v>28</v>
      </c>
      <c r="I63" s="7" t="s">
        <v>28</v>
      </c>
      <c r="J63" s="7" t="s">
        <v>28</v>
      </c>
      <c r="K63" s="8" t="s">
        <v>28</v>
      </c>
      <c r="L63" s="8" t="s">
        <v>28</v>
      </c>
    </row>
    <row r="64" spans="1:12" x14ac:dyDescent="0.2">
      <c r="A64" s="7">
        <v>5</v>
      </c>
      <c r="B64" s="7" t="s">
        <v>28</v>
      </c>
      <c r="C64" s="7" t="s">
        <v>28</v>
      </c>
      <c r="D64" s="7" t="s">
        <v>28</v>
      </c>
      <c r="E64" s="7" t="s">
        <v>28</v>
      </c>
      <c r="F64" s="7" t="s">
        <v>28</v>
      </c>
      <c r="G64" s="7" t="s">
        <v>28</v>
      </c>
      <c r="H64" s="7" t="s">
        <v>28</v>
      </c>
      <c r="I64" s="7">
        <v>75.699217780719778</v>
      </c>
      <c r="J64" s="7">
        <v>2.8453412278038978E-2</v>
      </c>
      <c r="K64" s="8">
        <v>75.727671192997818</v>
      </c>
      <c r="L64" s="8">
        <v>75.727671192997818</v>
      </c>
    </row>
    <row r="65" spans="1:12" x14ac:dyDescent="0.2">
      <c r="A65" s="7">
        <v>5.5</v>
      </c>
      <c r="B65" s="7" t="s">
        <v>28</v>
      </c>
      <c r="C65" s="7" t="s">
        <v>28</v>
      </c>
      <c r="D65" s="7" t="s">
        <v>28</v>
      </c>
      <c r="E65" s="7" t="s">
        <v>28</v>
      </c>
      <c r="F65" s="7" t="s">
        <v>28</v>
      </c>
      <c r="G65" s="7" t="s">
        <v>28</v>
      </c>
      <c r="H65" s="7" t="s">
        <v>28</v>
      </c>
      <c r="I65" s="7">
        <v>254.12331043124851</v>
      </c>
      <c r="J65" s="7">
        <v>9.5518494551762936E-2</v>
      </c>
      <c r="K65" s="8">
        <v>254.21882892580027</v>
      </c>
      <c r="L65" s="8">
        <v>254.21882892580027</v>
      </c>
    </row>
    <row r="66" spans="1:12" x14ac:dyDescent="0.2">
      <c r="A66" s="7">
        <v>6</v>
      </c>
      <c r="B66" s="7">
        <v>0.68257478801643245</v>
      </c>
      <c r="C66" s="7">
        <v>2.5978152588427603</v>
      </c>
      <c r="D66" s="7">
        <v>0.32421972252186826</v>
      </c>
      <c r="E66" s="7">
        <v>0.13445011975058224</v>
      </c>
      <c r="F66" s="7">
        <v>0.92609770618914244</v>
      </c>
      <c r="G66" s="7">
        <v>5.6992181678549514</v>
      </c>
      <c r="H66" s="7">
        <v>1.6284739948550338E-2</v>
      </c>
      <c r="I66" s="7">
        <v>3379.1365628639655</v>
      </c>
      <c r="J66" s="7">
        <v>1.2701315625939322</v>
      </c>
      <c r="K66" s="8">
        <v>3390.7873549296837</v>
      </c>
      <c r="L66" s="8">
        <v>3390.7873549296837</v>
      </c>
    </row>
    <row r="67" spans="1:12" x14ac:dyDescent="0.2">
      <c r="A67" s="7">
        <v>6.5</v>
      </c>
      <c r="B67" s="7">
        <v>3.7508514594611784</v>
      </c>
      <c r="C67" s="7">
        <v>14.275386853002702</v>
      </c>
      <c r="D67" s="7">
        <v>1.7816362994321011</v>
      </c>
      <c r="E67" s="7">
        <v>0.73882369631129841</v>
      </c>
      <c r="F67" s="7">
        <v>5.0890466419916605</v>
      </c>
      <c r="G67" s="7">
        <v>31.318063834159346</v>
      </c>
      <c r="H67" s="7">
        <v>8.9487103355325365E-2</v>
      </c>
      <c r="I67" s="7">
        <v>9903.3948365771812</v>
      </c>
      <c r="J67" s="7">
        <v>3.7224344517480903</v>
      </c>
      <c r="K67" s="8">
        <v>9964.1605669166438</v>
      </c>
      <c r="L67" s="8">
        <v>9964.1605669166438</v>
      </c>
    </row>
    <row r="68" spans="1:12" x14ac:dyDescent="0.2">
      <c r="A68" s="7">
        <v>7</v>
      </c>
      <c r="B68" s="7">
        <v>46.666334869861551</v>
      </c>
      <c r="C68" s="7">
        <v>177.60766867977816</v>
      </c>
      <c r="D68" s="7">
        <v>22.16628332638453</v>
      </c>
      <c r="E68" s="7">
        <v>9.192097952821852</v>
      </c>
      <c r="F68" s="7">
        <v>63.315531774655518</v>
      </c>
      <c r="G68" s="7">
        <v>389.64466339344966</v>
      </c>
      <c r="H68" s="7">
        <v>1.1133565743265734</v>
      </c>
      <c r="I68" s="7">
        <v>14523.508646944358</v>
      </c>
      <c r="J68" s="7">
        <v>5.4590178256825119</v>
      </c>
      <c r="K68" s="8">
        <v>15238.673601341317</v>
      </c>
      <c r="L68" s="8">
        <v>15238.673601341317</v>
      </c>
    </row>
    <row r="69" spans="1:12" x14ac:dyDescent="0.2">
      <c r="A69" s="7">
        <v>7.5</v>
      </c>
      <c r="B69" s="7">
        <v>90.589378549176629</v>
      </c>
      <c r="C69" s="7">
        <v>344.7746298512107</v>
      </c>
      <c r="D69" s="7">
        <v>43.029516607248979</v>
      </c>
      <c r="E69" s="7">
        <v>17.843836320796552</v>
      </c>
      <c r="F69" s="7">
        <v>122.90904550297087</v>
      </c>
      <c r="G69" s="7">
        <v>756.38397594862226</v>
      </c>
      <c r="H69" s="7">
        <v>2.1612642272667872</v>
      </c>
      <c r="I69" s="7">
        <v>10259.103104691181</v>
      </c>
      <c r="J69" s="7">
        <v>3.8561361503927594</v>
      </c>
      <c r="K69" s="8">
        <v>11640.650887848868</v>
      </c>
      <c r="L69" s="8">
        <v>11640.650887848868</v>
      </c>
    </row>
    <row r="70" spans="1:12" x14ac:dyDescent="0.2">
      <c r="A70" s="7">
        <v>8</v>
      </c>
      <c r="B70" s="7">
        <v>41.210858667034785</v>
      </c>
      <c r="C70" s="7">
        <v>156.84464084345586</v>
      </c>
      <c r="D70" s="7">
        <v>19.574958519552411</v>
      </c>
      <c r="E70" s="7">
        <v>8.117505920353091</v>
      </c>
      <c r="F70" s="7">
        <v>55.913699643865328</v>
      </c>
      <c r="G70" s="7">
        <v>344.09368548551345</v>
      </c>
      <c r="H70" s="7">
        <v>0.98320085686048941</v>
      </c>
      <c r="I70" s="7">
        <v>4876.3843848015431</v>
      </c>
      <c r="J70" s="7">
        <v>1.8329089704581949</v>
      </c>
      <c r="K70" s="8">
        <v>5504.9558437086371</v>
      </c>
      <c r="L70" s="8">
        <v>5504.9558437086371</v>
      </c>
    </row>
    <row r="71" spans="1:12" x14ac:dyDescent="0.2">
      <c r="A71" s="7">
        <v>8.5</v>
      </c>
      <c r="B71" s="7">
        <v>43.236778135627375</v>
      </c>
      <c r="C71" s="7">
        <v>164.55509924463803</v>
      </c>
      <c r="D71" s="7">
        <v>20.537260467251848</v>
      </c>
      <c r="E71" s="7">
        <v>8.5165612618913613</v>
      </c>
      <c r="F71" s="7">
        <v>58.662408511709359</v>
      </c>
      <c r="G71" s="7">
        <v>361.00927809854738</v>
      </c>
      <c r="H71" s="7">
        <v>1.0315348596422349</v>
      </c>
      <c r="I71" s="7">
        <v>1557.2190892084061</v>
      </c>
      <c r="J71" s="7">
        <v>0.58531908322788784</v>
      </c>
      <c r="K71" s="8">
        <v>2215.3533288709418</v>
      </c>
      <c r="L71" s="8">
        <v>2215.3533288709418</v>
      </c>
    </row>
    <row r="72" spans="1:12" x14ac:dyDescent="0.2">
      <c r="A72" s="7">
        <v>9</v>
      </c>
      <c r="B72" s="7">
        <v>64.974204521421868</v>
      </c>
      <c r="C72" s="7">
        <v>247.28569367091313</v>
      </c>
      <c r="D72" s="7">
        <v>30.862432851105204</v>
      </c>
      <c r="E72" s="7">
        <v>12.798289259980233</v>
      </c>
      <c r="F72" s="7">
        <v>88.155119153484449</v>
      </c>
      <c r="G72" s="7">
        <v>542.50782969366901</v>
      </c>
      <c r="H72" s="7">
        <v>1.5501422592388603</v>
      </c>
      <c r="I72" s="7">
        <v>757.2023683989122</v>
      </c>
      <c r="J72" s="7">
        <v>0.28461312808240419</v>
      </c>
      <c r="K72" s="8">
        <v>1745.6206929368075</v>
      </c>
      <c r="L72" s="8">
        <v>1745.6206929368075</v>
      </c>
    </row>
    <row r="73" spans="1:12" x14ac:dyDescent="0.2">
      <c r="A73" s="7">
        <v>9.5</v>
      </c>
      <c r="B73" s="7">
        <v>92.729349682382434</v>
      </c>
      <c r="C73" s="7">
        <v>352.91915812990703</v>
      </c>
      <c r="D73" s="7">
        <v>44.045992543943093</v>
      </c>
      <c r="E73" s="7">
        <v>18.265356980764704</v>
      </c>
      <c r="F73" s="7">
        <v>125.81249636662209</v>
      </c>
      <c r="G73" s="7">
        <v>774.25185295664039</v>
      </c>
      <c r="H73" s="7">
        <v>2.2123192530507483</v>
      </c>
      <c r="I73" s="7">
        <v>484.24414385807916</v>
      </c>
      <c r="J73" s="7">
        <v>0.18201506795396816</v>
      </c>
      <c r="K73" s="8">
        <v>1894.6626848393437</v>
      </c>
      <c r="L73" s="8">
        <v>1894.6626848393437</v>
      </c>
    </row>
    <row r="74" spans="1:12" x14ac:dyDescent="0.2">
      <c r="A74" s="7">
        <v>10</v>
      </c>
      <c r="B74" s="7">
        <v>73.573613297406951</v>
      </c>
      <c r="C74" s="7">
        <v>280.01423232702086</v>
      </c>
      <c r="D74" s="7">
        <v>34.947110422194861</v>
      </c>
      <c r="E74" s="7">
        <v>14.492157184805443</v>
      </c>
      <c r="F74" s="7">
        <v>99.82254795665736</v>
      </c>
      <c r="G74" s="7">
        <v>614.30934886686987</v>
      </c>
      <c r="H74" s="7">
        <v>1.7553053242784487</v>
      </c>
      <c r="I74" s="7">
        <v>685.93516027850376</v>
      </c>
      <c r="J74" s="7">
        <v>0.25782559560843893</v>
      </c>
      <c r="K74" s="8">
        <v>1805.1073012533459</v>
      </c>
      <c r="L74" s="8">
        <v>1805.1073012533459</v>
      </c>
    </row>
    <row r="75" spans="1:12" x14ac:dyDescent="0.2">
      <c r="A75" s="7">
        <v>10.5</v>
      </c>
      <c r="B75" s="7">
        <v>120.2012395913533</v>
      </c>
      <c r="C75" s="7">
        <v>457.47457981807946</v>
      </c>
      <c r="D75" s="7">
        <v>57.095007362262777</v>
      </c>
      <c r="E75" s="7">
        <v>23.676630518671914</v>
      </c>
      <c r="F75" s="7">
        <v>163.0855610564449</v>
      </c>
      <c r="G75" s="7">
        <v>1003.6308116045366</v>
      </c>
      <c r="H75" s="7">
        <v>2.8677383967358865</v>
      </c>
      <c r="I75" s="7" t="s">
        <v>28</v>
      </c>
      <c r="J75" s="7" t="s">
        <v>28</v>
      </c>
      <c r="K75" s="8">
        <v>1828.0315683480846</v>
      </c>
      <c r="L75" s="8">
        <v>1828.0315683480846</v>
      </c>
    </row>
    <row r="76" spans="1:12" x14ac:dyDescent="0.2">
      <c r="A76" s="7">
        <v>11</v>
      </c>
      <c r="B76" s="7">
        <v>43.257719997185902</v>
      </c>
      <c r="C76" s="7">
        <v>164.63480199437402</v>
      </c>
      <c r="D76" s="7">
        <v>20.547207750191106</v>
      </c>
      <c r="E76" s="7">
        <v>8.5206862835648511</v>
      </c>
      <c r="F76" s="7">
        <v>58.69082182303169</v>
      </c>
      <c r="G76" s="7">
        <v>361.18413401171398</v>
      </c>
      <c r="H76" s="7">
        <v>1.032034486606938</v>
      </c>
      <c r="I76" s="7" t="s">
        <v>28</v>
      </c>
      <c r="J76" s="7" t="s">
        <v>28</v>
      </c>
      <c r="K76" s="8">
        <v>657.86740634666842</v>
      </c>
      <c r="L76" s="8">
        <v>657.86740634666842</v>
      </c>
    </row>
    <row r="77" spans="1:12" x14ac:dyDescent="0.2">
      <c r="A77" s="7">
        <v>11.5</v>
      </c>
      <c r="B77" s="7">
        <v>30.881326042118125</v>
      </c>
      <c r="C77" s="7">
        <v>117.53141401346548</v>
      </c>
      <c r="D77" s="7">
        <v>14.668480489264486</v>
      </c>
      <c r="E77" s="7">
        <v>6.0828469748865075</v>
      </c>
      <c r="F77" s="7">
        <v>41.898888903872198</v>
      </c>
      <c r="G77" s="7">
        <v>257.84634521610081</v>
      </c>
      <c r="H77" s="7">
        <v>0.73676082488148098</v>
      </c>
      <c r="I77" s="7">
        <v>202.22257946487952</v>
      </c>
      <c r="J77" s="7">
        <v>7.6010328694680551E-2</v>
      </c>
      <c r="K77" s="8">
        <v>671.94465225816327</v>
      </c>
      <c r="L77" s="8">
        <v>671.94465225816327</v>
      </c>
    </row>
    <row r="78" spans="1:12" x14ac:dyDescent="0.2">
      <c r="A78" s="7">
        <v>12</v>
      </c>
      <c r="B78" s="7">
        <v>32.471415383392184</v>
      </c>
      <c r="C78" s="7">
        <v>123.58314406005715</v>
      </c>
      <c r="D78" s="7">
        <v>15.423765234707563</v>
      </c>
      <c r="E78" s="7">
        <v>6.3960547084591024</v>
      </c>
      <c r="F78" s="7">
        <v>44.056276075861113</v>
      </c>
      <c r="G78" s="7">
        <v>271.12293588631383</v>
      </c>
      <c r="H78" s="7">
        <v>0.77469687507293106</v>
      </c>
      <c r="I78" s="7" t="s">
        <v>28</v>
      </c>
      <c r="J78" s="7" t="s">
        <v>28</v>
      </c>
      <c r="K78" s="8">
        <v>493.82828822386392</v>
      </c>
      <c r="L78" s="8">
        <v>493.82828822386392</v>
      </c>
    </row>
    <row r="79" spans="1:12" x14ac:dyDescent="0.2">
      <c r="A79" s="7">
        <v>12.5</v>
      </c>
      <c r="B79" s="7">
        <v>17.84800276617738</v>
      </c>
      <c r="C79" s="7">
        <v>67.927815002635526</v>
      </c>
      <c r="D79" s="7">
        <v>8.4777149786555803</v>
      </c>
      <c r="E79" s="7">
        <v>3.5156090605026882</v>
      </c>
      <c r="F79" s="7">
        <v>24.21565330569522</v>
      </c>
      <c r="G79" s="7">
        <v>149.02346733391909</v>
      </c>
      <c r="H79" s="7">
        <v>0.42581426790291665</v>
      </c>
      <c r="I79" s="7" t="s">
        <v>28</v>
      </c>
      <c r="J79" s="7" t="s">
        <v>28</v>
      </c>
      <c r="K79" s="8">
        <v>271.4340767154884</v>
      </c>
      <c r="L79" s="8">
        <v>271.4340767154884</v>
      </c>
    </row>
    <row r="80" spans="1:12" x14ac:dyDescent="0.2">
      <c r="A80" s="7">
        <v>13</v>
      </c>
      <c r="B80" s="7">
        <v>18.693224776292372</v>
      </c>
      <c r="C80" s="7">
        <v>71.14465024697158</v>
      </c>
      <c r="D80" s="7">
        <v>8.8791913449087385</v>
      </c>
      <c r="E80" s="7">
        <v>3.6820966051218313</v>
      </c>
      <c r="F80" s="7">
        <v>25.362426052843954</v>
      </c>
      <c r="G80" s="7">
        <v>156.08072277389331</v>
      </c>
      <c r="H80" s="7">
        <v>0.44597941445559336</v>
      </c>
      <c r="I80" s="7" t="s">
        <v>28</v>
      </c>
      <c r="J80" s="7" t="s">
        <v>28</v>
      </c>
      <c r="K80" s="8">
        <v>284.2882912144874</v>
      </c>
      <c r="L80" s="8">
        <v>284.2882912144874</v>
      </c>
    </row>
    <row r="81" spans="1:12" x14ac:dyDescent="0.2">
      <c r="A81" s="7">
        <v>13.5</v>
      </c>
      <c r="B81" s="7">
        <v>46.195643811553168</v>
      </c>
      <c r="C81" s="7">
        <v>175.81626291012205</v>
      </c>
      <c r="D81" s="7">
        <v>21.942707350539081</v>
      </c>
      <c r="E81" s="7">
        <v>9.0993836154830845</v>
      </c>
      <c r="F81" s="7">
        <v>62.676911777145953</v>
      </c>
      <c r="G81" s="7">
        <v>385.71458704422844</v>
      </c>
      <c r="H81" s="7">
        <v>1.1021269162506651</v>
      </c>
      <c r="I81" s="7" t="s">
        <v>28</v>
      </c>
      <c r="J81" s="7" t="s">
        <v>28</v>
      </c>
      <c r="K81" s="8">
        <v>702.5476234253224</v>
      </c>
      <c r="L81" s="8">
        <v>702.5476234253224</v>
      </c>
    </row>
    <row r="82" spans="1:12" x14ac:dyDescent="0.2">
      <c r="A82" s="7">
        <v>14</v>
      </c>
      <c r="B82" s="7">
        <v>18.546438304983798</v>
      </c>
      <c r="C82" s="7">
        <v>70.585994782908472</v>
      </c>
      <c r="D82" s="7">
        <v>8.8094684810802484</v>
      </c>
      <c r="E82" s="7">
        <v>3.6531833504987672</v>
      </c>
      <c r="F82" s="7">
        <v>25.163270419256165</v>
      </c>
      <c r="G82" s="7">
        <v>154.85511623412029</v>
      </c>
      <c r="H82" s="7">
        <v>0.44247741063829454</v>
      </c>
      <c r="I82" s="7" t="s">
        <v>28</v>
      </c>
      <c r="J82" s="7" t="s">
        <v>28</v>
      </c>
      <c r="K82" s="8">
        <v>282.05594898348602</v>
      </c>
      <c r="L82" s="8">
        <v>282.05594898348602</v>
      </c>
    </row>
    <row r="83" spans="1:12" x14ac:dyDescent="0.2">
      <c r="A83" s="7">
        <v>14.5</v>
      </c>
      <c r="B83" s="7" t="s">
        <v>28</v>
      </c>
      <c r="C83" s="7" t="s">
        <v>28</v>
      </c>
      <c r="D83" s="7" t="s">
        <v>28</v>
      </c>
      <c r="E83" s="7" t="s">
        <v>28</v>
      </c>
      <c r="F83" s="7" t="s">
        <v>28</v>
      </c>
      <c r="G83" s="7" t="s">
        <v>28</v>
      </c>
      <c r="H83" s="7" t="s">
        <v>28</v>
      </c>
      <c r="I83" s="7" t="s">
        <v>28</v>
      </c>
      <c r="J83" s="7" t="s">
        <v>28</v>
      </c>
      <c r="K83" s="8" t="s">
        <v>28</v>
      </c>
      <c r="L83" s="8" t="s">
        <v>28</v>
      </c>
    </row>
    <row r="84" spans="1:12" x14ac:dyDescent="0.2">
      <c r="A84" s="7">
        <v>15</v>
      </c>
      <c r="B84" s="7" t="s">
        <v>28</v>
      </c>
      <c r="C84" s="7" t="s">
        <v>28</v>
      </c>
      <c r="D84" s="7" t="s">
        <v>28</v>
      </c>
      <c r="E84" s="7" t="s">
        <v>28</v>
      </c>
      <c r="F84" s="7" t="s">
        <v>28</v>
      </c>
      <c r="G84" s="7" t="s">
        <v>28</v>
      </c>
      <c r="H84" s="7" t="s">
        <v>28</v>
      </c>
      <c r="I84" s="7" t="s">
        <v>28</v>
      </c>
      <c r="J84" s="7" t="s">
        <v>28</v>
      </c>
      <c r="K84" s="8" t="s">
        <v>28</v>
      </c>
      <c r="L84" s="8" t="s">
        <v>28</v>
      </c>
    </row>
    <row r="85" spans="1:12" x14ac:dyDescent="0.2">
      <c r="A85" s="7">
        <v>15.5</v>
      </c>
      <c r="B85" s="7" t="s">
        <v>28</v>
      </c>
      <c r="C85" s="7" t="s">
        <v>28</v>
      </c>
      <c r="D85" s="7" t="s">
        <v>28</v>
      </c>
      <c r="E85" s="7" t="s">
        <v>28</v>
      </c>
      <c r="F85" s="7" t="s">
        <v>28</v>
      </c>
      <c r="G85" s="7" t="s">
        <v>28</v>
      </c>
      <c r="H85" s="7" t="s">
        <v>28</v>
      </c>
      <c r="I85" s="7" t="s">
        <v>28</v>
      </c>
      <c r="J85" s="7" t="s">
        <v>28</v>
      </c>
      <c r="K85" s="8" t="s">
        <v>28</v>
      </c>
      <c r="L85" s="8" t="s">
        <v>28</v>
      </c>
    </row>
    <row r="86" spans="1:12" x14ac:dyDescent="0.2">
      <c r="A86" s="7">
        <v>16</v>
      </c>
      <c r="B86" s="7" t="s">
        <v>28</v>
      </c>
      <c r="C86" s="7" t="s">
        <v>28</v>
      </c>
      <c r="D86" s="7" t="s">
        <v>28</v>
      </c>
      <c r="E86" s="7" t="s">
        <v>28</v>
      </c>
      <c r="F86" s="7" t="s">
        <v>28</v>
      </c>
      <c r="G86" s="7" t="s">
        <v>28</v>
      </c>
      <c r="H86" s="7" t="s">
        <v>28</v>
      </c>
      <c r="I86" s="7" t="s">
        <v>28</v>
      </c>
      <c r="J86" s="7" t="s">
        <v>28</v>
      </c>
      <c r="K86" s="8" t="s">
        <v>28</v>
      </c>
      <c r="L86" s="8" t="s">
        <v>28</v>
      </c>
    </row>
    <row r="87" spans="1:12" x14ac:dyDescent="0.2">
      <c r="A87" s="7">
        <v>16.5</v>
      </c>
      <c r="B87" s="7" t="s">
        <v>28</v>
      </c>
      <c r="C87" s="7" t="s">
        <v>28</v>
      </c>
      <c r="D87" s="7" t="s">
        <v>28</v>
      </c>
      <c r="E87" s="7" t="s">
        <v>28</v>
      </c>
      <c r="F87" s="7" t="s">
        <v>28</v>
      </c>
      <c r="G87" s="7" t="s">
        <v>28</v>
      </c>
      <c r="H87" s="7" t="s">
        <v>28</v>
      </c>
      <c r="I87" s="7" t="s">
        <v>28</v>
      </c>
      <c r="J87" s="7" t="s">
        <v>28</v>
      </c>
      <c r="K87" s="8" t="s">
        <v>28</v>
      </c>
      <c r="L87" s="8" t="s">
        <v>28</v>
      </c>
    </row>
    <row r="88" spans="1:12" x14ac:dyDescent="0.2">
      <c r="A88" s="7">
        <v>17</v>
      </c>
      <c r="B88" s="7" t="s">
        <v>28</v>
      </c>
      <c r="C88" s="7" t="s">
        <v>28</v>
      </c>
      <c r="D88" s="7" t="s">
        <v>28</v>
      </c>
      <c r="E88" s="7" t="s">
        <v>28</v>
      </c>
      <c r="F88" s="7" t="s">
        <v>28</v>
      </c>
      <c r="G88" s="7" t="s">
        <v>28</v>
      </c>
      <c r="H88" s="7" t="s">
        <v>28</v>
      </c>
      <c r="I88" s="7" t="s">
        <v>28</v>
      </c>
      <c r="J88" s="7" t="s">
        <v>28</v>
      </c>
      <c r="K88" s="8" t="s">
        <v>28</v>
      </c>
      <c r="L88" s="8" t="s">
        <v>28</v>
      </c>
    </row>
    <row r="89" spans="1:12" x14ac:dyDescent="0.2">
      <c r="A89" s="7">
        <v>17.5</v>
      </c>
      <c r="B89" s="7" t="s">
        <v>28</v>
      </c>
      <c r="C89" s="7" t="s">
        <v>28</v>
      </c>
      <c r="D89" s="7" t="s">
        <v>28</v>
      </c>
      <c r="E89" s="7" t="s">
        <v>28</v>
      </c>
      <c r="F89" s="7" t="s">
        <v>28</v>
      </c>
      <c r="G89" s="7" t="s">
        <v>28</v>
      </c>
      <c r="H89" s="7" t="s">
        <v>28</v>
      </c>
      <c r="I89" s="7" t="s">
        <v>28</v>
      </c>
      <c r="J89" s="7" t="s">
        <v>28</v>
      </c>
      <c r="K89" s="8" t="s">
        <v>28</v>
      </c>
      <c r="L89" s="8" t="s">
        <v>28</v>
      </c>
    </row>
    <row r="90" spans="1:12" x14ac:dyDescent="0.2">
      <c r="A90" s="7">
        <v>18</v>
      </c>
      <c r="B90" s="7" t="s">
        <v>28</v>
      </c>
      <c r="C90" s="7" t="s">
        <v>28</v>
      </c>
      <c r="D90" s="7" t="s">
        <v>28</v>
      </c>
      <c r="E90" s="7" t="s">
        <v>28</v>
      </c>
      <c r="F90" s="7" t="s">
        <v>28</v>
      </c>
      <c r="G90" s="7" t="s">
        <v>28</v>
      </c>
      <c r="H90" s="7" t="s">
        <v>28</v>
      </c>
      <c r="I90" s="7" t="s">
        <v>28</v>
      </c>
      <c r="J90" s="7" t="s">
        <v>28</v>
      </c>
      <c r="K90" s="8" t="s">
        <v>28</v>
      </c>
      <c r="L90" s="8" t="s">
        <v>28</v>
      </c>
    </row>
    <row r="91" spans="1:12" x14ac:dyDescent="0.2">
      <c r="A91" s="7">
        <v>18.5</v>
      </c>
      <c r="B91" s="7" t="s">
        <v>28</v>
      </c>
      <c r="C91" s="7" t="s">
        <v>28</v>
      </c>
      <c r="D91" s="7" t="s">
        <v>28</v>
      </c>
      <c r="E91" s="7" t="s">
        <v>28</v>
      </c>
      <c r="F91" s="7" t="s">
        <v>28</v>
      </c>
      <c r="G91" s="7" t="s">
        <v>28</v>
      </c>
      <c r="H91" s="7" t="s">
        <v>28</v>
      </c>
      <c r="I91" s="7" t="s">
        <v>28</v>
      </c>
      <c r="J91" s="7" t="s">
        <v>28</v>
      </c>
      <c r="K91" s="8" t="s">
        <v>28</v>
      </c>
      <c r="L91" s="8" t="s">
        <v>28</v>
      </c>
    </row>
    <row r="92" spans="1:12" x14ac:dyDescent="0.2">
      <c r="A92" s="7">
        <v>19</v>
      </c>
      <c r="B92" s="7" t="s">
        <v>28</v>
      </c>
      <c r="C92" s="7" t="s">
        <v>28</v>
      </c>
      <c r="D92" s="7" t="s">
        <v>28</v>
      </c>
      <c r="E92" s="7" t="s">
        <v>28</v>
      </c>
      <c r="F92" s="7" t="s">
        <v>28</v>
      </c>
      <c r="G92" s="7" t="s">
        <v>28</v>
      </c>
      <c r="H92" s="7" t="s">
        <v>28</v>
      </c>
      <c r="I92" s="7" t="s">
        <v>28</v>
      </c>
      <c r="J92" s="7" t="s">
        <v>28</v>
      </c>
      <c r="K92" s="8" t="s">
        <v>28</v>
      </c>
      <c r="L92" s="8" t="s">
        <v>28</v>
      </c>
    </row>
    <row r="93" spans="1:12" x14ac:dyDescent="0.2">
      <c r="A93" s="7">
        <v>19.5</v>
      </c>
      <c r="B93" s="7" t="s">
        <v>28</v>
      </c>
      <c r="C93" s="7" t="s">
        <v>28</v>
      </c>
      <c r="D93" s="7" t="s">
        <v>28</v>
      </c>
      <c r="E93" s="7" t="s">
        <v>28</v>
      </c>
      <c r="F93" s="7" t="s">
        <v>28</v>
      </c>
      <c r="G93" s="7" t="s">
        <v>28</v>
      </c>
      <c r="H93" s="7" t="s">
        <v>28</v>
      </c>
      <c r="I93" s="7" t="s">
        <v>28</v>
      </c>
      <c r="J93" s="7" t="s">
        <v>28</v>
      </c>
      <c r="K93" s="8" t="s">
        <v>28</v>
      </c>
      <c r="L93" s="8" t="s">
        <v>28</v>
      </c>
    </row>
    <row r="94" spans="1:12" x14ac:dyDescent="0.2">
      <c r="A94" s="7">
        <v>20</v>
      </c>
      <c r="B94" s="7" t="s">
        <v>28</v>
      </c>
      <c r="C94" s="7" t="s">
        <v>28</v>
      </c>
      <c r="D94" s="7" t="s">
        <v>28</v>
      </c>
      <c r="E94" s="7" t="s">
        <v>28</v>
      </c>
      <c r="F94" s="7" t="s">
        <v>28</v>
      </c>
      <c r="G94" s="7" t="s">
        <v>28</v>
      </c>
      <c r="H94" s="7" t="s">
        <v>28</v>
      </c>
      <c r="I94" s="7" t="s">
        <v>28</v>
      </c>
      <c r="J94" s="7" t="s">
        <v>28</v>
      </c>
      <c r="K94" s="8" t="s">
        <v>28</v>
      </c>
      <c r="L94" s="8" t="s">
        <v>28</v>
      </c>
    </row>
    <row r="95" spans="1:12" x14ac:dyDescent="0.2">
      <c r="A95" s="7">
        <v>20.5</v>
      </c>
      <c r="B95" s="7" t="s">
        <v>28</v>
      </c>
      <c r="C95" s="7" t="s">
        <v>28</v>
      </c>
      <c r="D95" s="7" t="s">
        <v>28</v>
      </c>
      <c r="E95" s="7" t="s">
        <v>28</v>
      </c>
      <c r="F95" s="7" t="s">
        <v>28</v>
      </c>
      <c r="G95" s="7" t="s">
        <v>28</v>
      </c>
      <c r="H95" s="7" t="s">
        <v>28</v>
      </c>
      <c r="I95" s="7" t="s">
        <v>28</v>
      </c>
      <c r="J95" s="7" t="s">
        <v>28</v>
      </c>
      <c r="K95" s="8" t="s">
        <v>28</v>
      </c>
      <c r="L95" s="8" t="s">
        <v>28</v>
      </c>
    </row>
    <row r="96" spans="1:12" x14ac:dyDescent="0.2">
      <c r="A96" s="7">
        <v>21</v>
      </c>
      <c r="B96" s="7" t="s">
        <v>28</v>
      </c>
      <c r="C96" s="7" t="s">
        <v>28</v>
      </c>
      <c r="D96" s="7" t="s">
        <v>28</v>
      </c>
      <c r="E96" s="7" t="s">
        <v>28</v>
      </c>
      <c r="F96" s="7" t="s">
        <v>28</v>
      </c>
      <c r="G96" s="7" t="s">
        <v>28</v>
      </c>
      <c r="H96" s="7" t="s">
        <v>28</v>
      </c>
      <c r="I96" s="7" t="s">
        <v>28</v>
      </c>
      <c r="J96" s="7" t="s">
        <v>28</v>
      </c>
      <c r="K96" s="8" t="s">
        <v>28</v>
      </c>
      <c r="L96" s="8" t="s">
        <v>28</v>
      </c>
    </row>
    <row r="97" spans="1:12" x14ac:dyDescent="0.2">
      <c r="A97" s="7">
        <v>21.5</v>
      </c>
      <c r="B97" s="7" t="s">
        <v>28</v>
      </c>
      <c r="C97" s="7" t="s">
        <v>28</v>
      </c>
      <c r="D97" s="7" t="s">
        <v>28</v>
      </c>
      <c r="E97" s="7" t="s">
        <v>28</v>
      </c>
      <c r="F97" s="7" t="s">
        <v>28</v>
      </c>
      <c r="G97" s="7" t="s">
        <v>28</v>
      </c>
      <c r="H97" s="7" t="s">
        <v>28</v>
      </c>
      <c r="I97" s="7" t="s">
        <v>28</v>
      </c>
      <c r="J97" s="7" t="s">
        <v>28</v>
      </c>
      <c r="K97" s="8" t="s">
        <v>28</v>
      </c>
      <c r="L97" s="8" t="s">
        <v>28</v>
      </c>
    </row>
    <row r="98" spans="1:12" x14ac:dyDescent="0.2">
      <c r="A98" s="7">
        <v>22</v>
      </c>
      <c r="B98" s="7" t="s">
        <v>28</v>
      </c>
      <c r="C98" s="7" t="s">
        <v>28</v>
      </c>
      <c r="D98" s="7" t="s">
        <v>28</v>
      </c>
      <c r="E98" s="7" t="s">
        <v>28</v>
      </c>
      <c r="F98" s="7" t="s">
        <v>28</v>
      </c>
      <c r="G98" s="7" t="s">
        <v>28</v>
      </c>
      <c r="H98" s="7" t="s">
        <v>28</v>
      </c>
      <c r="I98" s="7" t="s">
        <v>28</v>
      </c>
      <c r="J98" s="7" t="s">
        <v>28</v>
      </c>
      <c r="K98" s="8" t="s">
        <v>28</v>
      </c>
      <c r="L98" s="8" t="s">
        <v>28</v>
      </c>
    </row>
    <row r="99" spans="1:12" x14ac:dyDescent="0.2">
      <c r="A99" s="7">
        <v>22.5</v>
      </c>
      <c r="B99" s="7" t="s">
        <v>28</v>
      </c>
      <c r="C99" s="7" t="s">
        <v>28</v>
      </c>
      <c r="D99" s="7" t="s">
        <v>28</v>
      </c>
      <c r="E99" s="7" t="s">
        <v>28</v>
      </c>
      <c r="F99" s="7" t="s">
        <v>28</v>
      </c>
      <c r="G99" s="7" t="s">
        <v>28</v>
      </c>
      <c r="H99" s="7" t="s">
        <v>28</v>
      </c>
      <c r="I99" s="7" t="s">
        <v>28</v>
      </c>
      <c r="J99" s="7" t="s">
        <v>28</v>
      </c>
      <c r="K99" s="8" t="s">
        <v>28</v>
      </c>
      <c r="L99" s="8" t="s">
        <v>28</v>
      </c>
    </row>
    <row r="100" spans="1:12" x14ac:dyDescent="0.2">
      <c r="A100" s="7">
        <v>23</v>
      </c>
      <c r="B100" s="7" t="s">
        <v>28</v>
      </c>
      <c r="C100" s="7" t="s">
        <v>28</v>
      </c>
      <c r="D100" s="7" t="s">
        <v>28</v>
      </c>
      <c r="E100" s="7" t="s">
        <v>28</v>
      </c>
      <c r="F100" s="7" t="s">
        <v>28</v>
      </c>
      <c r="G100" s="7" t="s">
        <v>28</v>
      </c>
      <c r="H100" s="7" t="s">
        <v>28</v>
      </c>
      <c r="I100" s="7" t="s">
        <v>28</v>
      </c>
      <c r="J100" s="7" t="s">
        <v>28</v>
      </c>
      <c r="K100" s="8" t="s">
        <v>28</v>
      </c>
      <c r="L100" s="8" t="s">
        <v>28</v>
      </c>
    </row>
    <row r="101" spans="1:12" x14ac:dyDescent="0.2">
      <c r="A101" s="7">
        <v>23.5</v>
      </c>
      <c r="B101" s="7" t="s">
        <v>28</v>
      </c>
      <c r="C101" s="7" t="s">
        <v>28</v>
      </c>
      <c r="D101" s="7" t="s">
        <v>28</v>
      </c>
      <c r="E101" s="7" t="s">
        <v>28</v>
      </c>
      <c r="F101" s="7" t="s">
        <v>28</v>
      </c>
      <c r="G101" s="7" t="s">
        <v>28</v>
      </c>
      <c r="H101" s="7" t="s">
        <v>28</v>
      </c>
      <c r="I101" s="7" t="s">
        <v>28</v>
      </c>
      <c r="J101" s="7" t="s">
        <v>28</v>
      </c>
      <c r="K101" s="8" t="s">
        <v>28</v>
      </c>
      <c r="L101" s="8" t="s">
        <v>28</v>
      </c>
    </row>
    <row r="102" spans="1:12" x14ac:dyDescent="0.2">
      <c r="A102" s="7">
        <v>24</v>
      </c>
      <c r="B102" s="7" t="s">
        <v>28</v>
      </c>
      <c r="C102" s="7" t="s">
        <v>28</v>
      </c>
      <c r="D102" s="7" t="s">
        <v>28</v>
      </c>
      <c r="E102" s="7" t="s">
        <v>28</v>
      </c>
      <c r="F102" s="7" t="s">
        <v>28</v>
      </c>
      <c r="G102" s="7" t="s">
        <v>28</v>
      </c>
      <c r="H102" s="7" t="s">
        <v>28</v>
      </c>
      <c r="I102" s="7" t="s">
        <v>28</v>
      </c>
      <c r="J102" s="7" t="s">
        <v>28</v>
      </c>
      <c r="K102" s="8" t="s">
        <v>28</v>
      </c>
      <c r="L102" s="8" t="s">
        <v>28</v>
      </c>
    </row>
    <row r="103" spans="1:12" ht="16" thickBo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2" x14ac:dyDescent="0.2">
      <c r="A104" s="12" t="s">
        <v>5</v>
      </c>
      <c r="B104" s="10">
        <v>785.50895464344546</v>
      </c>
      <c r="C104" s="10">
        <v>2989.5729876873834</v>
      </c>
      <c r="D104" s="10">
        <v>373.1129537512445</v>
      </c>
      <c r="E104" s="10">
        <v>154.72556981466388</v>
      </c>
      <c r="F104" s="10">
        <v>1065.7558026722968</v>
      </c>
      <c r="G104" s="10">
        <v>6558.6760365501523</v>
      </c>
      <c r="H104" s="10">
        <v>18.740523790512725</v>
      </c>
      <c r="I104" s="10">
        <v>46958.17340529897</v>
      </c>
      <c r="J104" s="10">
        <v>17.650384071272672</v>
      </c>
      <c r="K104" s="10">
        <v>58921.916618279945</v>
      </c>
      <c r="L104" s="10">
        <v>58921.916618279945</v>
      </c>
    </row>
    <row r="105" spans="1:12" x14ac:dyDescent="0.2">
      <c r="A105" s="12" t="s">
        <v>12</v>
      </c>
      <c r="B105" s="11">
        <v>720.76687252690851</v>
      </c>
      <c r="C105" s="11">
        <v>2743.1707299943528</v>
      </c>
      <c r="D105" s="11">
        <v>342.36077791962515</v>
      </c>
      <c r="E105" s="11">
        <v>141.97300284868203</v>
      </c>
      <c r="F105" s="11">
        <v>977.9156204758948</v>
      </c>
      <c r="G105" s="11">
        <v>6018.106333271804</v>
      </c>
      <c r="H105" s="11">
        <v>17.195919463623767</v>
      </c>
      <c r="I105" s="11">
        <v>46958.17340529897</v>
      </c>
      <c r="J105" s="11">
        <v>17.650384071272672</v>
      </c>
      <c r="K105" s="11">
        <v>57937.313045871138</v>
      </c>
      <c r="L105" s="11">
        <v>57937.313045871138</v>
      </c>
    </row>
    <row r="106" spans="1:12" x14ac:dyDescent="0.2">
      <c r="A106" s="12" t="s">
        <v>13</v>
      </c>
      <c r="B106" s="11">
        <v>91.757944739672084</v>
      </c>
      <c r="C106" s="11">
        <v>91.757944739672084</v>
      </c>
      <c r="D106" s="11">
        <v>91.757944739672084</v>
      </c>
      <c r="E106" s="11">
        <v>91.75794473967207</v>
      </c>
      <c r="F106" s="11">
        <v>91.757944739672098</v>
      </c>
      <c r="G106" s="11">
        <v>91.757944739672084</v>
      </c>
      <c r="H106" s="11">
        <v>91.757944739672098</v>
      </c>
      <c r="I106" s="11">
        <v>100</v>
      </c>
      <c r="J106" s="11">
        <v>100</v>
      </c>
      <c r="K106" s="8">
        <v>98.328968864357435</v>
      </c>
      <c r="L106" s="11">
        <v>98.328968864357435</v>
      </c>
    </row>
    <row r="107" spans="1:12" x14ac:dyDescent="0.2">
      <c r="A107" s="12" t="s">
        <v>8</v>
      </c>
      <c r="B107" s="12">
        <v>15.861000000000001</v>
      </c>
      <c r="C107" s="12">
        <v>12.605000000000004</v>
      </c>
      <c r="D107" s="12">
        <v>13.989000000000004</v>
      </c>
      <c r="E107" s="12">
        <v>37.807999999999993</v>
      </c>
      <c r="F107" s="12">
        <v>73.663000000000011</v>
      </c>
      <c r="G107" s="12">
        <v>112.04600000000002</v>
      </c>
      <c r="H107" s="12">
        <v>6.0599999999999987</v>
      </c>
      <c r="I107" s="12">
        <v>402.08399999999995</v>
      </c>
      <c r="J107" s="12">
        <v>36.563000000000002</v>
      </c>
      <c r="K107" s="12">
        <v>710.67899999999997</v>
      </c>
      <c r="L107" s="10">
        <v>710.67899999999997</v>
      </c>
    </row>
    <row r="108" spans="1:12" x14ac:dyDescent="0.2">
      <c r="A108" s="16" t="s">
        <v>14</v>
      </c>
      <c r="B108" s="12">
        <v>49.524554230089237</v>
      </c>
      <c r="C108" s="12">
        <v>237.17358093513545</v>
      </c>
      <c r="D108" s="12">
        <v>26.671881746461104</v>
      </c>
      <c r="E108" s="12">
        <v>4.0924029256946657</v>
      </c>
      <c r="F108" s="12">
        <v>14.467993465814542</v>
      </c>
      <c r="G108" s="12">
        <v>58.535566075987994</v>
      </c>
      <c r="H108" s="12">
        <v>3.0924956750021004</v>
      </c>
      <c r="I108" s="12">
        <v>116.7869733819276</v>
      </c>
      <c r="J108" s="12">
        <v>0.48273894569025166</v>
      </c>
      <c r="K108" s="12">
        <v>82.909325614349015</v>
      </c>
      <c r="L108" s="12">
        <v>82.909325614349015</v>
      </c>
    </row>
    <row r="109" spans="1:12" x14ac:dyDescent="0.2">
      <c r="A109" s="6" t="s">
        <v>10</v>
      </c>
      <c r="B109" s="14">
        <v>1.3331354438659742</v>
      </c>
      <c r="C109" s="14">
        <v>5.0737877504139055</v>
      </c>
      <c r="D109" s="14">
        <v>0.63323288712487313</v>
      </c>
      <c r="E109" s="14">
        <v>0.26259425812136905</v>
      </c>
      <c r="F109" s="14">
        <v>1.8087595649284371</v>
      </c>
      <c r="G109" s="14">
        <v>11.131131526219546</v>
      </c>
      <c r="H109" s="14">
        <v>3.1805692798354532E-2</v>
      </c>
      <c r="I109" s="14">
        <v>79.695597326735054</v>
      </c>
      <c r="J109" s="14">
        <v>2.9955549792480465E-2</v>
      </c>
      <c r="K109" s="12">
        <v>100</v>
      </c>
      <c r="L109" s="12">
        <v>100</v>
      </c>
    </row>
    <row r="110" spans="1:12" x14ac:dyDescent="0.2">
      <c r="B110" s="7" t="e">
        <v>#REF!</v>
      </c>
      <c r="C110" s="7"/>
      <c r="D110" s="7"/>
      <c r="E110" s="7"/>
      <c r="F110" s="7"/>
      <c r="G110" s="7"/>
      <c r="H110" s="7"/>
      <c r="I110" s="7"/>
      <c r="J110" s="7"/>
      <c r="K110" s="12"/>
    </row>
    <row r="111" spans="1:12" x14ac:dyDescent="0.2">
      <c r="B111" t="e">
        <v>#REF!</v>
      </c>
    </row>
    <row r="112" spans="1:12" x14ac:dyDescent="0.2">
      <c r="A112" s="1" t="s">
        <v>15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4" spans="1:12" x14ac:dyDescent="0.2">
      <c r="A114" s="2" t="s">
        <v>2</v>
      </c>
      <c r="B114" s="3" t="s">
        <v>19</v>
      </c>
      <c r="C114" s="4" t="s">
        <v>20</v>
      </c>
      <c r="D114" s="4" t="s">
        <v>21</v>
      </c>
      <c r="E114" s="4" t="s">
        <v>22</v>
      </c>
      <c r="F114" s="4" t="s">
        <v>23</v>
      </c>
      <c r="G114" s="4" t="s">
        <v>24</v>
      </c>
      <c r="H114" s="3" t="s">
        <v>25</v>
      </c>
      <c r="I114" s="3" t="s">
        <v>26</v>
      </c>
      <c r="J114" s="3" t="s">
        <v>27</v>
      </c>
      <c r="K114" s="2" t="s">
        <v>29</v>
      </c>
      <c r="L114" s="6" t="s">
        <v>4</v>
      </c>
    </row>
    <row r="115" spans="1:12" x14ac:dyDescent="0.2">
      <c r="A115" s="7">
        <v>3</v>
      </c>
      <c r="B115" s="17" t="s">
        <v>28</v>
      </c>
      <c r="C115" s="17" t="s">
        <v>28</v>
      </c>
      <c r="D115" s="17" t="s">
        <v>28</v>
      </c>
      <c r="E115" s="17" t="s">
        <v>28</v>
      </c>
      <c r="F115" s="17" t="s">
        <v>28</v>
      </c>
      <c r="G115" s="17" t="s">
        <v>28</v>
      </c>
      <c r="H115" s="17" t="s">
        <v>28</v>
      </c>
      <c r="I115" s="17" t="s">
        <v>28</v>
      </c>
      <c r="J115" s="17" t="s">
        <v>28</v>
      </c>
      <c r="K115" s="18" t="s">
        <v>28</v>
      </c>
      <c r="L115" s="19" t="s">
        <v>28</v>
      </c>
    </row>
    <row r="116" spans="1:12" x14ac:dyDescent="0.2">
      <c r="A116" s="7">
        <v>3.5</v>
      </c>
      <c r="B116" s="17" t="s">
        <v>28</v>
      </c>
      <c r="C116" s="17" t="s">
        <v>28</v>
      </c>
      <c r="D116" s="17" t="s">
        <v>28</v>
      </c>
      <c r="E116" s="17" t="s">
        <v>28</v>
      </c>
      <c r="F116" s="17" t="s">
        <v>28</v>
      </c>
      <c r="G116" s="17" t="s">
        <v>28</v>
      </c>
      <c r="H116" s="17" t="s">
        <v>28</v>
      </c>
      <c r="I116" s="17" t="s">
        <v>28</v>
      </c>
      <c r="J116" s="17" t="s">
        <v>28</v>
      </c>
      <c r="K116" s="18" t="s">
        <v>28</v>
      </c>
      <c r="L116" s="19" t="s">
        <v>28</v>
      </c>
    </row>
    <row r="117" spans="1:12" x14ac:dyDescent="0.2">
      <c r="A117" s="7">
        <v>4</v>
      </c>
      <c r="B117" s="17" t="s">
        <v>28</v>
      </c>
      <c r="C117" s="17" t="s">
        <v>28</v>
      </c>
      <c r="D117" s="17" t="s">
        <v>28</v>
      </c>
      <c r="E117" s="17" t="s">
        <v>28</v>
      </c>
      <c r="F117" s="17" t="s">
        <v>28</v>
      </c>
      <c r="G117" s="17" t="s">
        <v>28</v>
      </c>
      <c r="H117" s="17" t="s">
        <v>28</v>
      </c>
      <c r="I117" s="17" t="s">
        <v>28</v>
      </c>
      <c r="J117" s="17" t="s">
        <v>28</v>
      </c>
      <c r="K117" s="18" t="s">
        <v>28</v>
      </c>
      <c r="L117" s="19" t="s">
        <v>28</v>
      </c>
    </row>
    <row r="118" spans="1:12" x14ac:dyDescent="0.2">
      <c r="A118" s="7">
        <v>4.5</v>
      </c>
      <c r="B118" s="17" t="s">
        <v>28</v>
      </c>
      <c r="C118" s="17" t="s">
        <v>28</v>
      </c>
      <c r="D118" s="17" t="s">
        <v>28</v>
      </c>
      <c r="E118" s="17" t="s">
        <v>28</v>
      </c>
      <c r="F118" s="17" t="s">
        <v>28</v>
      </c>
      <c r="G118" s="17" t="s">
        <v>28</v>
      </c>
      <c r="H118" s="17" t="s">
        <v>28</v>
      </c>
      <c r="I118" s="17" t="s">
        <v>28</v>
      </c>
      <c r="J118" s="17" t="s">
        <v>28</v>
      </c>
      <c r="K118" s="18" t="s">
        <v>28</v>
      </c>
      <c r="L118" s="19" t="s">
        <v>28</v>
      </c>
    </row>
    <row r="119" spans="1:12" x14ac:dyDescent="0.2">
      <c r="A119" s="7">
        <v>5</v>
      </c>
      <c r="B119" s="17" t="s">
        <v>28</v>
      </c>
      <c r="C119" s="17" t="s">
        <v>28</v>
      </c>
      <c r="D119" s="17" t="s">
        <v>28</v>
      </c>
      <c r="E119" s="17" t="s">
        <v>28</v>
      </c>
      <c r="F119" s="17" t="s">
        <v>28</v>
      </c>
      <c r="G119" s="17" t="s">
        <v>28</v>
      </c>
      <c r="H119" s="17" t="s">
        <v>28</v>
      </c>
      <c r="I119" s="17">
        <v>3516417698931262.5</v>
      </c>
      <c r="J119" s="17">
        <v>2067302167.0322223</v>
      </c>
      <c r="K119" s="18">
        <v>3516419766233429.5</v>
      </c>
      <c r="L119" s="19">
        <v>3516419766233429.5</v>
      </c>
    </row>
    <row r="120" spans="1:12" x14ac:dyDescent="0.2">
      <c r="A120" s="7">
        <v>5.5</v>
      </c>
      <c r="B120" s="17" t="s">
        <v>28</v>
      </c>
      <c r="C120" s="17" t="s">
        <v>28</v>
      </c>
      <c r="D120" s="17" t="s">
        <v>28</v>
      </c>
      <c r="E120" s="17" t="s">
        <v>28</v>
      </c>
      <c r="F120" s="17" t="s">
        <v>28</v>
      </c>
      <c r="G120" s="17" t="s">
        <v>28</v>
      </c>
      <c r="H120" s="17" t="s">
        <v>28</v>
      </c>
      <c r="I120" s="17">
        <v>3.0398147767651973E+18</v>
      </c>
      <c r="J120" s="17">
        <v>-321649076075.0127</v>
      </c>
      <c r="K120" s="18">
        <v>3.0398144551161211E+18</v>
      </c>
      <c r="L120" s="19">
        <v>3.0398144551161211E+18</v>
      </c>
    </row>
    <row r="121" spans="1:12" x14ac:dyDescent="0.2">
      <c r="A121" s="7">
        <v>6</v>
      </c>
      <c r="B121" s="17">
        <v>154300896083.40048</v>
      </c>
      <c r="C121" s="17">
        <v>6360831060012.7402</v>
      </c>
      <c r="D121" s="17">
        <v>63464252421.286957</v>
      </c>
      <c r="E121" s="17">
        <v>7488833332.2778702</v>
      </c>
      <c r="F121" s="17">
        <v>250248098272.64627</v>
      </c>
      <c r="G121" s="17">
        <v>10113866095800.465</v>
      </c>
      <c r="H121" s="17">
        <v>139654182.66566053</v>
      </c>
      <c r="I121" s="17">
        <v>2.7468504257142021E+18</v>
      </c>
      <c r="J121" s="17">
        <v>1231235560883.1299</v>
      </c>
      <c r="K121" s="18">
        <v>2.7468686072886533E+18</v>
      </c>
      <c r="L121" s="19">
        <v>2.7468686072886533E+18</v>
      </c>
    </row>
    <row r="122" spans="1:12" x14ac:dyDescent="0.2">
      <c r="A122" s="7">
        <v>6.5</v>
      </c>
      <c r="B122" s="17">
        <v>1686172292078.9812</v>
      </c>
      <c r="C122" s="17">
        <v>148088961017991.09</v>
      </c>
      <c r="D122" s="17">
        <v>1239202853343.0886</v>
      </c>
      <c r="E122" s="17">
        <v>110445154172.4621</v>
      </c>
      <c r="F122" s="17">
        <v>2091047308759.1323</v>
      </c>
      <c r="G122" s="17">
        <v>98270047932471.344</v>
      </c>
      <c r="H122" s="17">
        <v>2513198240.661932</v>
      </c>
      <c r="I122" s="17">
        <v>7.6941638979184323E+18</v>
      </c>
      <c r="J122" s="17">
        <v>7075353620885.1123</v>
      </c>
      <c r="K122" s="18">
        <v>7.6944224616618097E+18</v>
      </c>
      <c r="L122" s="19">
        <v>7.6944224616618097E+18</v>
      </c>
    </row>
    <row r="123" spans="1:12" x14ac:dyDescent="0.2">
      <c r="A123" s="7">
        <v>7</v>
      </c>
      <c r="B123" s="17">
        <v>138383464289731.41</v>
      </c>
      <c r="C123" s="17">
        <v>1.5026981540866084E+16</v>
      </c>
      <c r="D123" s="17">
        <v>121654533967219.48</v>
      </c>
      <c r="E123" s="17">
        <v>10110311229703.041</v>
      </c>
      <c r="F123" s="17">
        <v>148076307775188.53</v>
      </c>
      <c r="G123" s="17">
        <v>7616949187170092</v>
      </c>
      <c r="H123" s="17">
        <v>242351605250.14795</v>
      </c>
      <c r="I123" s="17">
        <v>7.1123425677211873E+18</v>
      </c>
      <c r="J123" s="17">
        <v>9854656650889.2949</v>
      </c>
      <c r="K123" s="18">
        <v>7.1354148200747418E+18</v>
      </c>
      <c r="L123" s="19">
        <v>7.1354148200747418E+18</v>
      </c>
    </row>
    <row r="124" spans="1:12" x14ac:dyDescent="0.2">
      <c r="A124" s="7">
        <v>7.5</v>
      </c>
      <c r="B124" s="17">
        <v>333800496654511.38</v>
      </c>
      <c r="C124" s="17">
        <v>3.6587022667662352E+16</v>
      </c>
      <c r="D124" s="17">
        <v>295807745403705</v>
      </c>
      <c r="E124" s="17">
        <v>24511219703649.07</v>
      </c>
      <c r="F124" s="17">
        <v>354397659255677.06</v>
      </c>
      <c r="G124" s="17">
        <v>1.8320173131002332E+16</v>
      </c>
      <c r="H124" s="17">
        <v>588855030789.5293</v>
      </c>
      <c r="I124" s="17">
        <v>2.93228525542752E+18</v>
      </c>
      <c r="J124" s="17">
        <v>3099466277733.2754</v>
      </c>
      <c r="K124" s="18">
        <v>2.9882046566685107E+18</v>
      </c>
      <c r="L124" s="19">
        <v>2.9882046566685107E+18</v>
      </c>
    </row>
    <row r="125" spans="1:12" x14ac:dyDescent="0.2">
      <c r="A125" s="7">
        <v>8</v>
      </c>
      <c r="B125" s="17">
        <v>46507474416392.883</v>
      </c>
      <c r="C125" s="17">
        <v>5002866974479506</v>
      </c>
      <c r="D125" s="17">
        <v>40556433378809.445</v>
      </c>
      <c r="E125" s="17">
        <v>3380601181925.6519</v>
      </c>
      <c r="F125" s="17">
        <v>50152871300630.82</v>
      </c>
      <c r="G125" s="17">
        <v>2567263611089121.5</v>
      </c>
      <c r="H125" s="17">
        <v>80853921662.968964</v>
      </c>
      <c r="I125" s="17">
        <v>2.8220992049426413E+17</v>
      </c>
      <c r="J125" s="17">
        <v>481955450676.19495</v>
      </c>
      <c r="K125" s="18">
        <v>2.8992121126948288E+17</v>
      </c>
      <c r="L125" s="19">
        <v>2.8992121126948288E+17</v>
      </c>
    </row>
    <row r="126" spans="1:12" x14ac:dyDescent="0.2">
      <c r="A126" s="7">
        <v>8.5</v>
      </c>
      <c r="B126" s="17">
        <v>34939341080314.543</v>
      </c>
      <c r="C126" s="17">
        <v>3741476720240335.5</v>
      </c>
      <c r="D126" s="17">
        <v>30350548635543.918</v>
      </c>
      <c r="E126" s="17">
        <v>2533534072497.1328</v>
      </c>
      <c r="F126" s="17">
        <v>37817167254138.945</v>
      </c>
      <c r="G126" s="17">
        <v>1931339402417733.5</v>
      </c>
      <c r="H126" s="17">
        <v>60529108831.653687</v>
      </c>
      <c r="I126" s="17">
        <v>2.1629822523179848E+16</v>
      </c>
      <c r="J126" s="17">
        <v>33197176737.904789</v>
      </c>
      <c r="K126" s="18">
        <v>2.740837296316598E+16</v>
      </c>
      <c r="L126" s="19">
        <v>2.740837296316598E+16</v>
      </c>
    </row>
    <row r="127" spans="1:12" x14ac:dyDescent="0.2">
      <c r="A127" s="7">
        <v>9</v>
      </c>
      <c r="B127" s="17">
        <v>55118790957547.625</v>
      </c>
      <c r="C127" s="17">
        <v>5866584203246362</v>
      </c>
      <c r="D127" s="17">
        <v>47631052951741.648</v>
      </c>
      <c r="E127" s="17">
        <v>3983757068552.5791</v>
      </c>
      <c r="F127" s="17">
        <v>59952013428156.078</v>
      </c>
      <c r="G127" s="17">
        <v>3052380659238979</v>
      </c>
      <c r="H127" s="17">
        <v>95038299485.428253</v>
      </c>
      <c r="I127" s="17">
        <v>4124578874632268.5</v>
      </c>
      <c r="J127" s="17">
        <v>5394062911.633997</v>
      </c>
      <c r="K127" s="18">
        <v>1.3210329783886006E+16</v>
      </c>
      <c r="L127" s="19">
        <v>1.3210329783886006E+16</v>
      </c>
    </row>
    <row r="128" spans="1:12" x14ac:dyDescent="0.2">
      <c r="A128" s="7">
        <v>9.5</v>
      </c>
      <c r="B128" s="17">
        <v>78938999264207.266</v>
      </c>
      <c r="C128" s="17">
        <v>8491913222308819</v>
      </c>
      <c r="D128" s="17">
        <v>68840466581747.289</v>
      </c>
      <c r="E128" s="17">
        <v>5738156029223.709</v>
      </c>
      <c r="F128" s="17">
        <v>85123637627850.344</v>
      </c>
      <c r="G128" s="17">
        <v>4357465302701532.5</v>
      </c>
      <c r="H128" s="17">
        <v>137240955213.04726</v>
      </c>
      <c r="I128" s="17">
        <v>1401468704713653.2</v>
      </c>
      <c r="J128" s="17">
        <v>1541452850.7991078</v>
      </c>
      <c r="K128" s="18">
        <v>1.4489627271635098E+16</v>
      </c>
      <c r="L128" s="19">
        <v>1.4489627271635098E+16</v>
      </c>
    </row>
    <row r="129" spans="1:12" x14ac:dyDescent="0.2">
      <c r="A129" s="7">
        <v>10</v>
      </c>
      <c r="B129" s="17">
        <v>36147378652864.156</v>
      </c>
      <c r="C129" s="17">
        <v>3849536189628782.5</v>
      </c>
      <c r="D129" s="17">
        <v>31251991675594.648</v>
      </c>
      <c r="E129" s="17">
        <v>2613375810978.3608</v>
      </c>
      <c r="F129" s="17">
        <v>39299194694179.219</v>
      </c>
      <c r="G129" s="17">
        <v>2001437707593498.5</v>
      </c>
      <c r="H129" s="17">
        <v>62354316849.93026</v>
      </c>
      <c r="I129" s="17">
        <v>1843457825970938</v>
      </c>
      <c r="J129" s="17">
        <v>2252633191.2333479</v>
      </c>
      <c r="K129" s="18">
        <v>7803808270976876</v>
      </c>
      <c r="L129" s="19">
        <v>7803808270976876</v>
      </c>
    </row>
    <row r="130" spans="1:12" x14ac:dyDescent="0.2">
      <c r="A130" s="7">
        <v>10.5</v>
      </c>
      <c r="B130" s="17">
        <v>70200918430063.633</v>
      </c>
      <c r="C130" s="17">
        <v>7550020625898218</v>
      </c>
      <c r="D130" s="17">
        <v>61207122963485.023</v>
      </c>
      <c r="E130" s="17">
        <v>5102288696743.9707</v>
      </c>
      <c r="F130" s="17">
        <v>75716417747286.578</v>
      </c>
      <c r="G130" s="17">
        <v>3875414021401195</v>
      </c>
      <c r="H130" s="17">
        <v>122025476208.55215</v>
      </c>
      <c r="I130" s="17" t="s">
        <v>28</v>
      </c>
      <c r="J130" s="17" t="s">
        <v>28</v>
      </c>
      <c r="K130" s="18">
        <v>1.16377834206132E+16</v>
      </c>
      <c r="L130" s="19">
        <v>1.16377834206132E+16</v>
      </c>
    </row>
    <row r="131" spans="1:12" x14ac:dyDescent="0.2">
      <c r="A131" s="7">
        <v>11</v>
      </c>
      <c r="B131" s="17">
        <v>7235690934116.9639</v>
      </c>
      <c r="C131" s="17">
        <v>713575086182800.75</v>
      </c>
      <c r="D131" s="17">
        <v>5859987230432.4717</v>
      </c>
      <c r="E131" s="17">
        <v>502374469046.23041</v>
      </c>
      <c r="F131" s="17">
        <v>8333418673304.0283</v>
      </c>
      <c r="G131" s="17">
        <v>409518487500960.75</v>
      </c>
      <c r="H131" s="17">
        <v>11765644423.840738</v>
      </c>
      <c r="I131" s="17" t="s">
        <v>28</v>
      </c>
      <c r="J131" s="17" t="s">
        <v>28</v>
      </c>
      <c r="K131" s="18">
        <v>1145036810635085</v>
      </c>
      <c r="L131" s="19">
        <v>1145036810635085</v>
      </c>
    </row>
    <row r="132" spans="1:12" x14ac:dyDescent="0.2">
      <c r="A132" s="7">
        <v>11.5</v>
      </c>
      <c r="B132" s="17">
        <v>3195856247469.98</v>
      </c>
      <c r="C132" s="17">
        <v>261925083933687.34</v>
      </c>
      <c r="D132" s="17">
        <v>2218476418028.2676</v>
      </c>
      <c r="E132" s="17">
        <v>202502879691.3808</v>
      </c>
      <c r="F132" s="17">
        <v>4116826695723.4419</v>
      </c>
      <c r="G132" s="17">
        <v>189178378447047.38</v>
      </c>
      <c r="H132" s="17">
        <v>4527780324.3963814</v>
      </c>
      <c r="I132" s="17">
        <v>125657702014045.61</v>
      </c>
      <c r="J132" s="17">
        <v>73874170.226386309</v>
      </c>
      <c r="K132" s="18">
        <v>586499428290188</v>
      </c>
      <c r="L132" s="19">
        <v>586499428290188</v>
      </c>
    </row>
    <row r="133" spans="1:12" x14ac:dyDescent="0.2">
      <c r="A133" s="7">
        <v>12</v>
      </c>
      <c r="B133" s="17">
        <v>2636135930380.6021</v>
      </c>
      <c r="C133" s="17">
        <v>222665266183485.75</v>
      </c>
      <c r="D133" s="17">
        <v>1875860605601.5698</v>
      </c>
      <c r="E133" s="17">
        <v>169444480647.26447</v>
      </c>
      <c r="F133" s="17">
        <v>3341638136107.7202</v>
      </c>
      <c r="G133" s="17">
        <v>155014567210836.62</v>
      </c>
      <c r="H133" s="17">
        <v>3817865248.8262515</v>
      </c>
      <c r="I133" s="17" t="s">
        <v>28</v>
      </c>
      <c r="J133" s="17" t="s">
        <v>28</v>
      </c>
      <c r="K133" s="18">
        <v>385706730412308.31</v>
      </c>
      <c r="L133" s="19">
        <v>385706730412308.31</v>
      </c>
    </row>
    <row r="134" spans="1:12" x14ac:dyDescent="0.2">
      <c r="A134" s="7">
        <v>12.5</v>
      </c>
      <c r="B134" s="17">
        <v>701839800321.85229</v>
      </c>
      <c r="C134" s="17">
        <v>49327387478563.156</v>
      </c>
      <c r="D134" s="17">
        <v>430297752498.12964</v>
      </c>
      <c r="E134" s="17">
        <v>41488370373.566765</v>
      </c>
      <c r="F134" s="17">
        <v>971206667463.47888</v>
      </c>
      <c r="G134" s="17">
        <v>42822955474781.031</v>
      </c>
      <c r="H134" s="17">
        <v>891414939.27327371</v>
      </c>
      <c r="I134" s="17" t="s">
        <v>28</v>
      </c>
      <c r="J134" s="17" t="s">
        <v>28</v>
      </c>
      <c r="K134" s="18">
        <v>94296066958940.484</v>
      </c>
      <c r="L134" s="19">
        <v>94296066958940.484</v>
      </c>
    </row>
    <row r="135" spans="1:12" x14ac:dyDescent="0.2">
      <c r="A135" s="7">
        <v>13</v>
      </c>
      <c r="B135" s="17">
        <v>701053724388.80359</v>
      </c>
      <c r="C135" s="17">
        <v>39204176965502.906</v>
      </c>
      <c r="D135" s="17">
        <v>359900704567.5304</v>
      </c>
      <c r="E135" s="17">
        <v>37776420909.994019</v>
      </c>
      <c r="F135" s="17">
        <v>1052582821196.5709</v>
      </c>
      <c r="G135" s="17">
        <v>44344843677704.664</v>
      </c>
      <c r="H135" s="17">
        <v>763946140.81848717</v>
      </c>
      <c r="I135" s="17" t="s">
        <v>28</v>
      </c>
      <c r="J135" s="17" t="s">
        <v>28</v>
      </c>
      <c r="K135" s="18">
        <v>85701098260411.281</v>
      </c>
      <c r="L135" s="19">
        <v>85701098260411.281</v>
      </c>
    </row>
    <row r="136" spans="1:12" x14ac:dyDescent="0.2">
      <c r="A136" s="7">
        <v>13.5</v>
      </c>
      <c r="B136" s="17">
        <v>2467178575739.2573</v>
      </c>
      <c r="C136" s="17">
        <v>214709720138737.78</v>
      </c>
      <c r="D136" s="17">
        <v>1799489615261.3972</v>
      </c>
      <c r="E136" s="17">
        <v>160883687620.38644</v>
      </c>
      <c r="F136" s="17">
        <v>3075733025831.1704</v>
      </c>
      <c r="G136" s="17">
        <v>144094471002248.81</v>
      </c>
      <c r="H136" s="17">
        <v>3652503214.7885232</v>
      </c>
      <c r="I136" s="17" t="s">
        <v>28</v>
      </c>
      <c r="J136" s="17" t="s">
        <v>28</v>
      </c>
      <c r="K136" s="18">
        <v>366311128548653.56</v>
      </c>
      <c r="L136" s="19">
        <v>366311128548653.56</v>
      </c>
    </row>
    <row r="137" spans="1:12" x14ac:dyDescent="0.2">
      <c r="A137" s="7">
        <v>14</v>
      </c>
      <c r="B137" s="17">
        <v>450719136254.50781</v>
      </c>
      <c r="C137" s="17">
        <v>23503707346240.801</v>
      </c>
      <c r="D137" s="17">
        <v>219571720383.76227</v>
      </c>
      <c r="E137" s="17">
        <v>23667688096.09631</v>
      </c>
      <c r="F137" s="17">
        <v>690658039617.57288</v>
      </c>
      <c r="G137" s="17">
        <v>28775317608372.375</v>
      </c>
      <c r="H137" s="17">
        <v>469782403.85988128</v>
      </c>
      <c r="I137" s="17" t="s">
        <v>28</v>
      </c>
      <c r="J137" s="17" t="s">
        <v>28</v>
      </c>
      <c r="K137" s="18">
        <v>53664111321368.977</v>
      </c>
      <c r="L137" s="19">
        <v>53664111321368.977</v>
      </c>
    </row>
    <row r="138" spans="1:12" x14ac:dyDescent="0.2">
      <c r="A138" s="7">
        <v>14.5</v>
      </c>
      <c r="B138" s="17" t="s">
        <v>28</v>
      </c>
      <c r="C138" s="17" t="s">
        <v>28</v>
      </c>
      <c r="D138" s="17" t="s">
        <v>28</v>
      </c>
      <c r="E138" s="17" t="s">
        <v>28</v>
      </c>
      <c r="F138" s="17" t="s">
        <v>28</v>
      </c>
      <c r="G138" s="17" t="s">
        <v>28</v>
      </c>
      <c r="H138" s="17" t="s">
        <v>28</v>
      </c>
      <c r="I138" s="17" t="s">
        <v>28</v>
      </c>
      <c r="J138" s="17" t="s">
        <v>28</v>
      </c>
      <c r="K138" s="18" t="s">
        <v>28</v>
      </c>
      <c r="L138" s="19" t="s">
        <v>28</v>
      </c>
    </row>
    <row r="139" spans="1:12" x14ac:dyDescent="0.2">
      <c r="A139" s="7">
        <v>15</v>
      </c>
      <c r="B139" s="17" t="s">
        <v>28</v>
      </c>
      <c r="C139" s="17" t="s">
        <v>28</v>
      </c>
      <c r="D139" s="17" t="s">
        <v>28</v>
      </c>
      <c r="E139" s="17" t="s">
        <v>28</v>
      </c>
      <c r="F139" s="17" t="s">
        <v>28</v>
      </c>
      <c r="G139" s="17" t="s">
        <v>28</v>
      </c>
      <c r="H139" s="17" t="s">
        <v>28</v>
      </c>
      <c r="I139" s="17" t="s">
        <v>28</v>
      </c>
      <c r="J139" s="17" t="s">
        <v>28</v>
      </c>
      <c r="K139" s="18" t="s">
        <v>28</v>
      </c>
      <c r="L139" s="19" t="s">
        <v>28</v>
      </c>
    </row>
    <row r="140" spans="1:12" x14ac:dyDescent="0.2">
      <c r="A140" s="7">
        <v>15.5</v>
      </c>
      <c r="B140" s="17" t="s">
        <v>28</v>
      </c>
      <c r="C140" s="17" t="s">
        <v>28</v>
      </c>
      <c r="D140" s="17" t="s">
        <v>28</v>
      </c>
      <c r="E140" s="17" t="s">
        <v>28</v>
      </c>
      <c r="F140" s="17" t="s">
        <v>28</v>
      </c>
      <c r="G140" s="17" t="s">
        <v>28</v>
      </c>
      <c r="H140" s="17" t="s">
        <v>28</v>
      </c>
      <c r="I140" s="17" t="s">
        <v>28</v>
      </c>
      <c r="J140" s="17" t="s">
        <v>28</v>
      </c>
      <c r="K140" s="18" t="s">
        <v>28</v>
      </c>
      <c r="L140" s="19" t="s">
        <v>28</v>
      </c>
    </row>
    <row r="141" spans="1:12" x14ac:dyDescent="0.2">
      <c r="A141" s="7">
        <v>16</v>
      </c>
      <c r="B141" s="17" t="s">
        <v>28</v>
      </c>
      <c r="C141" s="17" t="s">
        <v>28</v>
      </c>
      <c r="D141" s="17" t="s">
        <v>28</v>
      </c>
      <c r="E141" s="17" t="s">
        <v>28</v>
      </c>
      <c r="F141" s="17" t="s">
        <v>28</v>
      </c>
      <c r="G141" s="17" t="s">
        <v>28</v>
      </c>
      <c r="H141" s="17" t="s">
        <v>28</v>
      </c>
      <c r="I141" s="17" t="s">
        <v>28</v>
      </c>
      <c r="J141" s="17" t="s">
        <v>28</v>
      </c>
      <c r="K141" s="18" t="s">
        <v>28</v>
      </c>
      <c r="L141" s="19" t="s">
        <v>28</v>
      </c>
    </row>
    <row r="142" spans="1:12" x14ac:dyDescent="0.2">
      <c r="A142" s="7">
        <v>16.5</v>
      </c>
      <c r="B142" s="17" t="s">
        <v>28</v>
      </c>
      <c r="C142" s="17" t="s">
        <v>28</v>
      </c>
      <c r="D142" s="17" t="s">
        <v>28</v>
      </c>
      <c r="E142" s="17" t="s">
        <v>28</v>
      </c>
      <c r="F142" s="17" t="s">
        <v>28</v>
      </c>
      <c r="G142" s="17" t="s">
        <v>28</v>
      </c>
      <c r="H142" s="17" t="s">
        <v>28</v>
      </c>
      <c r="I142" s="17" t="s">
        <v>28</v>
      </c>
      <c r="J142" s="17" t="s">
        <v>28</v>
      </c>
      <c r="K142" s="18" t="s">
        <v>28</v>
      </c>
      <c r="L142" s="19" t="s">
        <v>28</v>
      </c>
    </row>
    <row r="143" spans="1:12" x14ac:dyDescent="0.2">
      <c r="A143" s="7">
        <v>17</v>
      </c>
      <c r="B143" s="17" t="s">
        <v>28</v>
      </c>
      <c r="C143" s="17" t="s">
        <v>28</v>
      </c>
      <c r="D143" s="17" t="s">
        <v>28</v>
      </c>
      <c r="E143" s="17" t="s">
        <v>28</v>
      </c>
      <c r="F143" s="17" t="s">
        <v>28</v>
      </c>
      <c r="G143" s="17" t="s">
        <v>28</v>
      </c>
      <c r="H143" s="17" t="s">
        <v>28</v>
      </c>
      <c r="I143" s="17" t="s">
        <v>28</v>
      </c>
      <c r="J143" s="17" t="s">
        <v>28</v>
      </c>
      <c r="K143" s="18" t="s">
        <v>28</v>
      </c>
      <c r="L143" s="19" t="s">
        <v>28</v>
      </c>
    </row>
    <row r="144" spans="1:12" x14ac:dyDescent="0.2">
      <c r="A144" s="7">
        <v>17.5</v>
      </c>
      <c r="B144" s="17" t="s">
        <v>28</v>
      </c>
      <c r="C144" s="17" t="s">
        <v>28</v>
      </c>
      <c r="D144" s="17" t="s">
        <v>28</v>
      </c>
      <c r="E144" s="17" t="s">
        <v>28</v>
      </c>
      <c r="F144" s="17" t="s">
        <v>28</v>
      </c>
      <c r="G144" s="17" t="s">
        <v>28</v>
      </c>
      <c r="H144" s="17" t="s">
        <v>28</v>
      </c>
      <c r="I144" s="17" t="s">
        <v>28</v>
      </c>
      <c r="J144" s="17" t="s">
        <v>28</v>
      </c>
      <c r="K144" s="18" t="s">
        <v>28</v>
      </c>
      <c r="L144" s="19" t="s">
        <v>28</v>
      </c>
    </row>
    <row r="145" spans="1:12" x14ac:dyDescent="0.2">
      <c r="A145" s="7">
        <v>18</v>
      </c>
      <c r="B145" s="17" t="s">
        <v>28</v>
      </c>
      <c r="C145" s="17" t="s">
        <v>28</v>
      </c>
      <c r="D145" s="17" t="s">
        <v>28</v>
      </c>
      <c r="E145" s="17" t="s">
        <v>28</v>
      </c>
      <c r="F145" s="17" t="s">
        <v>28</v>
      </c>
      <c r="G145" s="17" t="s">
        <v>28</v>
      </c>
      <c r="H145" s="17" t="s">
        <v>28</v>
      </c>
      <c r="I145" s="17" t="s">
        <v>28</v>
      </c>
      <c r="J145" s="17" t="s">
        <v>28</v>
      </c>
      <c r="K145" s="18" t="s">
        <v>28</v>
      </c>
      <c r="L145" s="19" t="s">
        <v>28</v>
      </c>
    </row>
    <row r="146" spans="1:12" x14ac:dyDescent="0.2">
      <c r="A146" s="7">
        <v>18.5</v>
      </c>
      <c r="B146" s="17" t="s">
        <v>28</v>
      </c>
      <c r="C146" s="17" t="s">
        <v>28</v>
      </c>
      <c r="D146" s="17" t="s">
        <v>28</v>
      </c>
      <c r="E146" s="17" t="s">
        <v>28</v>
      </c>
      <c r="F146" s="17" t="s">
        <v>28</v>
      </c>
      <c r="G146" s="17" t="s">
        <v>28</v>
      </c>
      <c r="H146" s="17" t="s">
        <v>28</v>
      </c>
      <c r="I146" s="17" t="s">
        <v>28</v>
      </c>
      <c r="J146" s="17" t="s">
        <v>28</v>
      </c>
      <c r="K146" s="18" t="s">
        <v>28</v>
      </c>
      <c r="L146" s="19" t="s">
        <v>28</v>
      </c>
    </row>
    <row r="147" spans="1:12" x14ac:dyDescent="0.2">
      <c r="A147" s="7">
        <v>19</v>
      </c>
      <c r="B147" s="17" t="s">
        <v>28</v>
      </c>
      <c r="C147" s="17" t="s">
        <v>28</v>
      </c>
      <c r="D147" s="17" t="s">
        <v>28</v>
      </c>
      <c r="E147" s="17" t="s">
        <v>28</v>
      </c>
      <c r="F147" s="17" t="s">
        <v>28</v>
      </c>
      <c r="G147" s="17" t="s">
        <v>28</v>
      </c>
      <c r="H147" s="17" t="s">
        <v>28</v>
      </c>
      <c r="I147" s="17" t="s">
        <v>28</v>
      </c>
      <c r="J147" s="17" t="s">
        <v>28</v>
      </c>
      <c r="K147" s="18" t="s">
        <v>28</v>
      </c>
      <c r="L147" s="19" t="s">
        <v>28</v>
      </c>
    </row>
    <row r="148" spans="1:12" x14ac:dyDescent="0.2">
      <c r="A148" s="7">
        <v>19.5</v>
      </c>
      <c r="B148" s="17" t="s">
        <v>28</v>
      </c>
      <c r="C148" s="17" t="s">
        <v>28</v>
      </c>
      <c r="D148" s="17" t="s">
        <v>28</v>
      </c>
      <c r="E148" s="17" t="s">
        <v>28</v>
      </c>
      <c r="F148" s="17" t="s">
        <v>28</v>
      </c>
      <c r="G148" s="17" t="s">
        <v>28</v>
      </c>
      <c r="H148" s="17" t="s">
        <v>28</v>
      </c>
      <c r="I148" s="17" t="s">
        <v>28</v>
      </c>
      <c r="J148" s="17" t="s">
        <v>28</v>
      </c>
      <c r="K148" s="18" t="s">
        <v>28</v>
      </c>
      <c r="L148" s="19" t="s">
        <v>28</v>
      </c>
    </row>
    <row r="149" spans="1:12" x14ac:dyDescent="0.2">
      <c r="A149" s="7">
        <v>20</v>
      </c>
      <c r="B149" s="17" t="s">
        <v>28</v>
      </c>
      <c r="C149" s="17" t="s">
        <v>28</v>
      </c>
      <c r="D149" s="17" t="s">
        <v>28</v>
      </c>
      <c r="E149" s="17" t="s">
        <v>28</v>
      </c>
      <c r="F149" s="17" t="s">
        <v>28</v>
      </c>
      <c r="G149" s="17" t="s">
        <v>28</v>
      </c>
      <c r="H149" s="17" t="s">
        <v>28</v>
      </c>
      <c r="I149" s="17" t="s">
        <v>28</v>
      </c>
      <c r="J149" s="17" t="s">
        <v>28</v>
      </c>
      <c r="K149" s="18" t="s">
        <v>28</v>
      </c>
      <c r="L149" s="19" t="s">
        <v>28</v>
      </c>
    </row>
    <row r="150" spans="1:12" x14ac:dyDescent="0.2">
      <c r="A150" s="7">
        <v>20.5</v>
      </c>
      <c r="B150" s="17" t="s">
        <v>28</v>
      </c>
      <c r="C150" s="17" t="s">
        <v>28</v>
      </c>
      <c r="D150" s="17" t="s">
        <v>28</v>
      </c>
      <c r="E150" s="17" t="s">
        <v>28</v>
      </c>
      <c r="F150" s="17" t="s">
        <v>28</v>
      </c>
      <c r="G150" s="17" t="s">
        <v>28</v>
      </c>
      <c r="H150" s="17" t="s">
        <v>28</v>
      </c>
      <c r="I150" s="17" t="s">
        <v>28</v>
      </c>
      <c r="J150" s="17" t="s">
        <v>28</v>
      </c>
      <c r="K150" s="18" t="s">
        <v>28</v>
      </c>
      <c r="L150" s="19" t="s">
        <v>28</v>
      </c>
    </row>
    <row r="151" spans="1:12" x14ac:dyDescent="0.2">
      <c r="A151" s="7">
        <v>21</v>
      </c>
      <c r="B151" s="17" t="s">
        <v>28</v>
      </c>
      <c r="C151" s="17" t="s">
        <v>28</v>
      </c>
      <c r="D151" s="17" t="s">
        <v>28</v>
      </c>
      <c r="E151" s="17" t="s">
        <v>28</v>
      </c>
      <c r="F151" s="17" t="s">
        <v>28</v>
      </c>
      <c r="G151" s="17" t="s">
        <v>28</v>
      </c>
      <c r="H151" s="17" t="s">
        <v>28</v>
      </c>
      <c r="I151" s="17" t="s">
        <v>28</v>
      </c>
      <c r="J151" s="17" t="s">
        <v>28</v>
      </c>
      <c r="K151" s="18" t="s">
        <v>28</v>
      </c>
      <c r="L151" s="19" t="s">
        <v>28</v>
      </c>
    </row>
    <row r="152" spans="1:12" x14ac:dyDescent="0.2">
      <c r="A152" s="7">
        <v>21.5</v>
      </c>
      <c r="B152" s="17" t="s">
        <v>28</v>
      </c>
      <c r="C152" s="17" t="s">
        <v>28</v>
      </c>
      <c r="D152" s="17" t="s">
        <v>28</v>
      </c>
      <c r="E152" s="17" t="s">
        <v>28</v>
      </c>
      <c r="F152" s="17" t="s">
        <v>28</v>
      </c>
      <c r="G152" s="17" t="s">
        <v>28</v>
      </c>
      <c r="H152" s="17" t="s">
        <v>28</v>
      </c>
      <c r="I152" s="17" t="s">
        <v>28</v>
      </c>
      <c r="J152" s="17" t="s">
        <v>28</v>
      </c>
      <c r="K152" s="18" t="s">
        <v>28</v>
      </c>
      <c r="L152" s="19" t="s">
        <v>28</v>
      </c>
    </row>
    <row r="153" spans="1:12" x14ac:dyDescent="0.2">
      <c r="A153" s="7">
        <v>22</v>
      </c>
      <c r="B153" s="17" t="s">
        <v>28</v>
      </c>
      <c r="C153" s="17" t="s">
        <v>28</v>
      </c>
      <c r="D153" s="17" t="s">
        <v>28</v>
      </c>
      <c r="E153" s="17" t="s">
        <v>28</v>
      </c>
      <c r="F153" s="17" t="s">
        <v>28</v>
      </c>
      <c r="G153" s="17" t="s">
        <v>28</v>
      </c>
      <c r="H153" s="17" t="s">
        <v>28</v>
      </c>
      <c r="I153" s="17" t="s">
        <v>28</v>
      </c>
      <c r="J153" s="17" t="s">
        <v>28</v>
      </c>
      <c r="K153" s="18" t="s">
        <v>28</v>
      </c>
      <c r="L153" s="19" t="s">
        <v>28</v>
      </c>
    </row>
    <row r="154" spans="1:12" x14ac:dyDescent="0.2">
      <c r="A154" s="7">
        <v>22.5</v>
      </c>
      <c r="B154" s="17" t="s">
        <v>28</v>
      </c>
      <c r="C154" s="17" t="s">
        <v>28</v>
      </c>
      <c r="D154" s="17" t="s">
        <v>28</v>
      </c>
      <c r="E154" s="17" t="s">
        <v>28</v>
      </c>
      <c r="F154" s="17" t="s">
        <v>28</v>
      </c>
      <c r="G154" s="17" t="s">
        <v>28</v>
      </c>
      <c r="H154" s="17" t="s">
        <v>28</v>
      </c>
      <c r="I154" s="17" t="s">
        <v>28</v>
      </c>
      <c r="J154" s="17" t="s">
        <v>28</v>
      </c>
      <c r="K154" s="18" t="s">
        <v>28</v>
      </c>
      <c r="L154" s="19" t="s">
        <v>28</v>
      </c>
    </row>
    <row r="155" spans="1:12" x14ac:dyDescent="0.2">
      <c r="A155" s="7">
        <v>23</v>
      </c>
      <c r="B155" s="17" t="s">
        <v>28</v>
      </c>
      <c r="C155" s="17" t="s">
        <v>28</v>
      </c>
      <c r="D155" s="17" t="s">
        <v>28</v>
      </c>
      <c r="E155" s="17" t="s">
        <v>28</v>
      </c>
      <c r="F155" s="17" t="s">
        <v>28</v>
      </c>
      <c r="G155" s="17" t="s">
        <v>28</v>
      </c>
      <c r="H155" s="17" t="s">
        <v>28</v>
      </c>
      <c r="I155" s="17" t="s">
        <v>28</v>
      </c>
      <c r="J155" s="17" t="s">
        <v>28</v>
      </c>
      <c r="K155" s="18" t="s">
        <v>28</v>
      </c>
      <c r="L155" s="19" t="s">
        <v>28</v>
      </c>
    </row>
    <row r="156" spans="1:12" x14ac:dyDescent="0.2">
      <c r="A156" s="7">
        <v>23.5</v>
      </c>
      <c r="B156" s="17" t="s">
        <v>28</v>
      </c>
      <c r="C156" s="17" t="s">
        <v>28</v>
      </c>
      <c r="D156" s="17" t="s">
        <v>28</v>
      </c>
      <c r="E156" s="17" t="s">
        <v>28</v>
      </c>
      <c r="F156" s="17" t="s">
        <v>28</v>
      </c>
      <c r="G156" s="17" t="s">
        <v>28</v>
      </c>
      <c r="H156" s="17" t="s">
        <v>28</v>
      </c>
      <c r="I156" s="17" t="s">
        <v>28</v>
      </c>
      <c r="J156" s="17" t="s">
        <v>28</v>
      </c>
      <c r="K156" s="18" t="s">
        <v>28</v>
      </c>
      <c r="L156" s="19" t="s">
        <v>28</v>
      </c>
    </row>
    <row r="157" spans="1:12" x14ac:dyDescent="0.2">
      <c r="A157" s="7">
        <v>24</v>
      </c>
      <c r="B157" s="17" t="s">
        <v>28</v>
      </c>
      <c r="C157" s="17" t="s">
        <v>28</v>
      </c>
      <c r="D157" s="17" t="s">
        <v>28</v>
      </c>
      <c r="E157" s="17" t="s">
        <v>28</v>
      </c>
      <c r="F157" s="17" t="s">
        <v>28</v>
      </c>
      <c r="G157" s="17" t="s">
        <v>28</v>
      </c>
      <c r="H157" s="17" t="s">
        <v>28</v>
      </c>
      <c r="I157" s="17" t="s">
        <v>28</v>
      </c>
      <c r="J157" s="17" t="s">
        <v>28</v>
      </c>
      <c r="K157" s="18" t="s">
        <v>28</v>
      </c>
      <c r="L157" s="19" t="s">
        <v>28</v>
      </c>
    </row>
    <row r="158" spans="1:12" ht="16" thickBot="1" x14ac:dyDescent="0.25">
      <c r="A158" s="9"/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2" x14ac:dyDescent="0.2">
      <c r="A159" s="6" t="s">
        <v>5</v>
      </c>
      <c r="B159" s="21">
        <v>813265811282467.25</v>
      </c>
      <c r="C159" s="21">
        <v>8.7795762364637472E+16</v>
      </c>
      <c r="D159" s="21">
        <v>711366146710383.88</v>
      </c>
      <c r="E159" s="21">
        <v>59229315777163.164</v>
      </c>
      <c r="F159" s="21">
        <v>874458628549383.62</v>
      </c>
      <c r="G159" s="21">
        <v>4.4844555957564712E+16</v>
      </c>
      <c r="H159" s="21">
        <v>1417790503410.3892</v>
      </c>
      <c r="I159" s="21">
        <v>2.3840308247370248E+19</v>
      </c>
      <c r="J159" s="21">
        <v>21465544987020.824</v>
      </c>
      <c r="K159" s="21">
        <v>2.3975429768930251E+19</v>
      </c>
      <c r="L159" s="21">
        <v>2.3975429768930251E+19</v>
      </c>
    </row>
    <row r="160" spans="1:12" x14ac:dyDescent="0.2">
      <c r="A160" s="6" t="s">
        <v>12</v>
      </c>
      <c r="B160" s="19">
        <v>810347913570473.5</v>
      </c>
      <c r="C160" s="19">
        <v>8.7557548937152496E+16</v>
      </c>
      <c r="D160" s="19">
        <v>709347085374738.75</v>
      </c>
      <c r="E160" s="19">
        <v>59044764401446.688</v>
      </c>
      <c r="F160" s="19">
        <v>870692237483934.88</v>
      </c>
      <c r="G160" s="19">
        <v>4.4671686168954088E+16</v>
      </c>
      <c r="H160" s="19">
        <v>1413668217791.7407</v>
      </c>
      <c r="I160" s="19">
        <v>2.3840308247370248E+19</v>
      </c>
      <c r="J160" s="19">
        <v>21465544987020.824</v>
      </c>
      <c r="K160" s="19">
        <v>2.3975009793690382E+19</v>
      </c>
      <c r="L160" s="19">
        <v>2.3975009793690382E+19</v>
      </c>
    </row>
    <row r="161" spans="1:12" x14ac:dyDescent="0.2">
      <c r="A161" s="6" t="s">
        <v>16</v>
      </c>
      <c r="B161" s="22">
        <v>0.19177803105258467</v>
      </c>
      <c r="C161" s="22">
        <v>0.52355384620964418</v>
      </c>
      <c r="D161" s="22">
        <v>0.37760697491180495</v>
      </c>
      <c r="E161" s="22">
        <v>0.26274835463836177</v>
      </c>
      <c r="F161" s="22">
        <v>0.14657019506637473</v>
      </c>
      <c r="G161" s="22">
        <v>0.1705581287023758</v>
      </c>
      <c r="H161" s="22">
        <v>0.33562789141190547</v>
      </c>
      <c r="I161" s="22">
        <v>0.23521824550920697</v>
      </c>
      <c r="J161" s="22">
        <v>0.59380393037600065</v>
      </c>
      <c r="K161" s="22">
        <v>0.21263810646324893</v>
      </c>
      <c r="L161" s="22">
        <v>0.21263810646324893</v>
      </c>
    </row>
    <row r="162" spans="1:12" x14ac:dyDescent="0.2">
      <c r="A162" s="6" t="s">
        <v>17</v>
      </c>
      <c r="B162" s="7">
        <v>31.566663911255439</v>
      </c>
      <c r="C162" s="7">
        <v>86.176963086107435</v>
      </c>
      <c r="D162" s="7">
        <v>62.15410807048309</v>
      </c>
      <c r="E162" s="7">
        <v>43.248379173474341</v>
      </c>
      <c r="F162" s="7">
        <v>24.125454107925279</v>
      </c>
      <c r="G162" s="7">
        <v>28.073867984411056</v>
      </c>
      <c r="H162" s="7">
        <v>55.244350926399633</v>
      </c>
      <c r="I162" s="7">
        <v>38.716923210815466</v>
      </c>
      <c r="J162" s="7">
        <v>97.740126939889706</v>
      </c>
      <c r="K162" s="7">
        <v>35.000232323850774</v>
      </c>
      <c r="L162" s="23">
        <v>35.000232323850774</v>
      </c>
    </row>
    <row r="165" spans="1:12" ht="16" x14ac:dyDescent="0.2">
      <c r="A165" s="24" t="s">
        <v>18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7" spans="1:12" x14ac:dyDescent="0.2">
      <c r="A167" s="2" t="s">
        <v>2</v>
      </c>
      <c r="B167" s="3" t="s">
        <v>19</v>
      </c>
      <c r="C167" s="4" t="s">
        <v>20</v>
      </c>
      <c r="D167" s="4" t="s">
        <v>21</v>
      </c>
      <c r="E167" s="4" t="s">
        <v>22</v>
      </c>
      <c r="F167" s="4" t="s">
        <v>23</v>
      </c>
      <c r="G167" s="4" t="s">
        <v>24</v>
      </c>
      <c r="H167" s="3" t="s">
        <v>25</v>
      </c>
      <c r="I167" s="3" t="s">
        <v>26</v>
      </c>
      <c r="J167" s="3" t="s">
        <v>27</v>
      </c>
      <c r="K167" s="2" t="s">
        <v>29</v>
      </c>
      <c r="L167" s="6" t="s">
        <v>4</v>
      </c>
    </row>
    <row r="168" spans="1:12" x14ac:dyDescent="0.2">
      <c r="A168" s="7">
        <v>3</v>
      </c>
      <c r="B168" s="17" t="s">
        <v>28</v>
      </c>
      <c r="C168" s="17" t="s">
        <v>28</v>
      </c>
      <c r="D168" s="17" t="s">
        <v>28</v>
      </c>
      <c r="E168" s="17" t="s">
        <v>28</v>
      </c>
      <c r="F168" s="17" t="s">
        <v>28</v>
      </c>
      <c r="G168" s="17" t="s">
        <v>28</v>
      </c>
      <c r="H168" s="17" t="s">
        <v>28</v>
      </c>
      <c r="I168" s="17" t="s">
        <v>28</v>
      </c>
      <c r="J168" s="17" t="s">
        <v>28</v>
      </c>
      <c r="K168" s="18" t="s">
        <v>28</v>
      </c>
      <c r="L168" s="19" t="s">
        <v>28</v>
      </c>
    </row>
    <row r="169" spans="1:12" x14ac:dyDescent="0.2">
      <c r="A169" s="7">
        <v>3.5</v>
      </c>
      <c r="B169" s="17" t="s">
        <v>28</v>
      </c>
      <c r="C169" s="17" t="s">
        <v>28</v>
      </c>
      <c r="D169" s="17" t="s">
        <v>28</v>
      </c>
      <c r="E169" s="17" t="s">
        <v>28</v>
      </c>
      <c r="F169" s="17" t="s">
        <v>28</v>
      </c>
      <c r="G169" s="17" t="s">
        <v>28</v>
      </c>
      <c r="H169" s="17" t="s">
        <v>28</v>
      </c>
      <c r="I169" s="17" t="s">
        <v>28</v>
      </c>
      <c r="J169" s="17" t="s">
        <v>28</v>
      </c>
      <c r="K169" s="18" t="s">
        <v>28</v>
      </c>
      <c r="L169" s="19" t="s">
        <v>28</v>
      </c>
    </row>
    <row r="170" spans="1:12" x14ac:dyDescent="0.2">
      <c r="A170" s="7">
        <v>4</v>
      </c>
      <c r="B170" s="17" t="s">
        <v>28</v>
      </c>
      <c r="C170" s="17" t="s">
        <v>28</v>
      </c>
      <c r="D170" s="17" t="s">
        <v>28</v>
      </c>
      <c r="E170" s="17" t="s">
        <v>28</v>
      </c>
      <c r="F170" s="17" t="s">
        <v>28</v>
      </c>
      <c r="G170" s="17" t="s">
        <v>28</v>
      </c>
      <c r="H170" s="17" t="s">
        <v>28</v>
      </c>
      <c r="I170" s="17" t="s">
        <v>28</v>
      </c>
      <c r="J170" s="17" t="s">
        <v>28</v>
      </c>
      <c r="K170" s="18" t="s">
        <v>28</v>
      </c>
      <c r="L170" s="19" t="s">
        <v>28</v>
      </c>
    </row>
    <row r="171" spans="1:12" x14ac:dyDescent="0.2">
      <c r="A171" s="7">
        <v>4.5</v>
      </c>
      <c r="B171" s="17" t="s">
        <v>28</v>
      </c>
      <c r="C171" s="17" t="s">
        <v>28</v>
      </c>
      <c r="D171" s="17" t="s">
        <v>28</v>
      </c>
      <c r="E171" s="17" t="s">
        <v>28</v>
      </c>
      <c r="F171" s="17" t="s">
        <v>28</v>
      </c>
      <c r="G171" s="17" t="s">
        <v>28</v>
      </c>
      <c r="H171" s="17" t="s">
        <v>28</v>
      </c>
      <c r="I171" s="17" t="s">
        <v>28</v>
      </c>
      <c r="J171" s="17" t="s">
        <v>28</v>
      </c>
      <c r="K171" s="18" t="s">
        <v>28</v>
      </c>
      <c r="L171" s="19" t="s">
        <v>28</v>
      </c>
    </row>
    <row r="172" spans="1:12" x14ac:dyDescent="0.2">
      <c r="A172" s="7">
        <v>5</v>
      </c>
      <c r="B172" s="17" t="s">
        <v>28</v>
      </c>
      <c r="C172" s="17" t="s">
        <v>28</v>
      </c>
      <c r="D172" s="17" t="s">
        <v>28</v>
      </c>
      <c r="E172" s="17" t="s">
        <v>28</v>
      </c>
      <c r="F172" s="17" t="s">
        <v>28</v>
      </c>
      <c r="G172" s="17" t="s">
        <v>28</v>
      </c>
      <c r="H172" s="17" t="s">
        <v>28</v>
      </c>
      <c r="I172" s="17">
        <v>2067.338801356872</v>
      </c>
      <c r="J172" s="17">
        <v>1.2153885999759897E-3</v>
      </c>
      <c r="K172" s="18">
        <v>2067.340016745472</v>
      </c>
      <c r="L172" s="19">
        <v>2067.340016745472</v>
      </c>
    </row>
    <row r="173" spans="1:12" x14ac:dyDescent="0.2">
      <c r="A173" s="7">
        <v>5.5</v>
      </c>
      <c r="B173" s="17" t="s">
        <v>28</v>
      </c>
      <c r="C173" s="17" t="s">
        <v>28</v>
      </c>
      <c r="D173" s="17" t="s">
        <v>28</v>
      </c>
      <c r="E173" s="17" t="s">
        <v>28</v>
      </c>
      <c r="F173" s="17" t="s">
        <v>28</v>
      </c>
      <c r="G173" s="17" t="s">
        <v>28</v>
      </c>
      <c r="H173" s="17" t="s">
        <v>28</v>
      </c>
      <c r="I173" s="17">
        <v>3205439.7483646506</v>
      </c>
      <c r="J173" s="17">
        <v>-0.33917419618993083</v>
      </c>
      <c r="K173" s="18">
        <v>3205439.4091904545</v>
      </c>
      <c r="L173" s="19">
        <v>3205439.4091904545</v>
      </c>
    </row>
    <row r="174" spans="1:12" x14ac:dyDescent="0.2">
      <c r="A174" s="7">
        <v>6</v>
      </c>
      <c r="B174" s="17">
        <v>0.2892200072966345</v>
      </c>
      <c r="C174" s="17">
        <v>11.922676097714865</v>
      </c>
      <c r="D174" s="17">
        <v>0.11895673981335154</v>
      </c>
      <c r="E174" s="17">
        <v>1.4036991916326871E-2</v>
      </c>
      <c r="F174" s="17">
        <v>0.46906245294430193</v>
      </c>
      <c r="G174" s="17">
        <v>18.957326239009944</v>
      </c>
      <c r="H174" s="17">
        <v>2.617663588145102E-4</v>
      </c>
      <c r="I174" s="17">
        <v>4801191.5127345324</v>
      </c>
      <c r="J174" s="17">
        <v>2.1520639310206948</v>
      </c>
      <c r="K174" s="18">
        <v>4801225.436338759</v>
      </c>
      <c r="L174" s="19">
        <v>4801225.436338759</v>
      </c>
    </row>
    <row r="175" spans="1:12" x14ac:dyDescent="0.2">
      <c r="A175" s="7">
        <v>6.5</v>
      </c>
      <c r="B175" s="17">
        <v>5.2294429838423904</v>
      </c>
      <c r="C175" s="17">
        <v>459.27855760528598</v>
      </c>
      <c r="D175" s="17">
        <v>3.8432256877987401</v>
      </c>
      <c r="E175" s="17">
        <v>0.34253121065964953</v>
      </c>
      <c r="F175" s="17">
        <v>6.4851099315542742</v>
      </c>
      <c r="G175" s="17">
        <v>304.77170992337</v>
      </c>
      <c r="H175" s="17">
        <v>7.7943558723943566E-3</v>
      </c>
      <c r="I175" s="17">
        <v>23047096.457848672</v>
      </c>
      <c r="J175" s="17">
        <v>21.193512321464929</v>
      </c>
      <c r="K175" s="18">
        <v>23047897.609732691</v>
      </c>
      <c r="L175" s="19">
        <v>23047897.609732691</v>
      </c>
    </row>
    <row r="176" spans="1:12" x14ac:dyDescent="0.2">
      <c r="A176" s="7">
        <v>7</v>
      </c>
      <c r="B176" s="17">
        <v>683.46881180196351</v>
      </c>
      <c r="C176" s="17">
        <v>74217.488855477131</v>
      </c>
      <c r="D176" s="17">
        <v>600.84548546068379</v>
      </c>
      <c r="E176" s="17">
        <v>49.934307097888023</v>
      </c>
      <c r="F176" s="17">
        <v>731.3412671852185</v>
      </c>
      <c r="G176" s="17">
        <v>37619.720226193429</v>
      </c>
      <c r="H176" s="17">
        <v>1.1969621119747049</v>
      </c>
      <c r="I176" s="17">
        <v>34568021.528096877</v>
      </c>
      <c r="J176" s="17">
        <v>47.896453245367312</v>
      </c>
      <c r="K176" s="18">
        <v>34681973.420465454</v>
      </c>
      <c r="L176" s="19">
        <v>34681973.420465454</v>
      </c>
    </row>
    <row r="177" spans="1:12" x14ac:dyDescent="0.2">
      <c r="A177" s="7">
        <v>7.5</v>
      </c>
      <c r="B177" s="17">
        <v>2551.1252178472332</v>
      </c>
      <c r="C177" s="17">
        <v>279622.34061630111</v>
      </c>
      <c r="D177" s="17">
        <v>2260.7593652413525</v>
      </c>
      <c r="E177" s="17">
        <v>187.33102956072761</v>
      </c>
      <c r="F177" s="17">
        <v>2708.5424219994134</v>
      </c>
      <c r="G177" s="17">
        <v>140014.93747986082</v>
      </c>
      <c r="H177" s="17">
        <v>4.5004214606012916</v>
      </c>
      <c r="I177" s="17">
        <v>22290082.94427589</v>
      </c>
      <c r="J177" s="17">
        <v>23.56092753451529</v>
      </c>
      <c r="K177" s="18">
        <v>22717456.041755699</v>
      </c>
      <c r="L177" s="19">
        <v>22717456.041755699</v>
      </c>
    </row>
    <row r="178" spans="1:12" x14ac:dyDescent="0.2">
      <c r="A178" s="7">
        <v>8</v>
      </c>
      <c r="B178" s="17">
        <v>535.82678019884941</v>
      </c>
      <c r="C178" s="17">
        <v>57639.554422966801</v>
      </c>
      <c r="D178" s="17">
        <v>467.26302355511541</v>
      </c>
      <c r="E178" s="17">
        <v>38.948936040464176</v>
      </c>
      <c r="F178" s="17">
        <v>577.82650818967841</v>
      </c>
      <c r="G178" s="17">
        <v>29578.226122007993</v>
      </c>
      <c r="H178" s="17">
        <v>0.93154266179301992</v>
      </c>
      <c r="I178" s="17">
        <v>3218653.4199868147</v>
      </c>
      <c r="J178" s="17">
        <v>5.4967860693313364</v>
      </c>
      <c r="K178" s="18">
        <v>3307497.4941085046</v>
      </c>
      <c r="L178" s="19">
        <v>3307497.4941085046</v>
      </c>
    </row>
    <row r="179" spans="1:12" x14ac:dyDescent="0.2">
      <c r="A179" s="7">
        <v>8.5</v>
      </c>
      <c r="B179" s="17">
        <v>591.70283661793803</v>
      </c>
      <c r="C179" s="17">
        <v>63362.453900237437</v>
      </c>
      <c r="D179" s="17">
        <v>513.99096735340515</v>
      </c>
      <c r="E179" s="17">
        <v>42.905768998870421</v>
      </c>
      <c r="F179" s="17">
        <v>640.43924256307855</v>
      </c>
      <c r="G179" s="17">
        <v>32707.514439258892</v>
      </c>
      <c r="H179" s="17">
        <v>1.0250692854028456</v>
      </c>
      <c r="I179" s="17">
        <v>363144.111689577</v>
      </c>
      <c r="J179" s="17">
        <v>0.5573489678044018</v>
      </c>
      <c r="K179" s="18">
        <v>461004.70126285986</v>
      </c>
      <c r="L179" s="19">
        <v>461004.70126285986</v>
      </c>
    </row>
    <row r="180" spans="1:12" x14ac:dyDescent="0.2">
      <c r="A180" s="7">
        <v>9</v>
      </c>
      <c r="B180" s="17">
        <v>1335.5252624744253</v>
      </c>
      <c r="C180" s="17">
        <v>142147.01142307321</v>
      </c>
      <c r="D180" s="17">
        <v>1154.0977838991312</v>
      </c>
      <c r="E180" s="17">
        <v>96.526213877054175</v>
      </c>
      <c r="F180" s="17">
        <v>1452.6339761548745</v>
      </c>
      <c r="G180" s="17">
        <v>73959.014889165395</v>
      </c>
      <c r="H180" s="17">
        <v>2.3027727506423834</v>
      </c>
      <c r="I180" s="17">
        <v>101536.02507713427</v>
      </c>
      <c r="J180" s="17">
        <v>0.13278730355523394</v>
      </c>
      <c r="K180" s="18">
        <v>321683.27018583257</v>
      </c>
      <c r="L180" s="19">
        <v>321683.27018583257</v>
      </c>
    </row>
    <row r="181" spans="1:12" x14ac:dyDescent="0.2">
      <c r="A181" s="7">
        <v>9.5</v>
      </c>
      <c r="B181" s="17">
        <v>2723.8668866202092</v>
      </c>
      <c r="C181" s="17">
        <v>293021.71861693158</v>
      </c>
      <c r="D181" s="17">
        <v>2375.4072021346833</v>
      </c>
      <c r="E181" s="17">
        <v>198.00065042564245</v>
      </c>
      <c r="F181" s="17">
        <v>2937.2738439097188</v>
      </c>
      <c r="G181" s="17">
        <v>150358.57508022717</v>
      </c>
      <c r="H181" s="17">
        <v>4.7356325374958272</v>
      </c>
      <c r="I181" s="17">
        <v>48303.108292737823</v>
      </c>
      <c r="J181" s="17">
        <v>5.3127810653116489E-2</v>
      </c>
      <c r="K181" s="18">
        <v>499922.73933333496</v>
      </c>
      <c r="L181" s="19">
        <v>499922.73933333496</v>
      </c>
    </row>
    <row r="182" spans="1:12" x14ac:dyDescent="0.2">
      <c r="A182" s="7">
        <v>10</v>
      </c>
      <c r="B182" s="17">
        <v>1731.615344717178</v>
      </c>
      <c r="C182" s="17">
        <v>184409.38691627592</v>
      </c>
      <c r="D182" s="17">
        <v>1497.1051942142508</v>
      </c>
      <c r="E182" s="17">
        <v>125.19197309606874</v>
      </c>
      <c r="F182" s="17">
        <v>1882.600927192758</v>
      </c>
      <c r="G182" s="17">
        <v>95877.498593937111</v>
      </c>
      <c r="H182" s="17">
        <v>2.9870407174916696</v>
      </c>
      <c r="I182" s="17">
        <v>88489.509260523351</v>
      </c>
      <c r="J182" s="17">
        <v>0.10813071111687199</v>
      </c>
      <c r="K182" s="18">
        <v>374016.00338138524</v>
      </c>
      <c r="L182" s="19">
        <v>374016.00338138524</v>
      </c>
    </row>
    <row r="183" spans="1:12" x14ac:dyDescent="0.2">
      <c r="A183" s="7">
        <v>10.5</v>
      </c>
      <c r="B183" s="17">
        <v>4556.3454670114916</v>
      </c>
      <c r="C183" s="17">
        <v>490029.2335765399</v>
      </c>
      <c r="D183" s="17">
        <v>3972.6089558402359</v>
      </c>
      <c r="E183" s="17">
        <v>331.16076676337298</v>
      </c>
      <c r="F183" s="17">
        <v>4914.3254033762905</v>
      </c>
      <c r="G183" s="17">
        <v>251531.25491934267</v>
      </c>
      <c r="H183" s="17">
        <v>7.91998506311044</v>
      </c>
      <c r="I183" s="17" t="s">
        <v>28</v>
      </c>
      <c r="J183" s="17" t="s">
        <v>28</v>
      </c>
      <c r="K183" s="18">
        <v>755342.84907393716</v>
      </c>
      <c r="L183" s="19">
        <v>755342.84907393716</v>
      </c>
    </row>
    <row r="184" spans="1:12" x14ac:dyDescent="0.2">
      <c r="A184" s="7">
        <v>11</v>
      </c>
      <c r="B184" s="17">
        <v>637.1019304613792</v>
      </c>
      <c r="C184" s="17">
        <v>62830.221616103765</v>
      </c>
      <c r="D184" s="17">
        <v>515.9713441302672</v>
      </c>
      <c r="E184" s="17">
        <v>44.234026433430301</v>
      </c>
      <c r="F184" s="17">
        <v>733.75675833131515</v>
      </c>
      <c r="G184" s="17">
        <v>36058.065680541375</v>
      </c>
      <c r="H184" s="17">
        <v>1.0359639243582228</v>
      </c>
      <c r="I184" s="17" t="s">
        <v>28</v>
      </c>
      <c r="J184" s="17" t="s">
        <v>28</v>
      </c>
      <c r="K184" s="18">
        <v>100820.38731992588</v>
      </c>
      <c r="L184" s="19">
        <v>100820.38731992588</v>
      </c>
    </row>
    <row r="185" spans="1:12" x14ac:dyDescent="0.2">
      <c r="A185" s="7">
        <v>11.5</v>
      </c>
      <c r="B185" s="17">
        <v>373.76249866163812</v>
      </c>
      <c r="C185" s="17">
        <v>30632.721328036852</v>
      </c>
      <c r="D185" s="17">
        <v>259.45575301786147</v>
      </c>
      <c r="E185" s="17">
        <v>23.683162332331491</v>
      </c>
      <c r="F185" s="17">
        <v>481.4720416691676</v>
      </c>
      <c r="G185" s="17">
        <v>22124.832265876106</v>
      </c>
      <c r="H185" s="17">
        <v>0.52953398288083686</v>
      </c>
      <c r="I185" s="17">
        <v>14753.265691920258</v>
      </c>
      <c r="J185" s="17">
        <v>8.6734457470676839E-3</v>
      </c>
      <c r="K185" s="18">
        <v>68649.730948942844</v>
      </c>
      <c r="L185" s="19">
        <v>68649.730948942844</v>
      </c>
    </row>
    <row r="186" spans="1:12" x14ac:dyDescent="0.2">
      <c r="A186" s="7">
        <v>12</v>
      </c>
      <c r="B186" s="17">
        <v>395.65014919741731</v>
      </c>
      <c r="C186" s="17">
        <v>33419.196928078942</v>
      </c>
      <c r="D186" s="17">
        <v>281.54258660426115</v>
      </c>
      <c r="E186" s="17">
        <v>25.431440494454339</v>
      </c>
      <c r="F186" s="17">
        <v>501.53697003172078</v>
      </c>
      <c r="G186" s="17">
        <v>23265.695800400688</v>
      </c>
      <c r="H186" s="17">
        <v>0.57301254381658184</v>
      </c>
      <c r="I186" s="17" t="s">
        <v>28</v>
      </c>
      <c r="J186" s="17" t="s">
        <v>28</v>
      </c>
      <c r="K186" s="18">
        <v>57889.626887351304</v>
      </c>
      <c r="L186" s="19">
        <v>57889.626887351304</v>
      </c>
    </row>
    <row r="187" spans="1:12" x14ac:dyDescent="0.2">
      <c r="A187" s="7">
        <v>12.5</v>
      </c>
      <c r="B187" s="17">
        <v>138.33208622593622</v>
      </c>
      <c r="C187" s="17">
        <v>9722.3902304421044</v>
      </c>
      <c r="D187" s="17">
        <v>84.811356913785801</v>
      </c>
      <c r="E187" s="17">
        <v>8.177325972761686</v>
      </c>
      <c r="F187" s="17">
        <v>191.424089094339</v>
      </c>
      <c r="G187" s="17">
        <v>8440.3716723820835</v>
      </c>
      <c r="H187" s="17">
        <v>0.17569720068039421</v>
      </c>
      <c r="I187" s="17" t="s">
        <v>28</v>
      </c>
      <c r="J187" s="17" t="s">
        <v>28</v>
      </c>
      <c r="K187" s="18">
        <v>18585.682458231691</v>
      </c>
      <c r="L187" s="19">
        <v>18585.682458231691</v>
      </c>
    </row>
    <row r="188" spans="1:12" x14ac:dyDescent="0.2">
      <c r="A188" s="7">
        <v>13</v>
      </c>
      <c r="B188" s="17">
        <v>178.3318753831791</v>
      </c>
      <c r="C188" s="17">
        <v>9972.6371287840138</v>
      </c>
      <c r="D188" s="17">
        <v>91.550426685501193</v>
      </c>
      <c r="E188" s="17">
        <v>9.6094489648661536</v>
      </c>
      <c r="F188" s="17">
        <v>267.75275841199198</v>
      </c>
      <c r="G188" s="17">
        <v>11280.304007390412</v>
      </c>
      <c r="H188" s="17">
        <v>0.1943302535089963</v>
      </c>
      <c r="I188" s="17" t="s">
        <v>28</v>
      </c>
      <c r="J188" s="17" t="s">
        <v>28</v>
      </c>
      <c r="K188" s="18">
        <v>21800.379975873471</v>
      </c>
      <c r="L188" s="19">
        <v>21800.379975873471</v>
      </c>
    </row>
    <row r="189" spans="1:12" x14ac:dyDescent="0.2">
      <c r="A189" s="7">
        <v>13.5</v>
      </c>
      <c r="B189" s="17">
        <v>798.0909135007829</v>
      </c>
      <c r="C189" s="17">
        <v>69454.995421916392</v>
      </c>
      <c r="D189" s="17">
        <v>582.10472683307864</v>
      </c>
      <c r="E189" s="17">
        <v>52.043176153900681</v>
      </c>
      <c r="F189" s="17">
        <v>994.94807729295496</v>
      </c>
      <c r="G189" s="17">
        <v>46612.146004931485</v>
      </c>
      <c r="H189" s="17">
        <v>1.1815235653874949</v>
      </c>
      <c r="I189" s="17" t="s">
        <v>28</v>
      </c>
      <c r="J189" s="17" t="s">
        <v>28</v>
      </c>
      <c r="K189" s="18">
        <v>118495.50984419398</v>
      </c>
      <c r="L189" s="19">
        <v>118495.50984419398</v>
      </c>
    </row>
    <row r="190" spans="1:12" x14ac:dyDescent="0.2">
      <c r="A190" s="7">
        <v>14</v>
      </c>
      <c r="B190" s="17">
        <v>183.43704618446401</v>
      </c>
      <c r="C190" s="17">
        <v>9565.7146616998853</v>
      </c>
      <c r="D190" s="17">
        <v>89.362941515078106</v>
      </c>
      <c r="E190" s="17">
        <v>9.6324527741186401</v>
      </c>
      <c r="F190" s="17">
        <v>281.08917620808774</v>
      </c>
      <c r="G190" s="17">
        <v>11711.194046393983</v>
      </c>
      <c r="H190" s="17">
        <v>0.19119555745871908</v>
      </c>
      <c r="I190" s="17" t="s">
        <v>28</v>
      </c>
      <c r="J190" s="17" t="s">
        <v>28</v>
      </c>
      <c r="K190" s="18">
        <v>21840.621520333076</v>
      </c>
      <c r="L190" s="19">
        <v>21840.621520333076</v>
      </c>
    </row>
    <row r="191" spans="1:12" x14ac:dyDescent="0.2">
      <c r="A191" s="7">
        <v>14.5</v>
      </c>
      <c r="B191" s="17" t="s">
        <v>28</v>
      </c>
      <c r="C191" s="17" t="s">
        <v>28</v>
      </c>
      <c r="D191" s="17" t="s">
        <v>28</v>
      </c>
      <c r="E191" s="17" t="s">
        <v>28</v>
      </c>
      <c r="F191" s="17" t="s">
        <v>28</v>
      </c>
      <c r="G191" s="17" t="s">
        <v>28</v>
      </c>
      <c r="H191" s="17" t="s">
        <v>28</v>
      </c>
      <c r="I191" s="17" t="s">
        <v>28</v>
      </c>
      <c r="J191" s="17" t="s">
        <v>28</v>
      </c>
      <c r="K191" s="18" t="s">
        <v>28</v>
      </c>
      <c r="L191" s="19" t="s">
        <v>28</v>
      </c>
    </row>
    <row r="192" spans="1:12" x14ac:dyDescent="0.2">
      <c r="A192" s="7">
        <v>15</v>
      </c>
      <c r="B192" s="17" t="s">
        <v>28</v>
      </c>
      <c r="C192" s="17" t="s">
        <v>28</v>
      </c>
      <c r="D192" s="17" t="s">
        <v>28</v>
      </c>
      <c r="E192" s="17" t="s">
        <v>28</v>
      </c>
      <c r="F192" s="17" t="s">
        <v>28</v>
      </c>
      <c r="G192" s="17" t="s">
        <v>28</v>
      </c>
      <c r="H192" s="17" t="s">
        <v>28</v>
      </c>
      <c r="I192" s="17" t="s">
        <v>28</v>
      </c>
      <c r="J192" s="17" t="s">
        <v>28</v>
      </c>
      <c r="K192" s="18" t="s">
        <v>28</v>
      </c>
      <c r="L192" s="19" t="s">
        <v>28</v>
      </c>
    </row>
    <row r="193" spans="1:12" x14ac:dyDescent="0.2">
      <c r="A193" s="7">
        <v>15.5</v>
      </c>
      <c r="B193" s="17" t="s">
        <v>28</v>
      </c>
      <c r="C193" s="17" t="s">
        <v>28</v>
      </c>
      <c r="D193" s="17" t="s">
        <v>28</v>
      </c>
      <c r="E193" s="17" t="s">
        <v>28</v>
      </c>
      <c r="F193" s="17" t="s">
        <v>28</v>
      </c>
      <c r="G193" s="17" t="s">
        <v>28</v>
      </c>
      <c r="H193" s="17" t="s">
        <v>28</v>
      </c>
      <c r="I193" s="17" t="s">
        <v>28</v>
      </c>
      <c r="J193" s="17" t="s">
        <v>28</v>
      </c>
      <c r="K193" s="18" t="s">
        <v>28</v>
      </c>
      <c r="L193" s="19" t="s">
        <v>28</v>
      </c>
    </row>
    <row r="194" spans="1:12" x14ac:dyDescent="0.2">
      <c r="A194" s="7">
        <v>16</v>
      </c>
      <c r="B194" s="17" t="s">
        <v>28</v>
      </c>
      <c r="C194" s="17" t="s">
        <v>28</v>
      </c>
      <c r="D194" s="17" t="s">
        <v>28</v>
      </c>
      <c r="E194" s="17" t="s">
        <v>28</v>
      </c>
      <c r="F194" s="17" t="s">
        <v>28</v>
      </c>
      <c r="G194" s="17" t="s">
        <v>28</v>
      </c>
      <c r="H194" s="17" t="s">
        <v>28</v>
      </c>
      <c r="I194" s="17" t="s">
        <v>28</v>
      </c>
      <c r="J194" s="17" t="s">
        <v>28</v>
      </c>
      <c r="K194" s="18" t="s">
        <v>28</v>
      </c>
      <c r="L194" s="19" t="s">
        <v>28</v>
      </c>
    </row>
    <row r="195" spans="1:12" x14ac:dyDescent="0.2">
      <c r="A195" s="7">
        <v>16.5</v>
      </c>
      <c r="B195" s="17" t="s">
        <v>28</v>
      </c>
      <c r="C195" s="17" t="s">
        <v>28</v>
      </c>
      <c r="D195" s="17" t="s">
        <v>28</v>
      </c>
      <c r="E195" s="17" t="s">
        <v>28</v>
      </c>
      <c r="F195" s="17" t="s">
        <v>28</v>
      </c>
      <c r="G195" s="17" t="s">
        <v>28</v>
      </c>
      <c r="H195" s="17" t="s">
        <v>28</v>
      </c>
      <c r="I195" s="17" t="s">
        <v>28</v>
      </c>
      <c r="J195" s="17" t="s">
        <v>28</v>
      </c>
      <c r="K195" s="18" t="s">
        <v>28</v>
      </c>
      <c r="L195" s="19" t="s">
        <v>28</v>
      </c>
    </row>
    <row r="196" spans="1:12" x14ac:dyDescent="0.2">
      <c r="A196" s="7">
        <v>17</v>
      </c>
      <c r="B196" s="17" t="s">
        <v>28</v>
      </c>
      <c r="C196" s="17" t="s">
        <v>28</v>
      </c>
      <c r="D196" s="17" t="s">
        <v>28</v>
      </c>
      <c r="E196" s="17" t="s">
        <v>28</v>
      </c>
      <c r="F196" s="17" t="s">
        <v>28</v>
      </c>
      <c r="G196" s="17" t="s">
        <v>28</v>
      </c>
      <c r="H196" s="17" t="s">
        <v>28</v>
      </c>
      <c r="I196" s="17" t="s">
        <v>28</v>
      </c>
      <c r="J196" s="17" t="s">
        <v>28</v>
      </c>
      <c r="K196" s="18" t="s">
        <v>28</v>
      </c>
      <c r="L196" s="19" t="s">
        <v>28</v>
      </c>
    </row>
    <row r="197" spans="1:12" x14ac:dyDescent="0.2">
      <c r="A197" s="7">
        <v>17.5</v>
      </c>
      <c r="B197" s="17" t="s">
        <v>28</v>
      </c>
      <c r="C197" s="17" t="s">
        <v>28</v>
      </c>
      <c r="D197" s="17" t="s">
        <v>28</v>
      </c>
      <c r="E197" s="17" t="s">
        <v>28</v>
      </c>
      <c r="F197" s="17" t="s">
        <v>28</v>
      </c>
      <c r="G197" s="17" t="s">
        <v>28</v>
      </c>
      <c r="H197" s="17" t="s">
        <v>28</v>
      </c>
      <c r="I197" s="17" t="s">
        <v>28</v>
      </c>
      <c r="J197" s="17" t="s">
        <v>28</v>
      </c>
      <c r="K197" s="18" t="s">
        <v>28</v>
      </c>
      <c r="L197" s="19" t="s">
        <v>28</v>
      </c>
    </row>
    <row r="198" spans="1:12" x14ac:dyDescent="0.2">
      <c r="A198" s="7">
        <v>18</v>
      </c>
      <c r="B198" s="17" t="s">
        <v>28</v>
      </c>
      <c r="C198" s="17" t="s">
        <v>28</v>
      </c>
      <c r="D198" s="17" t="s">
        <v>28</v>
      </c>
      <c r="E198" s="17" t="s">
        <v>28</v>
      </c>
      <c r="F198" s="17" t="s">
        <v>28</v>
      </c>
      <c r="G198" s="17" t="s">
        <v>28</v>
      </c>
      <c r="H198" s="17" t="s">
        <v>28</v>
      </c>
      <c r="I198" s="17" t="s">
        <v>28</v>
      </c>
      <c r="J198" s="17" t="s">
        <v>28</v>
      </c>
      <c r="K198" s="18" t="s">
        <v>28</v>
      </c>
      <c r="L198" s="19" t="s">
        <v>28</v>
      </c>
    </row>
    <row r="199" spans="1:12" x14ac:dyDescent="0.2">
      <c r="A199" s="7">
        <v>18.5</v>
      </c>
      <c r="B199" s="17" t="s">
        <v>28</v>
      </c>
      <c r="C199" s="17" t="s">
        <v>28</v>
      </c>
      <c r="D199" s="17" t="s">
        <v>28</v>
      </c>
      <c r="E199" s="17" t="s">
        <v>28</v>
      </c>
      <c r="F199" s="17" t="s">
        <v>28</v>
      </c>
      <c r="G199" s="17" t="s">
        <v>28</v>
      </c>
      <c r="H199" s="17" t="s">
        <v>28</v>
      </c>
      <c r="I199" s="17" t="s">
        <v>28</v>
      </c>
      <c r="J199" s="17" t="s">
        <v>28</v>
      </c>
      <c r="K199" s="18" t="s">
        <v>28</v>
      </c>
      <c r="L199" s="19" t="s">
        <v>28</v>
      </c>
    </row>
    <row r="200" spans="1:12" x14ac:dyDescent="0.2">
      <c r="A200" s="7">
        <v>19</v>
      </c>
      <c r="B200" s="17" t="s">
        <v>28</v>
      </c>
      <c r="C200" s="17" t="s">
        <v>28</v>
      </c>
      <c r="D200" s="17" t="s">
        <v>28</v>
      </c>
      <c r="E200" s="17" t="s">
        <v>28</v>
      </c>
      <c r="F200" s="17" t="s">
        <v>28</v>
      </c>
      <c r="G200" s="17" t="s">
        <v>28</v>
      </c>
      <c r="H200" s="17" t="s">
        <v>28</v>
      </c>
      <c r="I200" s="17" t="s">
        <v>28</v>
      </c>
      <c r="J200" s="17" t="s">
        <v>28</v>
      </c>
      <c r="K200" s="18" t="s">
        <v>28</v>
      </c>
      <c r="L200" s="19" t="s">
        <v>28</v>
      </c>
    </row>
    <row r="201" spans="1:12" x14ac:dyDescent="0.2">
      <c r="A201" s="7">
        <v>19.5</v>
      </c>
      <c r="B201" s="17" t="s">
        <v>28</v>
      </c>
      <c r="C201" s="17" t="s">
        <v>28</v>
      </c>
      <c r="D201" s="17" t="s">
        <v>28</v>
      </c>
      <c r="E201" s="17" t="s">
        <v>28</v>
      </c>
      <c r="F201" s="17" t="s">
        <v>28</v>
      </c>
      <c r="G201" s="17" t="s">
        <v>28</v>
      </c>
      <c r="H201" s="17" t="s">
        <v>28</v>
      </c>
      <c r="I201" s="17" t="s">
        <v>28</v>
      </c>
      <c r="J201" s="17" t="s">
        <v>28</v>
      </c>
      <c r="K201" s="18" t="s">
        <v>28</v>
      </c>
      <c r="L201" s="19" t="s">
        <v>28</v>
      </c>
    </row>
    <row r="202" spans="1:12" x14ac:dyDescent="0.2">
      <c r="A202" s="7">
        <v>20</v>
      </c>
      <c r="B202" s="17" t="s">
        <v>28</v>
      </c>
      <c r="C202" s="17" t="s">
        <v>28</v>
      </c>
      <c r="D202" s="17" t="s">
        <v>28</v>
      </c>
      <c r="E202" s="17" t="s">
        <v>28</v>
      </c>
      <c r="F202" s="17" t="s">
        <v>28</v>
      </c>
      <c r="G202" s="17" t="s">
        <v>28</v>
      </c>
      <c r="H202" s="17" t="s">
        <v>28</v>
      </c>
      <c r="I202" s="17" t="s">
        <v>28</v>
      </c>
      <c r="J202" s="17" t="s">
        <v>28</v>
      </c>
      <c r="K202" s="18" t="s">
        <v>28</v>
      </c>
      <c r="L202" s="19" t="s">
        <v>28</v>
      </c>
    </row>
    <row r="203" spans="1:12" x14ac:dyDescent="0.2">
      <c r="A203" s="7">
        <v>20.5</v>
      </c>
      <c r="B203" s="17" t="s">
        <v>28</v>
      </c>
      <c r="C203" s="17" t="s">
        <v>28</v>
      </c>
      <c r="D203" s="17" t="s">
        <v>28</v>
      </c>
      <c r="E203" s="17" t="s">
        <v>28</v>
      </c>
      <c r="F203" s="17" t="s">
        <v>28</v>
      </c>
      <c r="G203" s="17" t="s">
        <v>28</v>
      </c>
      <c r="H203" s="17" t="s">
        <v>28</v>
      </c>
      <c r="I203" s="17" t="s">
        <v>28</v>
      </c>
      <c r="J203" s="17" t="s">
        <v>28</v>
      </c>
      <c r="K203" s="18" t="s">
        <v>28</v>
      </c>
      <c r="L203" s="19" t="s">
        <v>28</v>
      </c>
    </row>
    <row r="204" spans="1:12" x14ac:dyDescent="0.2">
      <c r="A204" s="7">
        <v>21</v>
      </c>
      <c r="B204" s="17" t="s">
        <v>28</v>
      </c>
      <c r="C204" s="17" t="s">
        <v>28</v>
      </c>
      <c r="D204" s="17" t="s">
        <v>28</v>
      </c>
      <c r="E204" s="17" t="s">
        <v>28</v>
      </c>
      <c r="F204" s="17" t="s">
        <v>28</v>
      </c>
      <c r="G204" s="17" t="s">
        <v>28</v>
      </c>
      <c r="H204" s="17" t="s">
        <v>28</v>
      </c>
      <c r="I204" s="17" t="s">
        <v>28</v>
      </c>
      <c r="J204" s="17" t="s">
        <v>28</v>
      </c>
      <c r="K204" s="18" t="s">
        <v>28</v>
      </c>
      <c r="L204" s="19" t="s">
        <v>28</v>
      </c>
    </row>
    <row r="205" spans="1:12" x14ac:dyDescent="0.2">
      <c r="A205" s="7">
        <v>21.5</v>
      </c>
      <c r="B205" s="17" t="s">
        <v>28</v>
      </c>
      <c r="C205" s="17" t="s">
        <v>28</v>
      </c>
      <c r="D205" s="17" t="s">
        <v>28</v>
      </c>
      <c r="E205" s="17" t="s">
        <v>28</v>
      </c>
      <c r="F205" s="17" t="s">
        <v>28</v>
      </c>
      <c r="G205" s="17" t="s">
        <v>28</v>
      </c>
      <c r="H205" s="17" t="s">
        <v>28</v>
      </c>
      <c r="I205" s="17" t="s">
        <v>28</v>
      </c>
      <c r="J205" s="17" t="s">
        <v>28</v>
      </c>
      <c r="K205" s="18" t="s">
        <v>28</v>
      </c>
      <c r="L205" s="19" t="s">
        <v>28</v>
      </c>
    </row>
    <row r="206" spans="1:12" x14ac:dyDescent="0.2">
      <c r="A206" s="7">
        <v>22</v>
      </c>
      <c r="B206" s="17" t="s">
        <v>28</v>
      </c>
      <c r="C206" s="17" t="s">
        <v>28</v>
      </c>
      <c r="D206" s="17" t="s">
        <v>28</v>
      </c>
      <c r="E206" s="17" t="s">
        <v>28</v>
      </c>
      <c r="F206" s="17" t="s">
        <v>28</v>
      </c>
      <c r="G206" s="17" t="s">
        <v>28</v>
      </c>
      <c r="H206" s="17" t="s">
        <v>28</v>
      </c>
      <c r="I206" s="17" t="s">
        <v>28</v>
      </c>
      <c r="J206" s="17" t="s">
        <v>28</v>
      </c>
      <c r="K206" s="18" t="s">
        <v>28</v>
      </c>
      <c r="L206" s="19" t="s">
        <v>28</v>
      </c>
    </row>
    <row r="207" spans="1:12" x14ac:dyDescent="0.2">
      <c r="A207" s="7">
        <v>22.5</v>
      </c>
      <c r="B207" s="17" t="s">
        <v>28</v>
      </c>
      <c r="C207" s="17" t="s">
        <v>28</v>
      </c>
      <c r="D207" s="17" t="s">
        <v>28</v>
      </c>
      <c r="E207" s="17" t="s">
        <v>28</v>
      </c>
      <c r="F207" s="17" t="s">
        <v>28</v>
      </c>
      <c r="G207" s="17" t="s">
        <v>28</v>
      </c>
      <c r="H207" s="17" t="s">
        <v>28</v>
      </c>
      <c r="I207" s="17" t="s">
        <v>28</v>
      </c>
      <c r="J207" s="17" t="s">
        <v>28</v>
      </c>
      <c r="K207" s="18" t="s">
        <v>28</v>
      </c>
      <c r="L207" s="19" t="s">
        <v>28</v>
      </c>
    </row>
    <row r="208" spans="1:12" x14ac:dyDescent="0.2">
      <c r="A208" s="7">
        <v>23</v>
      </c>
      <c r="B208" s="17" t="s">
        <v>28</v>
      </c>
      <c r="C208" s="17" t="s">
        <v>28</v>
      </c>
      <c r="D208" s="17" t="s">
        <v>28</v>
      </c>
      <c r="E208" s="17" t="s">
        <v>28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8" t="s">
        <v>28</v>
      </c>
      <c r="L208" s="19" t="s">
        <v>28</v>
      </c>
    </row>
    <row r="209" spans="1:12" x14ac:dyDescent="0.2">
      <c r="A209" s="7">
        <v>23.5</v>
      </c>
      <c r="B209" s="17" t="s">
        <v>28</v>
      </c>
      <c r="C209" s="17" t="s">
        <v>28</v>
      </c>
      <c r="D209" s="17" t="s">
        <v>28</v>
      </c>
      <c r="E209" s="17" t="s">
        <v>28</v>
      </c>
      <c r="F209" s="17" t="s">
        <v>28</v>
      </c>
      <c r="G209" s="17" t="s">
        <v>28</v>
      </c>
      <c r="H209" s="17" t="s">
        <v>28</v>
      </c>
      <c r="I209" s="17" t="s">
        <v>28</v>
      </c>
      <c r="J209" s="17" t="s">
        <v>28</v>
      </c>
      <c r="K209" s="18" t="s">
        <v>28</v>
      </c>
      <c r="L209" s="19" t="s">
        <v>28</v>
      </c>
    </row>
    <row r="210" spans="1:12" x14ac:dyDescent="0.2">
      <c r="A210" s="7">
        <v>24</v>
      </c>
      <c r="B210" s="17" t="s">
        <v>28</v>
      </c>
      <c r="C210" s="17" t="s">
        <v>28</v>
      </c>
      <c r="D210" s="17" t="s">
        <v>28</v>
      </c>
      <c r="E210" s="17" t="s">
        <v>28</v>
      </c>
      <c r="F210" s="17" t="s">
        <v>28</v>
      </c>
      <c r="G210" s="17" t="s">
        <v>28</v>
      </c>
      <c r="H210" s="17" t="s">
        <v>28</v>
      </c>
      <c r="I210" s="17" t="s">
        <v>28</v>
      </c>
      <c r="J210" s="17" t="s">
        <v>28</v>
      </c>
      <c r="K210" s="18" t="s">
        <v>28</v>
      </c>
      <c r="L210" s="19" t="s">
        <v>28</v>
      </c>
    </row>
    <row r="211" spans="1:12" ht="16" thickBot="1" x14ac:dyDescent="0.25">
      <c r="A211" s="9"/>
      <c r="B211" s="20"/>
      <c r="C211" s="20"/>
      <c r="D211" s="20"/>
      <c r="E211" s="20"/>
      <c r="F211" s="20"/>
      <c r="G211" s="20"/>
      <c r="H211" s="20"/>
      <c r="I211" s="20"/>
      <c r="J211" s="20"/>
      <c r="K211" s="25"/>
    </row>
    <row r="212" spans="1:12" x14ac:dyDescent="0.2">
      <c r="A212" s="6" t="s">
        <v>5</v>
      </c>
      <c r="B212" s="21">
        <v>17419.701769895222</v>
      </c>
      <c r="C212" s="21">
        <v>1810518.2668765683</v>
      </c>
      <c r="D212" s="21">
        <v>14750.839295826303</v>
      </c>
      <c r="E212" s="21">
        <v>1243.1672471885281</v>
      </c>
      <c r="F212" s="21">
        <v>19303.917633995105</v>
      </c>
      <c r="G212" s="21">
        <v>971463.08026407205</v>
      </c>
      <c r="H212" s="21">
        <v>29.488739738834635</v>
      </c>
      <c r="I212" s="21">
        <v>91748778.970120698</v>
      </c>
      <c r="J212" s="21">
        <v>100.8218525329863</v>
      </c>
      <c r="K212" s="21">
        <v>94583608.253800511</v>
      </c>
      <c r="L212" s="21">
        <v>94583608.253800511</v>
      </c>
    </row>
    <row r="213" spans="1:12" x14ac:dyDescent="0.2">
      <c r="A213" s="6" t="s">
        <v>12</v>
      </c>
      <c r="B213" s="19">
        <v>16438.173810209977</v>
      </c>
      <c r="C213" s="19">
        <v>1731497.5567929519</v>
      </c>
      <c r="D213" s="19">
        <v>14079.371627478145</v>
      </c>
      <c r="E213" s="19">
        <v>1181.4916182605086</v>
      </c>
      <c r="F213" s="19">
        <v>18027.880380494062</v>
      </c>
      <c r="G213" s="19">
        <v>913139.74021274655</v>
      </c>
      <c r="H213" s="19">
        <v>28.116020615988422</v>
      </c>
      <c r="I213" s="19">
        <v>91748778.970120698</v>
      </c>
      <c r="J213" s="19">
        <v>100.8218525329863</v>
      </c>
      <c r="K213" s="19">
        <v>94443272.122435972</v>
      </c>
      <c r="L213" s="19">
        <v>94443272.122435972</v>
      </c>
    </row>
    <row r="214" spans="1:12" x14ac:dyDescent="0.2">
      <c r="A214" s="6" t="s">
        <v>16</v>
      </c>
      <c r="B214" s="22">
        <v>0.16802318680258463</v>
      </c>
      <c r="C214" s="22">
        <v>0.45008267362291671</v>
      </c>
      <c r="D214" s="22">
        <v>0.32551277587903715</v>
      </c>
      <c r="E214" s="22">
        <v>0.22787815209265072</v>
      </c>
      <c r="F214" s="22">
        <v>0.13036620462581597</v>
      </c>
      <c r="G214" s="22">
        <v>0.15027854116918932</v>
      </c>
      <c r="H214" s="22">
        <v>0.28976530305682574</v>
      </c>
      <c r="I214" s="22">
        <v>0.20398064060558585</v>
      </c>
      <c r="J214" s="22">
        <v>0.5688832889459613</v>
      </c>
      <c r="K214" s="22">
        <v>0.1650559078790787</v>
      </c>
      <c r="L214" s="22">
        <v>0.1650559078790787</v>
      </c>
    </row>
    <row r="215" spans="1:12" x14ac:dyDescent="0.2">
      <c r="A215" s="6" t="s">
        <v>17</v>
      </c>
      <c r="B215" s="7">
        <v>27.656616547705426</v>
      </c>
      <c r="C215" s="7">
        <v>74.083608078332091</v>
      </c>
      <c r="D215" s="7">
        <v>53.579402909689513</v>
      </c>
      <c r="E215" s="7">
        <v>37.508743834450307</v>
      </c>
      <c r="F215" s="7">
        <v>21.458277281409309</v>
      </c>
      <c r="G215" s="7">
        <v>24.73584787644856</v>
      </c>
      <c r="H215" s="7">
        <v>47.695368883153513</v>
      </c>
      <c r="I215" s="7">
        <v>33.575213443679431</v>
      </c>
      <c r="J215" s="7">
        <v>93.638189360505223</v>
      </c>
      <c r="K215" s="7">
        <v>27.168202436896355</v>
      </c>
      <c r="L215" s="7">
        <v>27.168202436896355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geoestadistico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Castillo</dc:creator>
  <cp:lastModifiedBy>Microsoft Office User</cp:lastModifiedBy>
  <dcterms:created xsi:type="dcterms:W3CDTF">2021-06-11T16:01:25Z</dcterms:created>
  <dcterms:modified xsi:type="dcterms:W3CDTF">2021-09-06T13:06:51Z</dcterms:modified>
</cp:coreProperties>
</file>