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E5" i="1"/>
  <c r="E6" i="1"/>
  <c r="E7" i="1"/>
  <c r="E4" i="1"/>
  <c r="E3" i="1"/>
</calcChain>
</file>

<file path=xl/sharedStrings.xml><?xml version="1.0" encoding="utf-8"?>
<sst xmlns="http://schemas.openxmlformats.org/spreadsheetml/2006/main" count="21" uniqueCount="15">
  <si>
    <t>H2 Assay Buffer</t>
  </si>
  <si>
    <t>Compound</t>
  </si>
  <si>
    <t>MW</t>
  </si>
  <si>
    <t>Starting mM</t>
  </si>
  <si>
    <t>Final mM</t>
  </si>
  <si>
    <t>Amount Needed</t>
  </si>
  <si>
    <t>MOPS</t>
  </si>
  <si>
    <t>mL</t>
  </si>
  <si>
    <t>Units</t>
  </si>
  <si>
    <t>g</t>
  </si>
  <si>
    <t>NaCl</t>
  </si>
  <si>
    <t>KCl</t>
  </si>
  <si>
    <t>MgCl2</t>
  </si>
  <si>
    <t>CaCl2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</si>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</sst>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4.4" x14ac:dyDescent="0.3"/>
  <cols>
    <col min="1" max="1" width="13.88671875" bestFit="1" customWidth="1"/>
    <col min="3" max="3" width="10.88671875" bestFit="1" customWidth="1"/>
    <col min="5" max="5" width="14.3320312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</row>
    <row r="3" spans="1:6" x14ac:dyDescent="0.3">
      <c r="A3" t="s">
        <v>6</v>
      </c>
      <c r="C3">
        <v>2000</v>
      </c>
      <c r="D3">
        <v>50</v>
      </c>
      <c r="E3">
        <f>D3*100/C3</f>
        <v>2.5</v>
      </c>
      <c r="F3" t="s">
        <v>7</v>
      </c>
    </row>
    <row r="4" spans="1:6" x14ac:dyDescent="0.3">
      <c r="A4" t="s">
        <v>10</v>
      </c>
      <c r="B4">
        <v>58.44</v>
      </c>
      <c r="C4" t="s">
        <v>14</v>
      </c>
      <c r="D4">
        <v>400</v>
      </c>
      <c r="E4">
        <f>D4*B4/10000</f>
        <v>2.3376000000000001</v>
      </c>
      <c r="F4" t="s">
        <v>9</v>
      </c>
    </row>
    <row r="5" spans="1:6" x14ac:dyDescent="0.3">
      <c r="A5" t="s">
        <v>11</v>
      </c>
      <c r="B5">
        <v>74.55</v>
      </c>
      <c r="C5" t="s">
        <v>14</v>
      </c>
      <c r="D5">
        <v>20</v>
      </c>
      <c r="E5">
        <f t="shared" ref="E5:E7" si="0">D5*B5/10000</f>
        <v>0.14910000000000001</v>
      </c>
      <c r="F5" t="s">
        <v>9</v>
      </c>
    </row>
    <row r="6" spans="1:6" x14ac:dyDescent="0.3">
      <c r="A6" t="s">
        <v>12</v>
      </c>
      <c r="B6">
        <f>95.21+6*18</f>
        <v>203.20999999999998</v>
      </c>
      <c r="C6" t="s">
        <v>14</v>
      </c>
      <c r="D6">
        <v>20</v>
      </c>
      <c r="E6">
        <f t="shared" si="0"/>
        <v>0.40642</v>
      </c>
      <c r="F6" t="s">
        <v>9</v>
      </c>
    </row>
    <row r="7" spans="1:6" x14ac:dyDescent="0.3">
      <c r="A7" t="s">
        <v>13</v>
      </c>
      <c r="B7">
        <f>110.984+2*18</f>
        <v>146.98399999999998</v>
      </c>
      <c r="C7" t="s">
        <v>14</v>
      </c>
      <c r="D7">
        <v>1</v>
      </c>
      <c r="E7">
        <f t="shared" si="0"/>
        <v>1.4698399999999999E-2</v>
      </c>
      <c r="F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2015-02-06T00:18:02Z</dcterms:created>
  <dcterms:modified xsi:type="dcterms:W3CDTF">2015-02-06T02:19:00Z</dcterms:modified>
</cp:coreProperties>
</file>