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9160" yWindow="756" windowWidth="21504" windowHeight="13176"/>
  </bookViews>
  <sheets>
    <sheet name="Sheet1" sheetId="1" r:id="rId1"/>
    <sheet name="Sheet2" sheetId="2" r:id="rId2"/>
    <sheet name="Sheet3"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56" i="1" l="1"/>
  <c r="C55" i="1"/>
  <c r="C54" i="1"/>
  <c r="C52" i="1"/>
  <c r="C47" i="1"/>
</calcChain>
</file>

<file path=xl/sharedStrings.xml><?xml version="1.0" encoding="utf-8"?>
<sst xmlns="http://schemas.openxmlformats.org/spreadsheetml/2006/main" count="284" uniqueCount="179">
  <si>
    <t>WBS</t>
  </si>
  <si>
    <t>Planned Start Date</t>
  </si>
  <si>
    <t xml:space="preserve">Planned End Date </t>
  </si>
  <si>
    <t>Milestone (y/n)</t>
  </si>
  <si>
    <t>M1.1</t>
  </si>
  <si>
    <t>n</t>
  </si>
  <si>
    <t>y</t>
  </si>
  <si>
    <t xml:space="preserve">REMOTE </t>
  </si>
  <si>
    <t xml:space="preserve">ARPA-E Award Number </t>
  </si>
  <si>
    <t xml:space="preserve">ARPA-E Program </t>
  </si>
  <si>
    <t>Organization Name</t>
  </si>
  <si>
    <t xml:space="preserve">Task/Milestone Description </t>
  </si>
  <si>
    <t>University of Michigan</t>
  </si>
  <si>
    <t>Name (task, subtask, milestone)</t>
  </si>
  <si>
    <t>Engineer pathways for anaerobic bioconversion methane to liquid fuels - John Leigh (U. Washington)</t>
  </si>
  <si>
    <r>
      <t xml:space="preserve">Clone ANME MCR genes into </t>
    </r>
    <r>
      <rPr>
        <i/>
        <sz val="11"/>
        <color theme="1"/>
        <rFont val="Arial"/>
        <family val="2"/>
      </rPr>
      <t>Methanococcus maripaludis</t>
    </r>
    <r>
      <rPr>
        <sz val="11"/>
        <color theme="1"/>
        <rFont val="Arial"/>
        <family val="2"/>
      </rPr>
      <t xml:space="preserve"> and verify expression</t>
    </r>
  </si>
  <si>
    <t>Confirm presence of introduced genes and expressed protein by RT-PCR and Western blot, and obtain at least 0.1 mg protein/g cell dw.</t>
  </si>
  <si>
    <r>
      <t xml:space="preserve">Clone </t>
    </r>
    <r>
      <rPr>
        <i/>
        <sz val="11"/>
        <color theme="1"/>
        <rFont val="Arial"/>
        <family val="2"/>
      </rPr>
      <t>Methanothermobacter marburgensis</t>
    </r>
    <r>
      <rPr>
        <sz val="11"/>
        <color theme="1"/>
        <rFont val="Arial"/>
        <family val="2"/>
      </rPr>
      <t xml:space="preserve"> MCR genes into </t>
    </r>
    <r>
      <rPr>
        <i/>
        <sz val="11"/>
        <color theme="1"/>
        <rFont val="Arial"/>
        <family val="2"/>
      </rPr>
      <t>M. maripaludis</t>
    </r>
    <r>
      <rPr>
        <sz val="11"/>
        <color theme="1"/>
        <rFont val="Arial"/>
        <family val="2"/>
      </rPr>
      <t xml:space="preserve"> and verify expression</t>
    </r>
  </si>
  <si>
    <t>M1.2</t>
  </si>
  <si>
    <r>
      <t xml:space="preserve">Test for genetic complementation of MCR deletion mutation in </t>
    </r>
    <r>
      <rPr>
        <i/>
        <sz val="11"/>
        <color theme="1"/>
        <rFont val="Arial"/>
        <family val="2"/>
      </rPr>
      <t>M. maripaludis</t>
    </r>
  </si>
  <si>
    <t>M1.3</t>
  </si>
  <si>
    <t xml:space="preserve">Confirm activity of introduced enzymes by demonstrating viability of M. maripaludis MCR deletion mutants in expression strains </t>
  </si>
  <si>
    <r>
      <t xml:space="preserve">Clone </t>
    </r>
    <r>
      <rPr>
        <i/>
        <sz val="11"/>
        <color theme="1"/>
        <rFont val="Arial"/>
        <family val="2"/>
      </rPr>
      <t>Methanosarcina</t>
    </r>
    <r>
      <rPr>
        <sz val="11"/>
        <color theme="1"/>
        <rFont val="Arial"/>
        <family val="2"/>
      </rPr>
      <t xml:space="preserve"> and </t>
    </r>
    <r>
      <rPr>
        <i/>
        <sz val="11"/>
        <color theme="1"/>
        <rFont val="Arial"/>
        <family val="2"/>
      </rPr>
      <t>Methanosphaera</t>
    </r>
    <r>
      <rPr>
        <sz val="11"/>
        <color theme="1"/>
        <rFont val="Arial"/>
        <family val="2"/>
      </rPr>
      <t xml:space="preserve"> methanol methyltransferase genes into </t>
    </r>
    <r>
      <rPr>
        <i/>
        <sz val="11"/>
        <color theme="1"/>
        <rFont val="Arial"/>
        <family val="2"/>
      </rPr>
      <t>M. maripaludis</t>
    </r>
    <r>
      <rPr>
        <sz val="11"/>
        <color theme="1"/>
        <rFont val="Arial"/>
        <family val="2"/>
      </rPr>
      <t xml:space="preserve"> and verify expression</t>
    </r>
  </si>
  <si>
    <t>M1.4</t>
  </si>
  <si>
    <t>Test for methanol methyltransferase activity in cell extract</t>
  </si>
  <si>
    <t>M1.5</t>
  </si>
  <si>
    <t>Demonstrate activity of introduced enzymes by in vitro assay.  Obtain 0.06 moles CH3OH/g cell dw/h.</t>
  </si>
  <si>
    <t>Test for metabolic conversion of methanol to methane by methanogenesis from methanol, OR demonstrate conversion of methane to methanol using labeled substrates</t>
  </si>
  <si>
    <t>M1.6</t>
  </si>
  <si>
    <r>
      <t xml:space="preserve">Clone genes for ATP sulfurylase and APS reductase  into </t>
    </r>
    <r>
      <rPr>
        <i/>
        <sz val="11"/>
        <color theme="1"/>
        <rFont val="Arial"/>
        <family val="2"/>
      </rPr>
      <t>M. maripaludis</t>
    </r>
    <r>
      <rPr>
        <sz val="11"/>
        <color theme="1"/>
        <rFont val="Arial"/>
        <family val="2"/>
      </rPr>
      <t xml:space="preserve"> and verify expression</t>
    </r>
  </si>
  <si>
    <t>M1.7</t>
  </si>
  <si>
    <t>Assay for ATP sulfurylase and APS reductase activities</t>
  </si>
  <si>
    <t>M1.8</t>
  </si>
  <si>
    <r>
      <t xml:space="preserve">Clone sulfite reductase genes from related methanogens into </t>
    </r>
    <r>
      <rPr>
        <i/>
        <sz val="11"/>
        <color theme="1"/>
        <rFont val="Arial"/>
        <family val="2"/>
      </rPr>
      <t xml:space="preserve">M. maripaludis </t>
    </r>
    <r>
      <rPr>
        <sz val="11"/>
        <color theme="1"/>
        <rFont val="Arial"/>
        <family val="2"/>
      </rPr>
      <t>and verify expression</t>
    </r>
  </si>
  <si>
    <t>M1.9</t>
  </si>
  <si>
    <r>
      <t xml:space="preserve">Clone sulfite reductase genes from sulfate reducers into </t>
    </r>
    <r>
      <rPr>
        <i/>
        <sz val="11"/>
        <color theme="1"/>
        <rFont val="Arial"/>
        <family val="2"/>
      </rPr>
      <t>M. maripaludis</t>
    </r>
    <r>
      <rPr>
        <sz val="11"/>
        <color theme="1"/>
        <rFont val="Arial"/>
        <family val="2"/>
      </rPr>
      <t xml:space="preserve"> and verify expression</t>
    </r>
  </si>
  <si>
    <t>M1.10</t>
  </si>
  <si>
    <t>Assay for sulfite reduction to sulfide</t>
  </si>
  <si>
    <t>M1.11</t>
  </si>
  <si>
    <t>Manipulate expression of electron flow pathways as necessary.  Introduce modified MCRs</t>
  </si>
  <si>
    <t>M1.12</t>
  </si>
  <si>
    <t>Test for conversion of metane to methanol and optimize metabolic fluxes as needed</t>
  </si>
  <si>
    <t>M1.13</t>
  </si>
  <si>
    <t>Metabolic modeling and flux measurements - Nathan Price (ISB)</t>
  </si>
  <si>
    <t>Milestone: Deliver improved model that enables predictions with &gt;85% predictive accuracy for knockout lethality, and &lt;20% error for wildtype growth and byproduct yield predictions</t>
  </si>
  <si>
    <t>Milestone: Deliver top 5-10 strain design predictions based on methanol yield to team for implementaton</t>
  </si>
  <si>
    <r>
      <t xml:space="preserve">Determine endogenous </t>
    </r>
    <r>
      <rPr>
        <i/>
        <sz val="11"/>
        <color theme="1"/>
        <rFont val="Arial"/>
        <family val="2"/>
      </rPr>
      <t>M. maripaludis</t>
    </r>
    <r>
      <rPr>
        <sz val="11"/>
        <color theme="1"/>
        <rFont val="Arial"/>
        <family val="2"/>
      </rPr>
      <t xml:space="preserve"> activities of MCR, HDR and Methyltransferase</t>
    </r>
  </si>
  <si>
    <t xml:space="preserve">Milestone: choose the HDR with a specific activity of at least 10 units/mg. </t>
  </si>
  <si>
    <t>Milestone: choose the MeTr with an activity of &gt;10 units/mg for methanol production from methyl-SCoM</t>
  </si>
  <si>
    <t>Ensure that the chosen sulfate to sulfide enzymes couple to give predicted flux - in vitro and in vivo</t>
  </si>
  <si>
    <t>Substitute enzymes from a single host if necessary - make adjustments based on in vivo flux measurements</t>
  </si>
  <si>
    <t>Molecular modeling of the ANME MCR and other enzymes involved in GTL - Dayle Smith (PNNL)</t>
  </si>
  <si>
    <t>5.1.</t>
  </si>
  <si>
    <t>5.2.</t>
  </si>
  <si>
    <t>Milestone: Develop tech to market plan</t>
  </si>
  <si>
    <t>5.3.</t>
  </si>
  <si>
    <t>5.4.</t>
  </si>
  <si>
    <t>Milestone: Develop a pitch deck</t>
  </si>
  <si>
    <t>5.5.</t>
  </si>
  <si>
    <t>M4.1</t>
  </si>
  <si>
    <t>M2.1</t>
  </si>
  <si>
    <t>M2.2</t>
  </si>
  <si>
    <t xml:space="preserve">Demonstrate 2x10-4 umoles CH3OH to CH4/g total cell protein/second, OR show flux of CH4 to CH3OH (the latter will be limited at this stage due to thermodynamic limitations). </t>
  </si>
  <si>
    <t>Increase expression level of MCR</t>
  </si>
  <si>
    <t>Obtain 50 mg MCR protein/g cell dw (10% of total cell protein).</t>
  </si>
  <si>
    <t>Demonstrate activity of introduced enzymes by in vitro assay.  Obtain 5x10-5 umoles/g total cell protein/second.</t>
  </si>
  <si>
    <t>Demonstrate activity of introduced enzymes by in vitro assay. Obtain at least 5x10-5 umoles/g total cell protein/second..</t>
  </si>
  <si>
    <t>Reach activities of sulfate to sulfide pathways of 1.25 umoles/g total cell protein/second. Demonstrate improved fluxes by introduction of modified MCRs</t>
  </si>
  <si>
    <t>M1.14</t>
  </si>
  <si>
    <t>Achieve methane conversion to methanol at a rate of at least 1g CH4/g cell dw/hr (0.5g CH4/L/hr).</t>
  </si>
  <si>
    <r>
      <rPr>
        <b/>
        <sz val="12"/>
        <color theme="1"/>
        <rFont val="Calibri"/>
        <family val="2"/>
        <scheme val="minor"/>
      </rPr>
      <t>Build genome scale flux balance and core metabolic flux models for M. marapaludis metabolism:</t>
    </r>
    <r>
      <rPr>
        <sz val="11"/>
        <color theme="1"/>
        <rFont val="Calibri"/>
        <family val="2"/>
        <scheme val="minor"/>
      </rPr>
      <t xml:space="preserve"> Semi-automated reconstruction of M. maripaludis model using maximum liklihood orthology approach</t>
    </r>
  </si>
  <si>
    <r>
      <rPr>
        <b/>
        <sz val="12"/>
        <color theme="1"/>
        <rFont val="Calibri"/>
        <family val="2"/>
        <scheme val="minor"/>
      </rPr>
      <t>Genome scale flux balance and core metabolic flux models:</t>
    </r>
    <r>
      <rPr>
        <sz val="11"/>
        <color theme="1"/>
        <rFont val="Calibri"/>
        <family val="2"/>
        <scheme val="minor"/>
      </rPr>
      <t xml:space="preserve"> Manual curation of M. maripaludis model based on biochemical, genetic, and physiological data from literature </t>
    </r>
  </si>
  <si>
    <r>
      <rPr>
        <b/>
        <sz val="12"/>
        <color theme="1"/>
        <rFont val="Calibri"/>
        <family val="2"/>
        <scheme val="minor"/>
      </rPr>
      <t>Genome scale flux balance and core metabolic flux models:</t>
    </r>
    <r>
      <rPr>
        <sz val="11"/>
        <color theme="1"/>
        <rFont val="Calibri"/>
        <family val="2"/>
        <scheme val="minor"/>
      </rPr>
      <t xml:space="preserve"> Build detailed core metabolic network model to enable metabolic flux measurements</t>
    </r>
  </si>
  <si>
    <r>
      <rPr>
        <b/>
        <sz val="12"/>
        <color theme="1"/>
        <rFont val="Calibri"/>
        <family val="2"/>
        <scheme val="minor"/>
      </rPr>
      <t>Genome scale flux balance and core metabolic flux models:</t>
    </r>
    <r>
      <rPr>
        <sz val="11"/>
        <color theme="1"/>
        <rFont val="Calibri"/>
        <family val="2"/>
        <scheme val="minor"/>
      </rPr>
      <t xml:space="preserve"> Integrate detailed core metabolic flux model with the genome-scale flux balance model</t>
    </r>
  </si>
  <si>
    <t>Milestone: Deliver first model of core metabolism in M. marapaludis with atom-level detail for molecular transformations as needed for flux measurements.</t>
  </si>
  <si>
    <t>2.5.</t>
  </si>
  <si>
    <r>
      <rPr>
        <b/>
        <sz val="12"/>
        <color theme="1"/>
        <rFont val="Calibri"/>
        <family val="2"/>
        <scheme val="minor"/>
      </rPr>
      <t xml:space="preserve">Validate metabolic models against experimental data: </t>
    </r>
    <r>
      <rPr>
        <sz val="11"/>
        <color theme="1"/>
        <rFont val="Calibri"/>
        <family val="2"/>
        <scheme val="minor"/>
      </rPr>
      <t>Perform measurements of growth rates, substrate uptake rates, and byproduct secetion rates</t>
    </r>
  </si>
  <si>
    <t>2.6.</t>
  </si>
  <si>
    <r>
      <rPr>
        <b/>
        <sz val="12"/>
        <color theme="1"/>
        <rFont val="Calibri"/>
        <family val="2"/>
        <scheme val="minor"/>
      </rPr>
      <t xml:space="preserve">Validate metabolic models against experimental data: </t>
    </r>
    <r>
      <rPr>
        <sz val="11"/>
        <color theme="1"/>
        <rFont val="Calibri"/>
        <family val="2"/>
        <scheme val="minor"/>
      </rPr>
      <t>Perform time series metabolomics measurements in batch cultures</t>
    </r>
  </si>
  <si>
    <t>2.7.</t>
  </si>
  <si>
    <r>
      <rPr>
        <b/>
        <sz val="12"/>
        <color theme="1"/>
        <rFont val="Calibri"/>
        <family val="2"/>
        <scheme val="minor"/>
      </rPr>
      <t xml:space="preserve">Validate metabolic models against experimental data: </t>
    </r>
    <r>
      <rPr>
        <sz val="11"/>
        <color theme="1"/>
        <rFont val="Calibri"/>
        <family val="2"/>
        <scheme val="minor"/>
      </rPr>
      <t>Compare all measurements under different conditions to model simulation</t>
    </r>
  </si>
  <si>
    <t>2.8.</t>
  </si>
  <si>
    <r>
      <rPr>
        <b/>
        <sz val="12"/>
        <color theme="1"/>
        <rFont val="Calibri"/>
        <family val="2"/>
        <scheme val="minor"/>
      </rPr>
      <t>Validate metabolic models against experimental data:</t>
    </r>
    <r>
      <rPr>
        <sz val="11"/>
        <color theme="1"/>
        <rFont val="Calibri"/>
        <family val="2"/>
        <scheme val="minor"/>
      </rPr>
      <t xml:space="preserve"> Iteratively improve the model as needed</t>
    </r>
  </si>
  <si>
    <t>M2.3</t>
  </si>
  <si>
    <t>2.9.</t>
  </si>
  <si>
    <r>
      <rPr>
        <b/>
        <sz val="12"/>
        <color theme="1"/>
        <rFont val="Calibri"/>
        <family val="2"/>
        <scheme val="minor"/>
      </rPr>
      <t>Use the models to guide strain engineering for methanol production:</t>
    </r>
    <r>
      <rPr>
        <sz val="11"/>
        <color theme="1"/>
        <rFont val="Calibri"/>
        <family val="2"/>
        <scheme val="minor"/>
      </rPr>
      <t xml:space="preserve"> Introduce engineered pathways for methane to methanol and sulfate to sulfide into the integrated metabolic model </t>
    </r>
  </si>
  <si>
    <t>2.10.</t>
  </si>
  <si>
    <r>
      <rPr>
        <b/>
        <sz val="12"/>
        <color theme="1"/>
        <rFont val="Calibri"/>
        <family val="2"/>
        <scheme val="minor"/>
      </rPr>
      <t>Use the models to guide strain engineering for methanol production:</t>
    </r>
    <r>
      <rPr>
        <sz val="11"/>
        <color theme="1"/>
        <rFont val="Calibri"/>
        <family val="2"/>
        <scheme val="minor"/>
      </rPr>
      <t xml:space="preserve"> Simulate expected product conversion yields and compare with experiment</t>
    </r>
  </si>
  <si>
    <t>M2.4</t>
  </si>
  <si>
    <r>
      <rPr>
        <b/>
        <sz val="12"/>
        <color theme="1"/>
        <rFont val="Calibri"/>
        <family val="2"/>
        <scheme val="minor"/>
      </rPr>
      <t>Use the models to guide strain engineering for methanol production:</t>
    </r>
    <r>
      <rPr>
        <sz val="11"/>
        <color theme="1"/>
        <rFont val="Calibri"/>
        <family val="2"/>
        <scheme val="minor"/>
      </rPr>
      <t xml:space="preserve"> Evaluate alternative designs and identify additional alterations to help optimize metabolic fluxes for production of methanol</t>
    </r>
  </si>
  <si>
    <r>
      <rPr>
        <b/>
        <sz val="12"/>
        <color theme="1"/>
        <rFont val="Calibri"/>
        <family val="2"/>
        <scheme val="minor"/>
      </rPr>
      <t xml:space="preserve">Use the models to guide strain engineering for methanol production: </t>
    </r>
    <r>
      <rPr>
        <sz val="11"/>
        <color theme="1"/>
        <rFont val="Calibri"/>
        <family val="2"/>
        <scheme val="minor"/>
      </rPr>
      <t>Measure metabolic fluxes in engineered strains and compare distributions with the computed optimum</t>
    </r>
  </si>
  <si>
    <t>2.13.</t>
  </si>
  <si>
    <r>
      <rPr>
        <b/>
        <sz val="12"/>
        <color theme="1"/>
        <rFont val="Calibri"/>
        <family val="2"/>
        <scheme val="minor"/>
      </rPr>
      <t>Use the models to guide strain engineering for methanol production:</t>
    </r>
    <r>
      <rPr>
        <sz val="11"/>
        <color theme="1"/>
        <rFont val="Calibri"/>
        <family val="2"/>
        <scheme val="minor"/>
      </rPr>
      <t xml:space="preserve"> Iteratively design and refine network and test engineered strain to optimize for methanol production</t>
    </r>
  </si>
  <si>
    <t>M2.5</t>
  </si>
  <si>
    <t>Milestone: Provide 3 best engineered strains with highest methanol production based on metabolic modeling</t>
  </si>
  <si>
    <t>Biochemical optimization of enzymes involved in methane conversion to methanol - Steve Ragsdale (U. Mich)</t>
  </si>
  <si>
    <t>Methyl-SCoM Reductase (MCR): Characterize kinetic parameters, assess kinetic bias, and measure biophysical properties of heterologously expressed M. marburgensis and ANME MCRs in the forward &amp; reverse direction</t>
  </si>
  <si>
    <t>M3.1</t>
  </si>
  <si>
    <t xml:space="preserve">Milestone: Deliver MCR witha specific activity for the purified protein of at least 5 units/mg (after activation) in the methane synthesis direction and 0.5 units/mg in methane oxidation. </t>
  </si>
  <si>
    <t>3.3.</t>
  </si>
  <si>
    <t>Heterodisulfide Reductase (HDR): Determine kinetic parameters of the native and ANME HDRs in the forward &amp; reverse direction</t>
  </si>
  <si>
    <t>M3.2</t>
  </si>
  <si>
    <t>3.4.</t>
  </si>
  <si>
    <t>Methyl-SCoM:Methanol Methyltransferase (MeTr): Determine kinetic and physical properties of the heterologously expressed MeTr in the forward &amp; reverse direction</t>
  </si>
  <si>
    <t>M3.3</t>
  </si>
  <si>
    <t>3.5.</t>
  </si>
  <si>
    <r>
      <t xml:space="preserve">Sulfate to sulfide module (ATP sulfurylase, APS reductase and sulfite reductase):  </t>
    </r>
    <r>
      <rPr>
        <sz val="11"/>
        <color theme="1"/>
        <rFont val="Arial"/>
        <family val="2"/>
      </rPr>
      <t xml:space="preserve">Measure background endogenous SO4-to-sulfide activity </t>
    </r>
  </si>
  <si>
    <t>3.6.</t>
  </si>
  <si>
    <t>Sulfate to sulfide module:  Purify and assess kinetic and physical properties of heterologously expressed ATP sulfurylases</t>
  </si>
  <si>
    <t>M3.4</t>
  </si>
  <si>
    <t>Milestone: choose the ATP Sulfurylase with a specific activity of at least 10 units/mg.</t>
  </si>
  <si>
    <t>3.7.</t>
  </si>
  <si>
    <t>Sulfate to sulfide module:  Purify and assess kinetic and physical properties of heterologously expressed APS Reductase</t>
  </si>
  <si>
    <t>M3.5</t>
  </si>
  <si>
    <t>Milestone: choose the APS Reductase with a specific activity of at least 10 units/mg.</t>
  </si>
  <si>
    <t>3.8.</t>
  </si>
  <si>
    <t>Sulfate to sulfide module:  Purify and assess kinetic and physical properties of heterologously expressed Sulfite Reductase</t>
  </si>
  <si>
    <t>M3.6</t>
  </si>
  <si>
    <t>Milestone: choose the Sulfite Reductase with a specific activity of at least 10 units/mg.</t>
  </si>
  <si>
    <t>3.9.</t>
  </si>
  <si>
    <t>3.10.</t>
  </si>
  <si>
    <t>M3.7</t>
  </si>
  <si>
    <t>Milestone: choose enzymes for the sulfate-to-sulfide module based on  highest activity (&gt;10 units/mg)</t>
  </si>
  <si>
    <r>
      <t xml:space="preserve">Build classical physics potential energy model for MCR inter-atomic interaction potentials: </t>
    </r>
    <r>
      <rPr>
        <sz val="11"/>
        <rFont val="Arial"/>
        <family val="2"/>
      </rPr>
      <t>Derive atom-centered charges, equilibrium coordinates and force constants for the four non-protein molecules F430, CoBSH, SCoM, CoBS-SCoM</t>
    </r>
  </si>
  <si>
    <t xml:space="preserve">Milestone: Reproduce experimental MCR structure 1MRO.pdb with a root-mean-squared deviation of less than 10 Ångstroms.  </t>
  </si>
  <si>
    <r>
      <t>Apply potential energy function to identify amino acids that contribute to substrate binding thermodynamics (enthalpic, entropic, solvent and steric contributions):</t>
    </r>
    <r>
      <rPr>
        <sz val="11"/>
        <rFont val="Arial"/>
        <family val="2"/>
      </rPr>
      <t xml:space="preserve"> Perform &gt; 100 ns explicit-solvent molecular dynamics simulations (MD) for solvated proteins in reactant and product states, Run trajectory analyses to calculate hydrogen bond networks, per-residue fluctuations, interaction potential energies, and Perform free energy perturbation calculations for point-mutations associated with Aim 3.</t>
    </r>
  </si>
  <si>
    <t>M4.2</t>
  </si>
  <si>
    <t xml:space="preserve">Milestone: Identification of at least 10 amino acids modulating substrate binding </t>
  </si>
  <si>
    <r>
      <t xml:space="preserve">Determine MCR reaction pathways and reversibility as dependent on identified key amino acids from Aim 3 and task 4.2: </t>
    </r>
    <r>
      <rPr>
        <sz val="11"/>
        <rFont val="Arial"/>
        <family val="2"/>
      </rPr>
      <t>Calculate and compare reaction pathway activation energies in methanogenic MCR for organometallic and radical pathways using a more extensive and accurate model than studies previously published</t>
    </r>
  </si>
  <si>
    <t>M4.3</t>
  </si>
  <si>
    <t>Milestone: Validate activation energies in the two pathways using experimental data from Ragsdale’s lab to reach agreement within 5 kcal/mol</t>
  </si>
  <si>
    <t>4.4.</t>
  </si>
  <si>
    <t>Predict effects of site-specific substitutions within methanogenic and methanotrophic (ANME) MCR on activation energies</t>
  </si>
  <si>
    <t>M4.4</t>
  </si>
  <si>
    <t xml:space="preserve">Milestone: Validate changes in activation energies for amino acid substitutions to reach agreement to within 5 kcal/mol with data from Ragsdale’s lab. </t>
  </si>
  <si>
    <t>Predict effects of site-specific substitutions within methanogenic and methanotrophic (ANME) MCR on reaction reversibility</t>
  </si>
  <si>
    <t>M4.5</t>
  </si>
  <si>
    <t>Milestone: Validate activation energies against those from Ragsdale’s lab to reach agreement within 5 kcal/mol. This will quantitatively establish the catalytic role of specific point-mutations on reaction reversibility.</t>
  </si>
  <si>
    <r>
      <t xml:space="preserve">Technology Transfer and Intellectual Property: </t>
    </r>
    <r>
      <rPr>
        <sz val="12"/>
        <color rgb="FF000000"/>
        <rFont val="Calibri"/>
        <family val="2"/>
        <scheme val="minor"/>
      </rPr>
      <t>Work with Dr. Nadine Wong and others in Univ Mich. OTT to address IP and technology transfer matters related to the project team.</t>
    </r>
  </si>
  <si>
    <t>Develop an IP sharing agreement among U. Mich, U. Washington, PNNL, and ISB</t>
  </si>
  <si>
    <t>M5.1.</t>
  </si>
  <si>
    <t>Milestone: Reach agreement and sign an IP sharing agreement among U. Mich, U. Washington, PNNL, and ISB</t>
  </si>
  <si>
    <t xml:space="preserve"> Hire OTT fellow(s) to look at the ARPA-E REMOTE proposal and assess the relevant existing current patent landscape.</t>
  </si>
  <si>
    <t>M5.2.</t>
  </si>
  <si>
    <t xml:space="preserve">Milestone: Develop a profile of the existing patents related to methane to methanol (and GTL) biotechnology.  </t>
  </si>
  <si>
    <t>M5.3.</t>
  </si>
  <si>
    <t xml:space="preserve">Milestone: File provisional patent for our plan to convert methane to methanol. </t>
  </si>
  <si>
    <r>
      <t xml:space="preserve">Technology to Market Plan: </t>
    </r>
    <r>
      <rPr>
        <sz val="11"/>
        <color theme="1"/>
        <rFont val="Calibri"/>
        <family val="2"/>
        <scheme val="minor"/>
      </rPr>
      <t>Work with Dr. Nadine Wong and Fellows from OTT and Tech Transfer Consultants (above) to develop Tech to Market Plan</t>
    </r>
  </si>
  <si>
    <t>M5.4.</t>
  </si>
  <si>
    <r>
      <rPr>
        <b/>
        <sz val="12"/>
        <color theme="1"/>
        <rFont val="Calibri"/>
        <family val="2"/>
        <scheme val="minor"/>
      </rPr>
      <t xml:space="preserve">Market analysis: </t>
    </r>
    <r>
      <rPr>
        <sz val="11"/>
        <color theme="1"/>
        <rFont val="Calibri"/>
        <family val="2"/>
        <scheme val="minor"/>
      </rPr>
      <t>Use fellows within the OTT Fellows program to conduct market assessment of the technology area relevant to the conversion of methane to methanol and other liquid fuels</t>
    </r>
  </si>
  <si>
    <t>M5.5.</t>
  </si>
  <si>
    <t>Milestone: Develop a document that assesses the market for conversion of methane to methanol and to butanol (GTL).</t>
  </si>
  <si>
    <r>
      <rPr>
        <b/>
        <sz val="12"/>
        <color theme="1"/>
        <rFont val="Calibri"/>
        <family val="2"/>
        <scheme val="minor"/>
      </rPr>
      <t>Partner/funding outreach and engagement:</t>
    </r>
    <r>
      <rPr>
        <sz val="11"/>
        <color theme="1"/>
        <rFont val="Calibri"/>
        <family val="2"/>
        <scheme val="minor"/>
      </rPr>
      <t xml:space="preserve"> Work through the Univ of Michigan Office of Technology Transfer (OTT) to identify and then hire an independent consultant for scouting and forging relationships with technology partners.   During the first quarter, we will identify consultant candidates with the thought that that person would be onboard by the 2nd quarter and ramping up from there on.</t>
    </r>
  </si>
  <si>
    <t>M5.6.</t>
  </si>
  <si>
    <t xml:space="preserve">Milestone: Hire an independent T2M Consultant to oversee the tech-to-market plan and forge relationships with technology partners. </t>
  </si>
  <si>
    <r>
      <rPr>
        <b/>
        <sz val="12"/>
        <color theme="1"/>
        <rFont val="Calibri"/>
        <family val="2"/>
        <scheme val="minor"/>
      </rPr>
      <t>Partner/funding outreach and engagement:</t>
    </r>
    <r>
      <rPr>
        <sz val="11"/>
        <color theme="1"/>
        <rFont val="Calibri"/>
        <family val="2"/>
        <scheme val="minor"/>
      </rPr>
      <t xml:space="preserve"> Develop a pitch deck. Ppt presentation tailored to use in meetings with potential partners, funders, etc. Slides would focus more on the market/commercial aspect rather than the technical. This would include market size, value proposition etc.</t>
    </r>
  </si>
  <si>
    <t>M5.7.</t>
  </si>
  <si>
    <t>5.6.</t>
  </si>
  <si>
    <r>
      <rPr>
        <b/>
        <sz val="12"/>
        <color theme="1"/>
        <rFont val="Calibri"/>
        <family val="2"/>
        <scheme val="minor"/>
      </rPr>
      <t>Partner/funding outreach and engagement:</t>
    </r>
    <r>
      <rPr>
        <sz val="11"/>
        <color theme="1"/>
        <rFont val="Calibri"/>
        <family val="2"/>
        <scheme val="minor"/>
      </rPr>
      <t xml:space="preserve"> Travel to the annual ARPA-E summit. </t>
    </r>
  </si>
  <si>
    <t>5.7.</t>
  </si>
  <si>
    <r>
      <rPr>
        <b/>
        <sz val="12"/>
        <color theme="1"/>
        <rFont val="Calibri"/>
        <family val="2"/>
        <scheme val="minor"/>
      </rPr>
      <t>Partner/funding outreach and engagement:</t>
    </r>
    <r>
      <rPr>
        <sz val="11"/>
        <color theme="1"/>
        <rFont val="Calibri"/>
        <family val="2"/>
        <scheme val="minor"/>
      </rPr>
      <t xml:space="preserve"> Hire graduate student fellow(s) at OTT3 to develop a preliminary list of companies with technology in the methane to methanol and methanol to fuels areas. OTT and UM have ongoing relationships with several target companies such as BASF, Dow Chemical and can be used to initiate discussions with those partners.</t>
    </r>
  </si>
  <si>
    <t>M5.8.</t>
  </si>
  <si>
    <t xml:space="preserve">Milestone: Meet with potential industrial partners. </t>
  </si>
  <si>
    <t>5.8.</t>
  </si>
  <si>
    <r>
      <rPr>
        <b/>
        <sz val="12"/>
        <color theme="1"/>
        <rFont val="Calibri"/>
        <family val="2"/>
        <scheme val="minor"/>
      </rPr>
      <t>Partner/funding outreach and engagement:</t>
    </r>
    <r>
      <rPr>
        <sz val="11"/>
        <color theme="1"/>
        <rFont val="Calibri"/>
        <family val="2"/>
        <scheme val="minor"/>
      </rPr>
      <t xml:space="preserve"> Begin developing proposals for industrial and federal funding, based on the analysis of target companies and federal funding options.</t>
    </r>
  </si>
  <si>
    <t>M5.9.</t>
  </si>
  <si>
    <t xml:space="preserve">Milestone: Write proposal for follow-up funding of the project. </t>
  </si>
  <si>
    <t>5.9.</t>
  </si>
  <si>
    <r>
      <rPr>
        <b/>
        <sz val="12"/>
        <color theme="1"/>
        <rFont val="Calibri"/>
        <family val="2"/>
        <scheme val="minor"/>
      </rPr>
      <t>Partner/funding outreach and engagement:</t>
    </r>
    <r>
      <rPr>
        <sz val="11"/>
        <color theme="1"/>
        <rFont val="Calibri"/>
        <family val="2"/>
        <scheme val="minor"/>
      </rPr>
      <t xml:space="preserve"> Involve OTT to negotiate the confidentiality and material transfer agreements, work with ORSP to negotiate IP terms within a sponsored research agreement.</t>
    </r>
  </si>
  <si>
    <t>5.10.</t>
  </si>
  <si>
    <r>
      <t xml:space="preserve">Technoeconomic analysis: </t>
    </r>
    <r>
      <rPr>
        <sz val="11"/>
        <color theme="1"/>
        <rFont val="Calibri"/>
        <family val="2"/>
        <scheme val="minor"/>
      </rPr>
      <t>Develop a technoeconomic model based on the model that Ramon used when he developed the REMOTE program</t>
    </r>
  </si>
  <si>
    <t>M5.10</t>
  </si>
  <si>
    <r>
      <rPr>
        <sz val="12"/>
        <color rgb="FFFF0000"/>
        <rFont val="Calibri"/>
        <family val="2"/>
        <scheme val="minor"/>
      </rPr>
      <t>Milestone: Adjust the technoeconomic model to fit the methane-to-methanol proposal so that it is ready for data inputs</t>
    </r>
  </si>
  <si>
    <t>M5.11.</t>
  </si>
  <si>
    <t>Milestone: Add data to the technoeconomic model and perform sensitivity analysis</t>
  </si>
  <si>
    <t>M5.12.</t>
  </si>
  <si>
    <t>Milestone: Complete the technoeconomic model</t>
  </si>
  <si>
    <t>DE-AR0000426</t>
  </si>
  <si>
    <t>Milestone: Deliver first genome-scale metabolic model capable of simulating growth and byproduct secretion with  &gt;75% accuracy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</si>
</sst>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theme="1"/>
      <name val="Arial"/>
      <family val="2"/>
    </font>
    <font>
      <b/>
      <sz val="11"/>
      <color theme="1"/>
      <name val="Arial"/>
      <family val="2"/>
    </font>
    <font>
      <i/>
      <sz val="11"/>
      <color theme="1"/>
      <name val="Arial"/>
      <family val="2"/>
    </font>
    <font>
      <sz val="11"/>
      <color rgb="FFFF0000"/>
      <name val="Arial"/>
      <family val="2"/>
    </font>
    <font>
      <sz val="11"/>
      <color rgb="FF000000"/>
      <name val="Arial"/>
      <family val="2"/>
    </font>
    <font>
      <b/>
      <sz val="12"/>
      <color rgb="FF000000"/>
      <name val="Calibri"/>
      <family val="2"/>
      <scheme val="minor"/>
    </font>
    <font>
      <sz val="11"/>
      <name val="Arial"/>
      <family val="2"/>
    </font>
    <font>
      <sz val="12"/>
      <color theme="1"/>
      <name val="Arial"/>
      <family val="2"/>
    </font>
    <font>
      <b/>
      <sz val="11"/>
      <name val="Arial"/>
      <family val="2"/>
    </font>
    <font>
      <sz val="11.5"/>
      <color rgb="FFFF0000"/>
      <name val="Arial"/>
      <family val="2"/>
    </font>
    <font>
      <sz val="11.5"/>
      <color rgb="FF000000"/>
      <name val="Arial"/>
      <family val="2"/>
    </font>
    <font>
      <sz val="12"/>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s>
  <cellStyleXfs count="7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4">
    <xf numFmtId="0" fontId="0" fillId="0" borderId="0" xfId="0"/>
    <xf numFmtId="0" fontId="0" fillId="0" borderId="0" xfId="0" applyAlignment="1">
      <alignment horizontal="center"/>
    </xf>
    <xf numFmtId="0" fontId="2" fillId="2" borderId="0" xfId="0" applyFont="1" applyFill="1" applyAlignment="1">
      <alignment horizontal="center"/>
    </xf>
    <xf numFmtId="0" fontId="1" fillId="0" borderId="0" xfId="0" applyFont="1" applyAlignment="1">
      <alignment horizontal="left"/>
    </xf>
    <xf numFmtId="0" fontId="7" fillId="0" borderId="1" xfId="0" applyFont="1" applyBorder="1" applyAlignment="1">
      <alignment horizontal="left"/>
    </xf>
    <xf numFmtId="0" fontId="7" fillId="0" borderId="1" xfId="0" applyFont="1" applyBorder="1" applyAlignment="1">
      <alignment wrapText="1"/>
    </xf>
    <xf numFmtId="0" fontId="8" fillId="0" borderId="1" xfId="0" applyFont="1" applyBorder="1" applyAlignment="1">
      <alignment horizontal="left"/>
    </xf>
    <xf numFmtId="0" fontId="8" fillId="0" borderId="2" xfId="0" applyFont="1" applyBorder="1" applyAlignment="1">
      <alignment wrapText="1"/>
    </xf>
    <xf numFmtId="0" fontId="10" fillId="0" borderId="1" xfId="0" applyFont="1" applyBorder="1" applyAlignment="1">
      <alignment wrapText="1"/>
    </xf>
    <xf numFmtId="2" fontId="7" fillId="0" borderId="1" xfId="0" applyNumberFormat="1" applyFont="1" applyBorder="1" applyAlignment="1">
      <alignment horizontal="left"/>
    </xf>
    <xf numFmtId="0" fontId="8" fillId="0" borderId="1" xfId="0" applyFont="1" applyBorder="1" applyAlignment="1">
      <alignment wrapText="1"/>
    </xf>
    <xf numFmtId="0" fontId="0" fillId="0" borderId="1" xfId="0" applyBorder="1" applyAlignment="1">
      <alignment horizontal="left"/>
    </xf>
    <xf numFmtId="0" fontId="0" fillId="0" borderId="1" xfId="0"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8" fillId="0" borderId="1" xfId="0" applyFont="1" applyBorder="1" applyAlignment="1">
      <alignment horizontal="center" vertical="center"/>
    </xf>
    <xf numFmtId="0" fontId="8" fillId="0" borderId="1" xfId="0" applyFont="1" applyBorder="1" applyAlignment="1">
      <alignment horizontal="left" wrapText="1"/>
    </xf>
    <xf numFmtId="0" fontId="0" fillId="0" borderId="1" xfId="0" applyBorder="1" applyAlignment="1">
      <alignment horizontal="center"/>
    </xf>
    <xf numFmtId="0" fontId="0" fillId="0" borderId="1" xfId="0" applyFont="1" applyBorder="1" applyAlignment="1">
      <alignment wrapText="1"/>
    </xf>
    <xf numFmtId="0" fontId="12" fillId="0" borderId="1" xfId="0" applyFont="1" applyBorder="1" applyAlignment="1">
      <alignment wrapText="1"/>
    </xf>
    <xf numFmtId="0" fontId="8" fillId="0" borderId="1" xfId="0" applyFont="1" applyBorder="1"/>
    <xf numFmtId="164" fontId="8" fillId="0" borderId="1" xfId="0" applyNumberFormat="1" applyFont="1" applyBorder="1" applyAlignment="1">
      <alignment horizontal="right"/>
    </xf>
    <xf numFmtId="14" fontId="7" fillId="0" borderId="1" xfId="0" applyNumberFormat="1" applyFont="1" applyBorder="1"/>
    <xf numFmtId="164" fontId="7" fillId="0" borderId="1" xfId="0" applyNumberFormat="1" applyFont="1" applyBorder="1" applyAlignment="1">
      <alignment horizontal="right"/>
    </xf>
    <xf numFmtId="0" fontId="4" fillId="0" borderId="1" xfId="0" applyFont="1" applyBorder="1"/>
    <xf numFmtId="164" fontId="4" fillId="0" borderId="1" xfId="0" applyNumberFormat="1" applyFont="1" applyBorder="1" applyAlignment="1">
      <alignment horizontal="right"/>
    </xf>
    <xf numFmtId="0" fontId="0" fillId="0" borderId="1" xfId="0" applyBorder="1"/>
    <xf numFmtId="164" fontId="0" fillId="0" borderId="1" xfId="0" applyNumberFormat="1" applyBorder="1" applyAlignment="1">
      <alignment horizontal="right"/>
    </xf>
    <xf numFmtId="14" fontId="0" fillId="0" borderId="1" xfId="0" applyNumberFormat="1" applyBorder="1"/>
    <xf numFmtId="164" fontId="0" fillId="0" borderId="1" xfId="0" applyNumberFormat="1" applyBorder="1"/>
    <xf numFmtId="0" fontId="8" fillId="0" borderId="1" xfId="0" applyFont="1" applyBorder="1" applyAlignment="1">
      <alignment horizontal="center"/>
    </xf>
    <xf numFmtId="0" fontId="4" fillId="0" borderId="1" xfId="0" applyFont="1" applyBorder="1" applyAlignment="1">
      <alignment horizontal="center"/>
    </xf>
    <xf numFmtId="0" fontId="7" fillId="0" borderId="0" xfId="0" applyFont="1" applyAlignment="1">
      <alignment wrapText="1"/>
    </xf>
    <xf numFmtId="0" fontId="11" fillId="0" borderId="0" xfId="0" applyFont="1"/>
    <xf numFmtId="0" fontId="10" fillId="0" borderId="0" xfId="0" applyFont="1"/>
    <xf numFmtId="0" fontId="13" fillId="0" borderId="1" xfId="0" applyFont="1" applyBorder="1" applyAlignment="1">
      <alignment horizontal="left"/>
    </xf>
    <xf numFmtId="14" fontId="7" fillId="0" borderId="0" xfId="0" applyNumberFormat="1" applyFont="1"/>
    <xf numFmtId="0" fontId="14" fillId="0" borderId="1" xfId="0" applyFont="1" applyFill="1" applyBorder="1" applyAlignment="1">
      <alignment horizontal="center" vertical="center"/>
    </xf>
    <xf numFmtId="0" fontId="15" fillId="0" borderId="1" xfId="0" applyFont="1" applyFill="1" applyBorder="1" applyAlignment="1">
      <alignment vertical="center" wrapText="1"/>
    </xf>
    <xf numFmtId="0" fontId="7" fillId="0" borderId="2" xfId="0" applyFont="1" applyFill="1" applyBorder="1" applyAlignment="1">
      <alignment horizontal="center" vertical="center" wrapText="1"/>
    </xf>
    <xf numFmtId="0" fontId="16" fillId="0" borderId="1" xfId="0" applyFont="1" applyFill="1" applyBorder="1" applyAlignment="1">
      <alignment vertical="center" wrapText="1"/>
    </xf>
    <xf numFmtId="0" fontId="7" fillId="3" borderId="3" xfId="0" applyFont="1" applyFill="1" applyBorder="1" applyAlignment="1">
      <alignment horizontal="center" vertical="center" wrapText="1"/>
    </xf>
    <xf numFmtId="0" fontId="11" fillId="3" borderId="4" xfId="0" applyFont="1" applyFill="1" applyBorder="1" applyAlignment="1">
      <alignment vertical="center" wrapText="1"/>
    </xf>
    <xf numFmtId="0" fontId="10" fillId="0" borderId="1" xfId="0" applyFont="1" applyFill="1" applyBorder="1" applyAlignment="1">
      <alignment vertical="center" wrapText="1"/>
    </xf>
    <xf numFmtId="0" fontId="17" fillId="0" borderId="1" xfId="0" applyFont="1" applyFill="1" applyBorder="1" applyAlignment="1">
      <alignment vertical="center" wrapText="1"/>
    </xf>
    <xf numFmtId="14" fontId="0" fillId="0" borderId="1" xfId="0" applyNumberFormat="1" applyFill="1" applyBorder="1" applyAlignment="1">
      <alignment horizontal="center"/>
    </xf>
    <xf numFmtId="0" fontId="0" fillId="0" borderId="1" xfId="0" applyBorder="1" applyAlignment="1">
      <alignment horizontal="left" vertical="center"/>
    </xf>
    <xf numFmtId="0" fontId="0" fillId="0" borderId="0" xfId="0" applyAlignment="1">
      <alignment horizontal="left" vertical="center"/>
    </xf>
    <xf numFmtId="0" fontId="18" fillId="0" borderId="0" xfId="0" applyFont="1" applyAlignment="1">
      <alignment horizontal="left" vertical="center"/>
    </xf>
    <xf numFmtId="0" fontId="0" fillId="0" borderId="0" xfId="0" applyAlignment="1">
      <alignment horizontal="left"/>
    </xf>
    <xf numFmtId="0" fontId="0" fillId="0" borderId="2" xfId="0" applyBorder="1" applyAlignment="1">
      <alignment horizontal="left" vertical="center"/>
    </xf>
    <xf numFmtId="0" fontId="3" fillId="0" borderId="1" xfId="0" applyFont="1" applyBorder="1"/>
    <xf numFmtId="0" fontId="0" fillId="2" borderId="0" xfId="0" applyFill="1" applyAlignment="1">
      <alignment horizontal="right"/>
    </xf>
    <xf numFmtId="0" fontId="2" fillId="0" borderId="0" xfId="0" applyFont="1" applyAlignment="1">
      <alignment horizontal="left"/>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abSelected="1" topLeftCell="A52" zoomScale="125" zoomScaleNormal="125" zoomScalePageLayoutView="125" workbookViewId="0">
      <selection activeCell="D57" sqref="D57"/>
    </sheetView>
  </sheetViews>
  <sheetFormatPr defaultColWidth="8.77734375" defaultRowHeight="14.4" x14ac:dyDescent="0.3"/>
  <cols>
    <col min="1" max="1" width="9.6640625" customWidth="1"/>
    <col min="2" max="2" width="68.44140625" customWidth="1"/>
    <col min="3" max="3" width="19.44140625" bestFit="1" customWidth="1"/>
    <col min="4" max="4" width="16.44140625" bestFit="1" customWidth="1"/>
    <col min="5" max="5" width="15.6640625" customWidth="1"/>
  </cols>
  <sheetData>
    <row r="1" spans="1:9" x14ac:dyDescent="0.3">
      <c r="A1" s="52" t="s">
        <v>10</v>
      </c>
      <c r="B1" s="52"/>
      <c r="C1" s="3" t="s">
        <v>12</v>
      </c>
      <c r="I1" s="3"/>
    </row>
    <row r="2" spans="1:9" x14ac:dyDescent="0.3">
      <c r="A2" s="52" t="s">
        <v>8</v>
      </c>
      <c r="B2" s="52"/>
      <c r="C2" s="3" t="s">
        <v>177</v>
      </c>
      <c r="I2" s="3"/>
    </row>
    <row r="3" spans="1:9" x14ac:dyDescent="0.3">
      <c r="A3" s="52" t="s">
        <v>9</v>
      </c>
      <c r="B3" s="52"/>
      <c r="C3" s="53" t="s">
        <v>7</v>
      </c>
      <c r="D3" s="53"/>
      <c r="I3" s="3"/>
    </row>
    <row r="5" spans="1:9" x14ac:dyDescent="0.3">
      <c r="A5" s="2" t="s">
        <v>0</v>
      </c>
      <c r="B5" s="2" t="s">
        <v>11</v>
      </c>
      <c r="C5" s="2" t="s">
        <v>1</v>
      </c>
      <c r="D5" s="2" t="s">
        <v>2</v>
      </c>
      <c r="E5" s="2" t="s">
        <v>3</v>
      </c>
    </row>
    <row r="6" spans="1:9" x14ac:dyDescent="0.3">
      <c r="A6" s="4" t="s">
        <v>0</v>
      </c>
      <c r="B6" s="5" t="s">
        <v>13</v>
      </c>
      <c r="C6" s="20"/>
      <c r="D6" s="21"/>
      <c r="E6" s="1"/>
    </row>
    <row r="7" spans="1:9" x14ac:dyDescent="0.3">
      <c r="A7" s="4"/>
      <c r="B7" s="5"/>
      <c r="C7" s="22"/>
      <c r="D7" s="23"/>
      <c r="E7" s="1"/>
    </row>
    <row r="8" spans="1:9" ht="28.2" x14ac:dyDescent="0.3">
      <c r="A8" s="6">
        <v>1</v>
      </c>
      <c r="B8" s="7" t="s">
        <v>14</v>
      </c>
      <c r="C8" s="22"/>
      <c r="D8" s="23"/>
      <c r="E8" s="1"/>
    </row>
    <row r="9" spans="1:9" ht="28.8" x14ac:dyDescent="0.3">
      <c r="A9" s="4">
        <v>1.1000000000000001</v>
      </c>
      <c r="B9" s="5" t="s">
        <v>15</v>
      </c>
      <c r="C9" s="22">
        <v>41662</v>
      </c>
      <c r="D9" s="23">
        <v>41791</v>
      </c>
      <c r="E9" s="1" t="s">
        <v>5</v>
      </c>
    </row>
    <row r="10" spans="1:9" ht="28.2" x14ac:dyDescent="0.3">
      <c r="A10" s="4" t="s">
        <v>4</v>
      </c>
      <c r="B10" s="8" t="s">
        <v>16</v>
      </c>
      <c r="C10" s="22">
        <v>41791</v>
      </c>
      <c r="D10" s="22">
        <v>41791</v>
      </c>
      <c r="E10" s="1" t="s">
        <v>6</v>
      </c>
    </row>
    <row r="11" spans="1:9" ht="28.8" x14ac:dyDescent="0.3">
      <c r="A11" s="4">
        <v>1.2</v>
      </c>
      <c r="B11" s="5" t="s">
        <v>17</v>
      </c>
      <c r="C11" s="22">
        <v>41791</v>
      </c>
      <c r="D11" s="23">
        <v>41944</v>
      </c>
      <c r="E11" s="1" t="s">
        <v>5</v>
      </c>
    </row>
    <row r="12" spans="1:9" ht="28.2" x14ac:dyDescent="0.3">
      <c r="A12" s="4" t="s">
        <v>18</v>
      </c>
      <c r="B12" s="8" t="s">
        <v>16</v>
      </c>
      <c r="C12" s="22">
        <v>41944</v>
      </c>
      <c r="D12" s="22">
        <v>41944</v>
      </c>
      <c r="E12" s="1" t="s">
        <v>5</v>
      </c>
    </row>
    <row r="13" spans="1:9" ht="28.8" x14ac:dyDescent="0.3">
      <c r="A13" s="4">
        <v>1.3</v>
      </c>
      <c r="B13" s="5" t="s">
        <v>19</v>
      </c>
      <c r="C13" s="22">
        <v>41944</v>
      </c>
      <c r="D13" s="23">
        <v>42005</v>
      </c>
      <c r="E13" s="1" t="s">
        <v>5</v>
      </c>
    </row>
    <row r="14" spans="1:9" ht="28.2" x14ac:dyDescent="0.3">
      <c r="A14" s="4" t="s">
        <v>20</v>
      </c>
      <c r="B14" s="8" t="s">
        <v>21</v>
      </c>
      <c r="C14" s="22">
        <v>42005</v>
      </c>
      <c r="D14" s="22">
        <v>42005</v>
      </c>
      <c r="E14" s="1" t="s">
        <v>6</v>
      </c>
    </row>
    <row r="15" spans="1:9" ht="28.8" x14ac:dyDescent="0.3">
      <c r="A15" s="4">
        <v>1.4</v>
      </c>
      <c r="B15" s="5" t="s">
        <v>22</v>
      </c>
      <c r="C15" s="22">
        <v>42005</v>
      </c>
      <c r="D15" s="23">
        <v>42125</v>
      </c>
      <c r="E15" s="1" t="s">
        <v>5</v>
      </c>
    </row>
    <row r="16" spans="1:9" ht="28.2" x14ac:dyDescent="0.3">
      <c r="A16" s="4" t="s">
        <v>23</v>
      </c>
      <c r="B16" s="8" t="s">
        <v>16</v>
      </c>
      <c r="C16" s="22">
        <v>42125</v>
      </c>
      <c r="D16" s="22">
        <v>42125</v>
      </c>
      <c r="E16" s="1" t="s">
        <v>6</v>
      </c>
    </row>
    <row r="17" spans="1:5" x14ac:dyDescent="0.3">
      <c r="A17" s="4">
        <v>1.5</v>
      </c>
      <c r="B17" s="5" t="s">
        <v>24</v>
      </c>
      <c r="C17" s="22">
        <v>42125</v>
      </c>
      <c r="D17" s="23">
        <v>42156</v>
      </c>
      <c r="E17" s="1" t="s">
        <v>5</v>
      </c>
    </row>
    <row r="18" spans="1:5" ht="28.2" x14ac:dyDescent="0.3">
      <c r="A18" s="4" t="s">
        <v>25</v>
      </c>
      <c r="B18" s="8" t="s">
        <v>26</v>
      </c>
      <c r="C18" s="22">
        <v>42156</v>
      </c>
      <c r="D18" s="22">
        <v>42156</v>
      </c>
      <c r="E18" s="1" t="s">
        <v>6</v>
      </c>
    </row>
    <row r="19" spans="1:5" ht="42" x14ac:dyDescent="0.3">
      <c r="A19" s="4">
        <v>1.6</v>
      </c>
      <c r="B19" s="32" t="s">
        <v>27</v>
      </c>
      <c r="C19" s="22">
        <v>42156</v>
      </c>
      <c r="D19" s="22">
        <v>42186</v>
      </c>
      <c r="E19" s="1" t="s">
        <v>5</v>
      </c>
    </row>
    <row r="20" spans="1:5" ht="42" x14ac:dyDescent="0.3">
      <c r="A20" s="4" t="s">
        <v>28</v>
      </c>
      <c r="B20" s="8" t="s">
        <v>62</v>
      </c>
      <c r="C20" s="22">
        <v>42186</v>
      </c>
      <c r="D20" s="22">
        <v>42186</v>
      </c>
      <c r="E20" s="1" t="s">
        <v>6</v>
      </c>
    </row>
    <row r="21" spans="1:5" x14ac:dyDescent="0.3">
      <c r="A21" s="4">
        <v>1.7</v>
      </c>
      <c r="B21" s="33" t="s">
        <v>63</v>
      </c>
      <c r="C21" s="22">
        <v>42186</v>
      </c>
      <c r="D21" s="23">
        <v>42736</v>
      </c>
      <c r="E21" s="1" t="s">
        <v>5</v>
      </c>
    </row>
    <row r="22" spans="1:5" x14ac:dyDescent="0.3">
      <c r="A22" s="4" t="s">
        <v>30</v>
      </c>
      <c r="B22" s="34" t="s">
        <v>64</v>
      </c>
      <c r="C22" s="23">
        <v>42736</v>
      </c>
      <c r="D22" s="23">
        <v>42736</v>
      </c>
      <c r="E22" s="1" t="s">
        <v>6</v>
      </c>
    </row>
    <row r="23" spans="1:5" ht="28.8" x14ac:dyDescent="0.3">
      <c r="A23" s="4">
        <v>1.8</v>
      </c>
      <c r="B23" s="5" t="s">
        <v>29</v>
      </c>
      <c r="C23" s="22">
        <v>42186</v>
      </c>
      <c r="D23" s="22">
        <v>42339</v>
      </c>
      <c r="E23" s="1" t="s">
        <v>5</v>
      </c>
    </row>
    <row r="24" spans="1:5" ht="28.2" x14ac:dyDescent="0.3">
      <c r="A24" s="4" t="s">
        <v>32</v>
      </c>
      <c r="B24" s="8" t="s">
        <v>16</v>
      </c>
      <c r="C24" s="22">
        <v>42339</v>
      </c>
      <c r="D24" s="22">
        <v>42339</v>
      </c>
      <c r="E24" s="1" t="s">
        <v>6</v>
      </c>
    </row>
    <row r="25" spans="1:5" x14ac:dyDescent="0.3">
      <c r="A25" s="4">
        <v>1.9</v>
      </c>
      <c r="B25" s="5" t="s">
        <v>31</v>
      </c>
      <c r="C25" s="22">
        <v>42339</v>
      </c>
      <c r="D25" s="22">
        <v>42401</v>
      </c>
      <c r="E25" s="1" t="s">
        <v>5</v>
      </c>
    </row>
    <row r="26" spans="1:5" ht="28.2" x14ac:dyDescent="0.3">
      <c r="A26" s="4" t="s">
        <v>34</v>
      </c>
      <c r="B26" s="8" t="s">
        <v>65</v>
      </c>
      <c r="C26" s="22">
        <v>42401</v>
      </c>
      <c r="D26" s="22">
        <v>42401</v>
      </c>
      <c r="E26" s="1" t="s">
        <v>6</v>
      </c>
    </row>
    <row r="27" spans="1:5" ht="28.8" x14ac:dyDescent="0.3">
      <c r="A27" s="9">
        <v>1.1000000000000001</v>
      </c>
      <c r="B27" s="5" t="s">
        <v>33</v>
      </c>
      <c r="C27" s="22">
        <v>42401</v>
      </c>
      <c r="D27" s="22">
        <v>42461</v>
      </c>
      <c r="E27" s="1" t="s">
        <v>5</v>
      </c>
    </row>
    <row r="28" spans="1:5" ht="28.2" x14ac:dyDescent="0.3">
      <c r="A28" s="4" t="s">
        <v>36</v>
      </c>
      <c r="B28" s="8" t="s">
        <v>16</v>
      </c>
      <c r="C28" s="22">
        <v>42461</v>
      </c>
      <c r="D28" s="22">
        <v>42461</v>
      </c>
      <c r="E28" s="1" t="s">
        <v>6</v>
      </c>
    </row>
    <row r="29" spans="1:5" ht="28.8" x14ac:dyDescent="0.3">
      <c r="A29" s="9">
        <v>1.1100000000000001</v>
      </c>
      <c r="B29" s="5" t="s">
        <v>35</v>
      </c>
      <c r="C29" s="22">
        <v>42461</v>
      </c>
      <c r="D29" s="22">
        <v>42583</v>
      </c>
      <c r="E29" s="1" t="s">
        <v>5</v>
      </c>
    </row>
    <row r="30" spans="1:5" ht="28.2" x14ac:dyDescent="0.3">
      <c r="A30" s="4" t="s">
        <v>38</v>
      </c>
      <c r="B30" s="8" t="s">
        <v>16</v>
      </c>
      <c r="C30" s="22">
        <v>42583</v>
      </c>
      <c r="D30" s="22">
        <v>42583</v>
      </c>
      <c r="E30" s="1" t="s">
        <v>6</v>
      </c>
    </row>
    <row r="31" spans="1:5" x14ac:dyDescent="0.3">
      <c r="A31" s="4">
        <v>1.1200000000000001</v>
      </c>
      <c r="B31" s="5" t="s">
        <v>37</v>
      </c>
      <c r="C31" s="22">
        <v>42583</v>
      </c>
      <c r="D31" s="22">
        <v>42614</v>
      </c>
      <c r="E31" s="1" t="s">
        <v>5</v>
      </c>
    </row>
    <row r="32" spans="1:5" ht="28.2" x14ac:dyDescent="0.3">
      <c r="A32" s="4" t="s">
        <v>40</v>
      </c>
      <c r="B32" s="8" t="s">
        <v>66</v>
      </c>
      <c r="C32" s="22">
        <v>42614</v>
      </c>
      <c r="D32" s="22">
        <v>42614</v>
      </c>
      <c r="E32" s="1" t="s">
        <v>6</v>
      </c>
    </row>
    <row r="33" spans="1:5" ht="28.2" x14ac:dyDescent="0.3">
      <c r="A33" s="4">
        <v>1.1299999999999999</v>
      </c>
      <c r="B33" s="5" t="s">
        <v>39</v>
      </c>
      <c r="C33" s="22">
        <v>42614</v>
      </c>
      <c r="D33" s="22">
        <v>42675</v>
      </c>
      <c r="E33" s="1" t="s">
        <v>5</v>
      </c>
    </row>
    <row r="34" spans="1:5" ht="42" x14ac:dyDescent="0.3">
      <c r="A34" s="4" t="s">
        <v>42</v>
      </c>
      <c r="B34" s="8" t="s">
        <v>67</v>
      </c>
      <c r="C34" s="22">
        <v>42675</v>
      </c>
      <c r="D34" s="22">
        <v>42675</v>
      </c>
      <c r="E34" s="1" t="s">
        <v>6</v>
      </c>
    </row>
    <row r="35" spans="1:5" ht="28.2" x14ac:dyDescent="0.3">
      <c r="A35" s="4">
        <v>1.1399999999999999</v>
      </c>
      <c r="B35" s="5" t="s">
        <v>41</v>
      </c>
      <c r="C35" s="22">
        <v>42675</v>
      </c>
      <c r="D35" s="23">
        <v>42736</v>
      </c>
      <c r="E35" s="1" t="s">
        <v>5</v>
      </c>
    </row>
    <row r="36" spans="1:5" ht="28.2" x14ac:dyDescent="0.3">
      <c r="A36" s="4" t="s">
        <v>68</v>
      </c>
      <c r="B36" s="8" t="s">
        <v>69</v>
      </c>
      <c r="C36" s="23">
        <v>42736</v>
      </c>
      <c r="D36" s="23">
        <v>42736</v>
      </c>
      <c r="E36" s="1" t="s">
        <v>6</v>
      </c>
    </row>
    <row r="37" spans="1:5" x14ac:dyDescent="0.3">
      <c r="A37" s="4"/>
      <c r="B37" s="5"/>
      <c r="C37" s="22"/>
      <c r="D37" s="23"/>
    </row>
    <row r="38" spans="1:5" ht="15.6" x14ac:dyDescent="0.3">
      <c r="A38" s="6">
        <v>2</v>
      </c>
      <c r="B38" s="10" t="s">
        <v>43</v>
      </c>
      <c r="C38" s="24"/>
      <c r="D38" s="25"/>
      <c r="E38" s="1" t="s">
        <v>5</v>
      </c>
    </row>
    <row r="39" spans="1:5" ht="45.6" x14ac:dyDescent="0.3">
      <c r="A39" s="11">
        <v>2.1</v>
      </c>
      <c r="B39" s="12" t="s">
        <v>70</v>
      </c>
      <c r="C39" s="28">
        <v>41662</v>
      </c>
      <c r="D39" s="28">
        <v>41730</v>
      </c>
      <c r="E39" s="1" t="s">
        <v>5</v>
      </c>
    </row>
    <row r="40" spans="1:5" ht="44.4" x14ac:dyDescent="0.3">
      <c r="A40" s="11">
        <v>2.2000000000000002</v>
      </c>
      <c r="B40" s="12" t="s">
        <v>71</v>
      </c>
      <c r="C40" s="28">
        <v>41730</v>
      </c>
      <c r="D40" s="28">
        <v>41974</v>
      </c>
      <c r="E40" s="1" t="s">
        <v>5</v>
      </c>
    </row>
    <row r="41" spans="1:5" ht="31.2" x14ac:dyDescent="0.3">
      <c r="A41" s="11" t="s">
        <v>60</v>
      </c>
      <c r="B41" s="13" t="s">
        <v>178</v>
      </c>
      <c r="C41" s="28">
        <v>41974</v>
      </c>
      <c r="D41" s="28">
        <v>41974</v>
      </c>
      <c r="E41" s="1" t="s">
        <v>6</v>
      </c>
    </row>
    <row r="42" spans="1:5" ht="15.6" x14ac:dyDescent="0.3">
      <c r="A42" s="11" t="s">
        <v>61</v>
      </c>
      <c r="B42" s="13"/>
      <c r="C42" s="28"/>
      <c r="D42" s="28"/>
      <c r="E42" s="1"/>
    </row>
    <row r="43" spans="1:5" ht="30" x14ac:dyDescent="0.3">
      <c r="A43" s="11">
        <v>2.2999999999999998</v>
      </c>
      <c r="B43" s="12" t="s">
        <v>72</v>
      </c>
      <c r="C43" s="28">
        <v>41760</v>
      </c>
      <c r="D43" s="28">
        <v>42036</v>
      </c>
      <c r="E43" s="1" t="s">
        <v>5</v>
      </c>
    </row>
    <row r="44" spans="1:5" ht="30" x14ac:dyDescent="0.3">
      <c r="A44" s="11">
        <v>2.4</v>
      </c>
      <c r="B44" s="12" t="s">
        <v>73</v>
      </c>
      <c r="C44" s="28">
        <v>41640</v>
      </c>
      <c r="D44" s="28">
        <v>42036</v>
      </c>
      <c r="E44" s="1" t="s">
        <v>5</v>
      </c>
    </row>
    <row r="45" spans="1:5" ht="46.8" x14ac:dyDescent="0.3">
      <c r="A45" s="11" t="s">
        <v>61</v>
      </c>
      <c r="B45" s="13" t="s">
        <v>74</v>
      </c>
      <c r="C45" s="28">
        <v>42036</v>
      </c>
      <c r="D45" s="28">
        <v>42036</v>
      </c>
      <c r="E45" s="1" t="s">
        <v>6</v>
      </c>
    </row>
    <row r="46" spans="1:5" ht="44.4" x14ac:dyDescent="0.3">
      <c r="A46" s="11" t="s">
        <v>75</v>
      </c>
      <c r="B46" s="12" t="s">
        <v>76</v>
      </c>
      <c r="C46" s="28">
        <v>41671</v>
      </c>
      <c r="D46" s="28">
        <v>41791</v>
      </c>
      <c r="E46" s="1" t="s">
        <v>5</v>
      </c>
    </row>
    <row r="47" spans="1:5" ht="30" x14ac:dyDescent="0.3">
      <c r="A47" s="11" t="s">
        <v>77</v>
      </c>
      <c r="B47" s="12" t="s">
        <v>78</v>
      </c>
      <c r="C47" s="28">
        <f>D46</f>
        <v>41791</v>
      </c>
      <c r="D47" s="28">
        <v>41944</v>
      </c>
      <c r="E47" s="1" t="s">
        <v>5</v>
      </c>
    </row>
    <row r="48" spans="1:5" ht="30" x14ac:dyDescent="0.3">
      <c r="A48" s="11" t="s">
        <v>79</v>
      </c>
      <c r="B48" s="12" t="s">
        <v>80</v>
      </c>
      <c r="C48" s="28">
        <v>41944</v>
      </c>
      <c r="D48" s="28">
        <v>42036</v>
      </c>
      <c r="E48" s="1" t="s">
        <v>5</v>
      </c>
    </row>
    <row r="49" spans="1:5" ht="30" x14ac:dyDescent="0.3">
      <c r="A49" s="11" t="s">
        <v>81</v>
      </c>
      <c r="B49" s="12" t="s">
        <v>82</v>
      </c>
      <c r="C49" s="28">
        <v>42036</v>
      </c>
      <c r="D49" s="28">
        <v>42186</v>
      </c>
      <c r="E49" s="1" t="s">
        <v>5</v>
      </c>
    </row>
    <row r="50" spans="1:5" ht="46.8" x14ac:dyDescent="0.3">
      <c r="A50" s="11" t="s">
        <v>83</v>
      </c>
      <c r="B50" s="13" t="s">
        <v>44</v>
      </c>
      <c r="C50" s="28">
        <v>42186</v>
      </c>
      <c r="D50" s="28">
        <v>42186</v>
      </c>
      <c r="E50" s="1" t="s">
        <v>6</v>
      </c>
    </row>
    <row r="51" spans="1:5" ht="44.4" x14ac:dyDescent="0.3">
      <c r="A51" s="11" t="s">
        <v>84</v>
      </c>
      <c r="B51" s="12" t="s">
        <v>85</v>
      </c>
      <c r="C51" s="28">
        <v>42156</v>
      </c>
      <c r="D51" s="28">
        <v>42186</v>
      </c>
      <c r="E51" s="1" t="s">
        <v>5</v>
      </c>
    </row>
    <row r="52" spans="1:5" ht="30" x14ac:dyDescent="0.3">
      <c r="A52" s="11" t="s">
        <v>86</v>
      </c>
      <c r="B52" s="12" t="s">
        <v>87</v>
      </c>
      <c r="C52" s="28">
        <f>D51</f>
        <v>42186</v>
      </c>
      <c r="D52" s="27">
        <v>42217</v>
      </c>
      <c r="E52" s="1" t="s">
        <v>5</v>
      </c>
    </row>
    <row r="53" spans="1:5" ht="31.2" x14ac:dyDescent="0.3">
      <c r="A53" s="11" t="s">
        <v>88</v>
      </c>
      <c r="B53" s="13" t="s">
        <v>45</v>
      </c>
      <c r="C53" s="27">
        <v>42217</v>
      </c>
      <c r="D53" s="27">
        <v>42217</v>
      </c>
      <c r="E53" s="1" t="s">
        <v>6</v>
      </c>
    </row>
    <row r="54" spans="1:5" ht="44.4" x14ac:dyDescent="0.3">
      <c r="A54" s="11">
        <v>2.11</v>
      </c>
      <c r="B54" s="12" t="s">
        <v>89</v>
      </c>
      <c r="C54" s="28">
        <f>D52</f>
        <v>42217</v>
      </c>
      <c r="D54" s="28">
        <v>42278</v>
      </c>
      <c r="E54" s="1" t="s">
        <v>5</v>
      </c>
    </row>
    <row r="55" spans="1:5" ht="44.4" x14ac:dyDescent="0.3">
      <c r="A55" s="11">
        <v>2.12</v>
      </c>
      <c r="B55" s="12" t="s">
        <v>90</v>
      </c>
      <c r="C55" s="28">
        <f>D54</f>
        <v>42278</v>
      </c>
      <c r="D55" s="27">
        <v>42370</v>
      </c>
      <c r="E55" s="1" t="s">
        <v>5</v>
      </c>
    </row>
    <row r="56" spans="1:5" ht="44.4" x14ac:dyDescent="0.3">
      <c r="A56" s="11" t="s">
        <v>91</v>
      </c>
      <c r="B56" s="12" t="s">
        <v>92</v>
      </c>
      <c r="C56" s="29">
        <f>D55</f>
        <v>42370</v>
      </c>
      <c r="D56" s="27">
        <v>42674</v>
      </c>
      <c r="E56" s="1" t="s">
        <v>5</v>
      </c>
    </row>
    <row r="57" spans="1:5" ht="31.2" x14ac:dyDescent="0.3">
      <c r="A57" s="11" t="s">
        <v>93</v>
      </c>
      <c r="B57" s="13" t="s">
        <v>94</v>
      </c>
      <c r="C57" s="27">
        <v>42674</v>
      </c>
      <c r="D57" s="23">
        <v>42736</v>
      </c>
      <c r="E57" s="1" t="s">
        <v>6</v>
      </c>
    </row>
    <row r="58" spans="1:5" ht="15.6" x14ac:dyDescent="0.3">
      <c r="A58" s="11"/>
      <c r="B58" s="13"/>
      <c r="C58" s="28"/>
      <c r="D58" s="27"/>
    </row>
    <row r="59" spans="1:5" ht="28.2" x14ac:dyDescent="0.3">
      <c r="A59" s="6">
        <v>3</v>
      </c>
      <c r="B59" s="10" t="s">
        <v>95</v>
      </c>
      <c r="C59" s="20"/>
      <c r="D59" s="21"/>
    </row>
    <row r="60" spans="1:5" ht="28.8" x14ac:dyDescent="0.3">
      <c r="A60" s="11">
        <v>3.1</v>
      </c>
      <c r="B60" s="5" t="s">
        <v>46</v>
      </c>
      <c r="C60" s="22">
        <v>41662</v>
      </c>
      <c r="D60" s="23">
        <v>41730</v>
      </c>
      <c r="E60" s="1" t="s">
        <v>5</v>
      </c>
    </row>
    <row r="61" spans="1:5" ht="55.8" x14ac:dyDescent="0.3">
      <c r="A61" s="4">
        <v>3.2</v>
      </c>
      <c r="B61" s="5" t="s">
        <v>96</v>
      </c>
      <c r="C61" s="22">
        <v>41671</v>
      </c>
      <c r="D61" s="23">
        <v>41974</v>
      </c>
      <c r="E61" s="1" t="s">
        <v>5</v>
      </c>
    </row>
    <row r="62" spans="1:5" ht="42" x14ac:dyDescent="0.3">
      <c r="A62" s="35" t="s">
        <v>97</v>
      </c>
      <c r="B62" s="8" t="s">
        <v>98</v>
      </c>
      <c r="C62" s="23">
        <v>41974</v>
      </c>
      <c r="D62" s="23">
        <v>41974</v>
      </c>
      <c r="E62" s="1" t="s">
        <v>6</v>
      </c>
    </row>
    <row r="63" spans="1:5" ht="28.2" x14ac:dyDescent="0.3">
      <c r="A63" s="4" t="s">
        <v>99</v>
      </c>
      <c r="B63" s="5" t="s">
        <v>100</v>
      </c>
      <c r="C63" s="22">
        <v>41662</v>
      </c>
      <c r="D63" s="22">
        <v>41821</v>
      </c>
      <c r="E63" s="1" t="s">
        <v>5</v>
      </c>
    </row>
    <row r="64" spans="1:5" x14ac:dyDescent="0.3">
      <c r="A64" s="11" t="s">
        <v>101</v>
      </c>
      <c r="B64" s="8" t="s">
        <v>47</v>
      </c>
      <c r="C64" s="22">
        <v>41821</v>
      </c>
      <c r="D64" s="22">
        <v>41821</v>
      </c>
      <c r="E64" s="1" t="s">
        <v>6</v>
      </c>
    </row>
    <row r="65" spans="1:5" ht="42" x14ac:dyDescent="0.3">
      <c r="A65" s="4" t="s">
        <v>102</v>
      </c>
      <c r="B65" s="5" t="s">
        <v>103</v>
      </c>
      <c r="C65" s="22">
        <v>41974</v>
      </c>
      <c r="D65" s="23">
        <v>42339</v>
      </c>
      <c r="E65" s="1" t="s">
        <v>5</v>
      </c>
    </row>
    <row r="66" spans="1:5" ht="28.2" x14ac:dyDescent="0.3">
      <c r="A66" s="4" t="s">
        <v>104</v>
      </c>
      <c r="B66" s="8" t="s">
        <v>48</v>
      </c>
      <c r="C66" s="23">
        <v>42339</v>
      </c>
      <c r="D66" s="23">
        <v>42339</v>
      </c>
      <c r="E66" s="1" t="s">
        <v>6</v>
      </c>
    </row>
    <row r="67" spans="1:5" ht="42" x14ac:dyDescent="0.3">
      <c r="A67" s="4" t="s">
        <v>105</v>
      </c>
      <c r="B67" s="10" t="s">
        <v>106</v>
      </c>
      <c r="C67" s="22">
        <v>42186</v>
      </c>
      <c r="D67" s="23">
        <v>42309</v>
      </c>
      <c r="E67" s="1" t="s">
        <v>5</v>
      </c>
    </row>
    <row r="68" spans="1:5" ht="28.2" x14ac:dyDescent="0.3">
      <c r="A68" s="4" t="s">
        <v>107</v>
      </c>
      <c r="B68" s="5" t="s">
        <v>108</v>
      </c>
      <c r="C68" s="22">
        <v>42309</v>
      </c>
      <c r="D68" s="23">
        <v>42583</v>
      </c>
      <c r="E68" s="1" t="s">
        <v>5</v>
      </c>
    </row>
    <row r="69" spans="1:5" ht="28.2" x14ac:dyDescent="0.3">
      <c r="A69" s="4" t="s">
        <v>109</v>
      </c>
      <c r="B69" s="8" t="s">
        <v>110</v>
      </c>
      <c r="C69" s="23">
        <v>42583</v>
      </c>
      <c r="D69" s="23">
        <v>42583</v>
      </c>
      <c r="E69" s="1" t="s">
        <v>6</v>
      </c>
    </row>
    <row r="70" spans="1:5" ht="28.2" x14ac:dyDescent="0.3">
      <c r="A70" s="4" t="s">
        <v>111</v>
      </c>
      <c r="B70" s="5" t="s">
        <v>112</v>
      </c>
      <c r="C70" s="22">
        <v>42461</v>
      </c>
      <c r="D70" s="23">
        <v>42675</v>
      </c>
      <c r="E70" s="1" t="s">
        <v>5</v>
      </c>
    </row>
    <row r="71" spans="1:5" ht="28.2" x14ac:dyDescent="0.3">
      <c r="A71" s="4" t="s">
        <v>113</v>
      </c>
      <c r="B71" s="8" t="s">
        <v>114</v>
      </c>
      <c r="C71" s="23">
        <v>42675</v>
      </c>
      <c r="D71" s="23">
        <v>42675</v>
      </c>
      <c r="E71" s="1" t="s">
        <v>6</v>
      </c>
    </row>
    <row r="72" spans="1:5" ht="28.2" x14ac:dyDescent="0.3">
      <c r="A72" s="4" t="s">
        <v>115</v>
      </c>
      <c r="B72" s="5" t="s">
        <v>116</v>
      </c>
      <c r="C72" s="36">
        <v>42522</v>
      </c>
      <c r="D72" s="23">
        <v>42705</v>
      </c>
      <c r="E72" s="1" t="s">
        <v>5</v>
      </c>
    </row>
    <row r="73" spans="1:5" ht="28.2" x14ac:dyDescent="0.3">
      <c r="A73" s="4" t="s">
        <v>117</v>
      </c>
      <c r="B73" s="8" t="s">
        <v>118</v>
      </c>
      <c r="C73" s="23">
        <v>42705</v>
      </c>
      <c r="D73" s="23">
        <v>42705</v>
      </c>
      <c r="E73" s="1" t="s">
        <v>6</v>
      </c>
    </row>
    <row r="74" spans="1:5" ht="28.2" x14ac:dyDescent="0.3">
      <c r="A74" s="4" t="s">
        <v>119</v>
      </c>
      <c r="B74" s="5" t="s">
        <v>49</v>
      </c>
      <c r="C74" s="22">
        <v>42614</v>
      </c>
      <c r="D74" s="23">
        <v>42736</v>
      </c>
      <c r="E74" s="1" t="s">
        <v>5</v>
      </c>
    </row>
    <row r="75" spans="1:5" ht="28.2" x14ac:dyDescent="0.3">
      <c r="A75" s="4" t="s">
        <v>120</v>
      </c>
      <c r="B75" s="5" t="s">
        <v>50</v>
      </c>
      <c r="C75" s="22">
        <v>42614</v>
      </c>
      <c r="D75" s="23">
        <v>42736</v>
      </c>
      <c r="E75" s="1" t="s">
        <v>5</v>
      </c>
    </row>
    <row r="76" spans="1:5" ht="28.2" x14ac:dyDescent="0.3">
      <c r="A76" s="4" t="s">
        <v>121</v>
      </c>
      <c r="B76" s="8" t="s">
        <v>122</v>
      </c>
      <c r="C76" s="23">
        <v>42736</v>
      </c>
      <c r="D76" s="23">
        <v>42736</v>
      </c>
      <c r="E76" s="1" t="s">
        <v>6</v>
      </c>
    </row>
    <row r="77" spans="1:5" x14ac:dyDescent="0.3">
      <c r="A77" s="11"/>
      <c r="B77" s="12"/>
      <c r="C77" s="26"/>
      <c r="D77" s="27"/>
    </row>
    <row r="78" spans="1:5" ht="28.2" x14ac:dyDescent="0.3">
      <c r="A78" s="15">
        <v>4</v>
      </c>
      <c r="B78" s="16" t="s">
        <v>51</v>
      </c>
      <c r="C78" s="30"/>
      <c r="D78" s="17"/>
    </row>
    <row r="79" spans="1:5" ht="55.2" x14ac:dyDescent="0.3">
      <c r="A79" s="37">
        <v>4.0999999999999996</v>
      </c>
      <c r="B79" s="38" t="s">
        <v>123</v>
      </c>
      <c r="C79" s="45">
        <v>41662</v>
      </c>
      <c r="D79" s="45">
        <v>41821</v>
      </c>
      <c r="E79" s="1" t="s">
        <v>5</v>
      </c>
    </row>
    <row r="80" spans="1:5" ht="28.8" x14ac:dyDescent="0.3">
      <c r="A80" s="39" t="s">
        <v>59</v>
      </c>
      <c r="B80" s="40" t="s">
        <v>124</v>
      </c>
      <c r="C80" s="45">
        <v>41821</v>
      </c>
      <c r="D80" s="45">
        <v>41821</v>
      </c>
      <c r="E80" s="1" t="s">
        <v>6</v>
      </c>
    </row>
    <row r="81" spans="1:5" ht="110.4" x14ac:dyDescent="0.3">
      <c r="A81" s="39">
        <v>4.2</v>
      </c>
      <c r="B81" s="38" t="s">
        <v>125</v>
      </c>
      <c r="C81" s="45">
        <v>41821</v>
      </c>
      <c r="D81" s="45">
        <v>42278</v>
      </c>
      <c r="E81" s="1" t="s">
        <v>5</v>
      </c>
    </row>
    <row r="82" spans="1:5" ht="28.8" x14ac:dyDescent="0.3">
      <c r="A82" s="39" t="s">
        <v>126</v>
      </c>
      <c r="B82" s="40" t="s">
        <v>127</v>
      </c>
      <c r="C82" s="45">
        <v>42278</v>
      </c>
      <c r="D82" s="45">
        <v>42278</v>
      </c>
      <c r="E82" s="1" t="s">
        <v>6</v>
      </c>
    </row>
    <row r="83" spans="1:5" ht="69" x14ac:dyDescent="0.3">
      <c r="A83" s="39">
        <v>4.3</v>
      </c>
      <c r="B83" s="38" t="s">
        <v>128</v>
      </c>
      <c r="C83" s="45">
        <v>42278</v>
      </c>
      <c r="D83" s="45">
        <v>42430</v>
      </c>
      <c r="E83" s="1" t="s">
        <v>5</v>
      </c>
    </row>
    <row r="84" spans="1:5" ht="43.8" thickBot="1" x14ac:dyDescent="0.35">
      <c r="A84" s="39" t="s">
        <v>129</v>
      </c>
      <c r="B84" s="40" t="s">
        <v>130</v>
      </c>
      <c r="C84" s="45">
        <v>42430</v>
      </c>
      <c r="D84" s="45">
        <v>42430</v>
      </c>
      <c r="E84" s="1" t="s">
        <v>6</v>
      </c>
    </row>
    <row r="85" spans="1:5" ht="28.2" thickBot="1" x14ac:dyDescent="0.35">
      <c r="A85" s="41" t="s">
        <v>131</v>
      </c>
      <c r="B85" s="42" t="s">
        <v>132</v>
      </c>
      <c r="C85" s="45">
        <v>42370</v>
      </c>
      <c r="D85" s="45">
        <v>42583</v>
      </c>
      <c r="E85" s="1" t="s">
        <v>5</v>
      </c>
    </row>
    <row r="86" spans="1:5" ht="41.4" x14ac:dyDescent="0.3">
      <c r="A86" s="39" t="s">
        <v>133</v>
      </c>
      <c r="B86" s="43" t="s">
        <v>134</v>
      </c>
      <c r="C86" s="45">
        <v>42583</v>
      </c>
      <c r="D86" s="45">
        <v>42583</v>
      </c>
      <c r="E86" s="1" t="s">
        <v>6</v>
      </c>
    </row>
    <row r="87" spans="1:5" ht="28.8" x14ac:dyDescent="0.3">
      <c r="A87" s="39">
        <v>4.5</v>
      </c>
      <c r="B87" s="44" t="s">
        <v>135</v>
      </c>
      <c r="C87" s="45">
        <v>42583</v>
      </c>
      <c r="D87" s="45">
        <v>42736</v>
      </c>
      <c r="E87" s="1" t="s">
        <v>5</v>
      </c>
    </row>
    <row r="88" spans="1:5" ht="41.4" x14ac:dyDescent="0.3">
      <c r="A88" s="39" t="s">
        <v>136</v>
      </c>
      <c r="B88" s="43" t="s">
        <v>137</v>
      </c>
      <c r="C88" s="45">
        <v>42736</v>
      </c>
      <c r="D88" s="45">
        <v>42736</v>
      </c>
      <c r="E88" s="1" t="s">
        <v>6</v>
      </c>
    </row>
    <row r="89" spans="1:5" ht="15.6" x14ac:dyDescent="0.3">
      <c r="A89" s="11"/>
      <c r="B89" s="12"/>
      <c r="C89" s="31"/>
      <c r="D89" s="17"/>
      <c r="E89" s="1" t="s">
        <v>6</v>
      </c>
    </row>
    <row r="90" spans="1:5" ht="46.8" x14ac:dyDescent="0.3">
      <c r="A90" s="46">
        <v>5</v>
      </c>
      <c r="B90" s="19" t="s">
        <v>138</v>
      </c>
      <c r="D90" s="27"/>
      <c r="E90" s="1" t="s">
        <v>5</v>
      </c>
    </row>
    <row r="91" spans="1:5" x14ac:dyDescent="0.3">
      <c r="A91" s="46" t="s">
        <v>52</v>
      </c>
      <c r="B91" s="18" t="s">
        <v>139</v>
      </c>
      <c r="C91" s="22">
        <v>41662</v>
      </c>
      <c r="D91" s="22">
        <v>41730</v>
      </c>
      <c r="E91" s="1" t="s">
        <v>5</v>
      </c>
    </row>
    <row r="92" spans="1:5" ht="31.2" x14ac:dyDescent="0.3">
      <c r="A92" s="46" t="s">
        <v>140</v>
      </c>
      <c r="B92" s="13" t="s">
        <v>141</v>
      </c>
      <c r="C92" s="22">
        <v>41730</v>
      </c>
      <c r="D92" s="22">
        <v>41730</v>
      </c>
      <c r="E92" s="1" t="s">
        <v>6</v>
      </c>
    </row>
    <row r="93" spans="1:5" ht="28.8" x14ac:dyDescent="0.3">
      <c r="A93" s="46" t="s">
        <v>53</v>
      </c>
      <c r="B93" s="18" t="s">
        <v>142</v>
      </c>
      <c r="C93" s="22">
        <v>41640</v>
      </c>
      <c r="D93" s="22">
        <v>41730</v>
      </c>
      <c r="E93" s="1" t="s">
        <v>5</v>
      </c>
    </row>
    <row r="94" spans="1:5" ht="31.2" x14ac:dyDescent="0.3">
      <c r="A94" s="47" t="s">
        <v>143</v>
      </c>
      <c r="B94" s="13" t="s">
        <v>144</v>
      </c>
      <c r="C94" s="22">
        <v>41730</v>
      </c>
      <c r="D94" s="22">
        <v>41730</v>
      </c>
      <c r="E94" s="1" t="s">
        <v>6</v>
      </c>
    </row>
    <row r="95" spans="1:5" ht="31.2" x14ac:dyDescent="0.3">
      <c r="A95" s="47" t="s">
        <v>145</v>
      </c>
      <c r="B95" s="13" t="s">
        <v>146</v>
      </c>
      <c r="C95" s="22">
        <v>41730</v>
      </c>
      <c r="D95" s="22">
        <v>41730</v>
      </c>
      <c r="E95" s="1" t="s">
        <v>6</v>
      </c>
    </row>
    <row r="96" spans="1:5" ht="30" x14ac:dyDescent="0.3">
      <c r="A96" s="46" t="s">
        <v>55</v>
      </c>
      <c r="B96" s="14" t="s">
        <v>147</v>
      </c>
      <c r="C96" s="22">
        <v>41662</v>
      </c>
      <c r="D96" s="22">
        <v>41821</v>
      </c>
      <c r="E96" s="1" t="s">
        <v>5</v>
      </c>
    </row>
    <row r="97" spans="1:5" ht="15.6" x14ac:dyDescent="0.3">
      <c r="A97" s="47" t="s">
        <v>148</v>
      </c>
      <c r="B97" s="13" t="s">
        <v>54</v>
      </c>
      <c r="C97" s="22">
        <v>41821</v>
      </c>
      <c r="D97" s="22">
        <v>41821</v>
      </c>
      <c r="E97" s="1" t="s">
        <v>6</v>
      </c>
    </row>
    <row r="98" spans="1:5" ht="44.4" x14ac:dyDescent="0.3">
      <c r="A98" s="46" t="s">
        <v>56</v>
      </c>
      <c r="B98" s="18" t="s">
        <v>149</v>
      </c>
      <c r="C98" s="22">
        <v>41821</v>
      </c>
      <c r="D98" s="22">
        <v>41913</v>
      </c>
      <c r="E98" s="1" t="s">
        <v>5</v>
      </c>
    </row>
    <row r="99" spans="1:5" ht="31.2" x14ac:dyDescent="0.3">
      <c r="A99" s="48" t="s">
        <v>150</v>
      </c>
      <c r="B99" s="13" t="s">
        <v>151</v>
      </c>
      <c r="C99" s="22">
        <v>41913</v>
      </c>
      <c r="D99" s="22">
        <v>41913</v>
      </c>
      <c r="E99" s="1" t="s">
        <v>6</v>
      </c>
    </row>
    <row r="100" spans="1:5" ht="87.6" x14ac:dyDescent="0.3">
      <c r="A100" s="46" t="s">
        <v>56</v>
      </c>
      <c r="B100" s="12" t="s">
        <v>152</v>
      </c>
      <c r="C100" s="22">
        <v>41662</v>
      </c>
      <c r="D100" s="22">
        <v>41821</v>
      </c>
      <c r="E100" s="1" t="s">
        <v>5</v>
      </c>
    </row>
    <row r="101" spans="1:5" ht="31.2" x14ac:dyDescent="0.3">
      <c r="A101" s="48" t="s">
        <v>153</v>
      </c>
      <c r="B101" s="13" t="s">
        <v>154</v>
      </c>
      <c r="C101" s="22">
        <v>41821</v>
      </c>
      <c r="D101" s="22">
        <v>41821</v>
      </c>
      <c r="E101" s="1" t="s">
        <v>6</v>
      </c>
    </row>
    <row r="102" spans="1:5" ht="58.8" x14ac:dyDescent="0.3">
      <c r="A102" s="46" t="s">
        <v>58</v>
      </c>
      <c r="B102" s="12" t="s">
        <v>155</v>
      </c>
      <c r="C102" s="22">
        <v>41913</v>
      </c>
      <c r="D102" s="22">
        <v>42036</v>
      </c>
      <c r="E102" s="1" t="s">
        <v>5</v>
      </c>
    </row>
    <row r="103" spans="1:5" ht="15.6" x14ac:dyDescent="0.3">
      <c r="A103" s="46" t="s">
        <v>156</v>
      </c>
      <c r="B103" s="13" t="s">
        <v>57</v>
      </c>
      <c r="C103" s="22">
        <v>42036</v>
      </c>
      <c r="D103" s="22">
        <v>42036</v>
      </c>
      <c r="E103" s="1" t="s">
        <v>6</v>
      </c>
    </row>
    <row r="104" spans="1:5" ht="30" x14ac:dyDescent="0.3">
      <c r="A104" s="46" t="s">
        <v>157</v>
      </c>
      <c r="B104" s="12" t="s">
        <v>158</v>
      </c>
      <c r="C104" s="22">
        <v>42461</v>
      </c>
      <c r="D104" s="22">
        <v>42461</v>
      </c>
      <c r="E104" s="1" t="s">
        <v>5</v>
      </c>
    </row>
    <row r="105" spans="1:5" ht="73.2" x14ac:dyDescent="0.3">
      <c r="A105" s="46" t="s">
        <v>159</v>
      </c>
      <c r="B105" s="12" t="s">
        <v>160</v>
      </c>
      <c r="C105" s="22">
        <v>41852</v>
      </c>
      <c r="D105" s="22">
        <v>42036</v>
      </c>
      <c r="E105" s="1" t="s">
        <v>5</v>
      </c>
    </row>
    <row r="106" spans="1:5" ht="15.6" x14ac:dyDescent="0.3">
      <c r="A106" s="46" t="s">
        <v>161</v>
      </c>
      <c r="B106" s="13" t="s">
        <v>162</v>
      </c>
      <c r="C106" s="22">
        <v>42036</v>
      </c>
      <c r="D106" s="22">
        <v>42036</v>
      </c>
      <c r="E106" s="1" t="s">
        <v>6</v>
      </c>
    </row>
    <row r="107" spans="1:5" ht="44.4" x14ac:dyDescent="0.3">
      <c r="A107" s="46" t="s">
        <v>163</v>
      </c>
      <c r="B107" s="12" t="s">
        <v>164</v>
      </c>
      <c r="C107" s="22">
        <v>42036</v>
      </c>
      <c r="D107" s="22">
        <v>42705</v>
      </c>
      <c r="E107" s="1" t="s">
        <v>5</v>
      </c>
    </row>
    <row r="108" spans="1:5" ht="15.6" x14ac:dyDescent="0.3">
      <c r="A108" s="46" t="s">
        <v>165</v>
      </c>
      <c r="B108" s="13" t="s">
        <v>166</v>
      </c>
      <c r="C108" s="28">
        <v>42217</v>
      </c>
      <c r="D108" s="28">
        <v>42217</v>
      </c>
      <c r="E108" s="1" t="s">
        <v>6</v>
      </c>
    </row>
    <row r="109" spans="1:5" ht="44.4" x14ac:dyDescent="0.3">
      <c r="A109" s="46" t="s">
        <v>167</v>
      </c>
      <c r="B109" s="12" t="s">
        <v>168</v>
      </c>
      <c r="C109" s="22">
        <v>42186</v>
      </c>
      <c r="D109" s="22">
        <v>42705</v>
      </c>
      <c r="E109" s="1" t="s">
        <v>5</v>
      </c>
    </row>
    <row r="110" spans="1:5" ht="30" x14ac:dyDescent="0.3">
      <c r="A110" s="46" t="s">
        <v>169</v>
      </c>
      <c r="B110" s="14" t="s">
        <v>170</v>
      </c>
      <c r="C110" s="22">
        <v>41791</v>
      </c>
      <c r="D110" s="22">
        <v>42644</v>
      </c>
      <c r="E110" s="1" t="s">
        <v>5</v>
      </c>
    </row>
    <row r="111" spans="1:5" ht="31.2" x14ac:dyDescent="0.3">
      <c r="A111" s="46" t="s">
        <v>171</v>
      </c>
      <c r="B111" s="14" t="s">
        <v>172</v>
      </c>
      <c r="C111" s="28">
        <v>41883</v>
      </c>
      <c r="D111" s="28">
        <v>41883</v>
      </c>
      <c r="E111" s="1" t="s">
        <v>6</v>
      </c>
    </row>
    <row r="112" spans="1:5" ht="31.2" x14ac:dyDescent="0.3">
      <c r="A112" s="49" t="s">
        <v>173</v>
      </c>
      <c r="B112" s="13" t="s">
        <v>174</v>
      </c>
      <c r="C112" s="28">
        <v>42248</v>
      </c>
      <c r="D112" s="28">
        <v>42248</v>
      </c>
      <c r="E112" s="1" t="s">
        <v>6</v>
      </c>
    </row>
    <row r="113" spans="1:5" ht="15.6" x14ac:dyDescent="0.3">
      <c r="A113" s="50" t="s">
        <v>175</v>
      </c>
      <c r="B113" s="51" t="s">
        <v>176</v>
      </c>
      <c r="C113" s="28">
        <v>42705</v>
      </c>
      <c r="D113" s="28">
        <v>42705</v>
      </c>
      <c r="E113" s="1" t="s">
        <v>6</v>
      </c>
    </row>
  </sheetData>
  <mergeCells count="4">
    <mergeCell ref="A1:B1"/>
    <mergeCell ref="A3:B3"/>
    <mergeCell ref="A2:B2"/>
    <mergeCell ref="C3:D3"/>
  </mergeCells>
  <pageMargins left="0.7" right="0.7" top="0.75" bottom="0.75" header="0.3" footer="0.3"/>
  <pageSetup orientation="portrait" horizontalDpi="90" verticalDpi="9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 Department of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austicu</dc:creator>
  <cp:lastModifiedBy>Matt</cp:lastModifiedBy>
  <dcterms:created xsi:type="dcterms:W3CDTF">2014-03-31T15:01:01Z</dcterms:created>
  <dcterms:modified xsi:type="dcterms:W3CDTF">2014-07-14T18:59:03Z</dcterms:modified>
</cp:coreProperties>
</file>