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oconnell/Desktop/NARX-V6/"/>
    </mc:Choice>
  </mc:AlternateContent>
  <xr:revisionPtr revIDLastSave="0" documentId="13_ncr:1_{D0E3FED9-9D13-AC40-8F4C-9DB3DDD2DE85}" xr6:coauthVersionLast="46" xr6:coauthVersionMax="46" xr10:uidLastSave="{00000000-0000-0000-0000-000000000000}"/>
  <bookViews>
    <workbookView xWindow="0" yWindow="460" windowWidth="28800" windowHeight="16520" firstSheet="2" activeTab="12" xr2:uid="{00000000-000D-0000-FFFF-FFFF00000000}"/>
  </bookViews>
  <sheets>
    <sheet name="1-Spending" sheetId="1" r:id="rId1"/>
    <sheet name="2-Retail &amp; Recreation" sheetId="2" r:id="rId2"/>
    <sheet name="3-Grocery &amp; Pharmacy" sheetId="3" r:id="rId3"/>
    <sheet name="4-Parks" sheetId="4" r:id="rId4"/>
    <sheet name="5-Transit Stations" sheetId="5" r:id="rId5"/>
    <sheet name="6-Workplaces" sheetId="6" r:id="rId6"/>
    <sheet name="7-Residential" sheetId="7" r:id="rId7"/>
    <sheet name="8-DrivingAM" sheetId="8" r:id="rId8"/>
    <sheet name="9-TransitAM" sheetId="9" r:id="rId9"/>
    <sheet name="10-WalkingAM" sheetId="10" r:id="rId10"/>
    <sheet name="11-SBrevenue" sheetId="11" r:id="rId11"/>
    <sheet name="12-SBopen" sheetId="12" r:id="rId12"/>
    <sheet name="Error summary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4" l="1"/>
  <c r="E13" i="14"/>
  <c r="D13" i="14"/>
  <c r="C13" i="14"/>
  <c r="B13" i="14"/>
  <c r="F12" i="14"/>
  <c r="E12" i="14"/>
  <c r="D12" i="14"/>
  <c r="C12" i="14"/>
  <c r="B12" i="14"/>
  <c r="F11" i="14"/>
  <c r="E11" i="14"/>
  <c r="D11" i="14"/>
  <c r="C11" i="14"/>
  <c r="B11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<sst xmlns="http://schemas.openxmlformats.org/spreadsheetml/2006/main" count="156" uniqueCount="33">
  <si>
    <t>MAE</t>
  </si>
  <si>
    <t>RMSE</t>
  </si>
  <si>
    <t>RMSE/xbar</t>
  </si>
  <si>
    <t>R^2</t>
  </si>
  <si>
    <t>MAE/xbar</t>
  </si>
  <si>
    <t>Time-series</t>
  </si>
  <si>
    <t>Spending</t>
  </si>
  <si>
    <t>Retail &amp; Recreation</t>
  </si>
  <si>
    <t>Grocery &amp; Pharmacy</t>
  </si>
  <si>
    <t>Parks</t>
  </si>
  <si>
    <t>Transit Stations</t>
  </si>
  <si>
    <t>Workplaces</t>
  </si>
  <si>
    <t>Residential</t>
  </si>
  <si>
    <t xml:space="preserve">Driving </t>
  </si>
  <si>
    <t>Transit</t>
  </si>
  <si>
    <t>Walking</t>
  </si>
  <si>
    <t>SBrevenue</t>
  </si>
  <si>
    <t>SBopen</t>
  </si>
  <si>
    <t>Date</t>
  </si>
  <si>
    <t>Actual DNC</t>
  </si>
  <si>
    <t>Actual CCC</t>
  </si>
  <si>
    <t>Predicted CCC</t>
  </si>
  <si>
    <t>xbar =</t>
  </si>
  <si>
    <t>RetailRec</t>
  </si>
  <si>
    <t>GroceryPharm</t>
  </si>
  <si>
    <t>TransitStation</t>
  </si>
  <si>
    <t>Driving</t>
  </si>
  <si>
    <t>Training function</t>
  </si>
  <si>
    <t>Feedback Delays</t>
  </si>
  <si>
    <t>trainrp</t>
  </si>
  <si>
    <t>Nodes</t>
  </si>
  <si>
    <t>Training %</t>
  </si>
  <si>
    <t>Validation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</si>
</sst>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5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171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4" fontId="1" fillId="0" borderId="2" xfId="0" applyNumberFormat="1" applyFont="1" applyBorder="1"/>
    <xf numFmtId="0" fontId="1" fillId="0" borderId="2" xfId="0" applyFont="1" applyBorder="1"/>
    <xf numFmtId="0" fontId="0" fillId="0" borderId="2" xfId="0" applyBorder="1"/>
    <xf numFmtId="0" fontId="3" fillId="0" borderId="0" xfId="0" applyFont="1"/>
    <xf numFmtId="164" fontId="0" fillId="0" borderId="2" xfId="0" applyNumberFormat="1" applyBorder="1"/>
    <xf numFmtId="14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1" xfId="0" applyBorder="1"/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1" fontId="0" fillId="0" borderId="0" xfId="0" applyNumberFormat="1"/>
    <xf numFmtId="49" fontId="0" fillId="0" borderId="6" xfId="0" applyNumberFormat="1" applyBorder="1"/>
    <xf numFmtId="22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22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22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22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22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22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22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22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22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49" fontId="0" fillId="0" borderId="106" xfId="0" applyNumberFormat="1" applyBorder="1"/>
    <xf numFmtId="49" fontId="0" fillId="0" borderId="107" xfId="0" applyNumberFormat="1" applyBorder="1"/>
    <xf numFmtId="49" fontId="0" fillId="0" borderId="108" xfId="0" applyNumberFormat="1" applyBorder="1"/>
    <xf numFmtId="49" fontId="0" fillId="0" borderId="109" xfId="0" applyNumberFormat="1" applyBorder="1"/>
    <xf numFmtId="49" fontId="0" fillId="0" borderId="110" xfId="0" applyNumberFormat="1" applyBorder="1"/>
    <xf numFmtId="49" fontId="0" fillId="0" borderId="111" xfId="0" applyNumberFormat="1" applyBorder="1"/>
    <xf numFmtId="49" fontId="0" fillId="0" borderId="112" xfId="0" applyNumberFormat="1" applyBorder="1"/>
    <xf numFmtId="49" fontId="0" fillId="0" borderId="113" xfId="0" applyNumberFormat="1" applyBorder="1"/>
    <xf numFmtId="49" fontId="0" fillId="0" borderId="114" xfId="0" applyNumberFormat="1" applyBorder="1"/>
    <xf numFmtId="22" fontId="0" fillId="0" borderId="115" xfId="0" applyNumberFormat="1" applyBorder="1"/>
    <xf numFmtId="49" fontId="0" fillId="0" borderId="116" xfId="0" applyNumberFormat="1" applyBorder="1"/>
    <xf numFmtId="49" fontId="0" fillId="0" borderId="117" xfId="0" applyNumberFormat="1" applyBorder="1"/>
    <xf numFmtId="49" fontId="0" fillId="0" borderId="118" xfId="0" applyNumberFormat="1" applyBorder="1"/>
    <xf numFmtId="49" fontId="0" fillId="0" borderId="119" xfId="0" applyNumberFormat="1" applyBorder="1"/>
    <xf numFmtId="49" fontId="0" fillId="0" borderId="120" xfId="0" applyNumberFormat="1" applyBorder="1"/>
    <xf numFmtId="49" fontId="0" fillId="0" borderId="121" xfId="0" applyNumberFormat="1" applyBorder="1"/>
    <xf numFmtId="49" fontId="0" fillId="0" borderId="122" xfId="0" applyNumberFormat="1" applyBorder="1"/>
    <xf numFmtId="49" fontId="0" fillId="0" borderId="123" xfId="0" applyNumberFormat="1" applyBorder="1"/>
    <xf numFmtId="49" fontId="0" fillId="0" borderId="124" xfId="0" applyNumberFormat="1" applyBorder="1"/>
    <xf numFmtId="49" fontId="0" fillId="0" borderId="125" xfId="0" applyNumberFormat="1" applyBorder="1"/>
    <xf numFmtId="49" fontId="0" fillId="0" borderId="126" xfId="0" applyNumberFormat="1" applyBorder="1"/>
    <xf numFmtId="22" fontId="0" fillId="0" borderId="127" xfId="0" applyNumberFormat="1" applyBorder="1"/>
    <xf numFmtId="49" fontId="0" fillId="0" borderId="128" xfId="0" applyNumberFormat="1" applyBorder="1"/>
    <xf numFmtId="49" fontId="0" fillId="0" borderId="129" xfId="0" applyNumberFormat="1" applyBorder="1"/>
    <xf numFmtId="49" fontId="0" fillId="0" borderId="130" xfId="0" applyNumberFormat="1" applyBorder="1"/>
    <xf numFmtId="49" fontId="0" fillId="0" borderId="131" xfId="0" applyNumberFormat="1" applyBorder="1"/>
    <xf numFmtId="49" fontId="0" fillId="0" borderId="132" xfId="0" applyNumberFormat="1" applyBorder="1"/>
    <xf numFmtId="49" fontId="0" fillId="0" borderId="133" xfId="0" applyNumberFormat="1" applyBorder="1"/>
    <xf numFmtId="49" fontId="0" fillId="0" borderId="134" xfId="0" applyNumberFormat="1" applyBorder="1"/>
    <xf numFmtId="49" fontId="0" fillId="0" borderId="135" xfId="0" applyNumberFormat="1" applyBorder="1"/>
    <xf numFmtId="49" fontId="0" fillId="0" borderId="136" xfId="0" applyNumberFormat="1" applyBorder="1"/>
    <xf numFmtId="49" fontId="0" fillId="0" borderId="137" xfId="0" applyNumberFormat="1" applyBorder="1"/>
    <xf numFmtId="49" fontId="0" fillId="0" borderId="138" xfId="0" applyNumberFormat="1" applyBorder="1"/>
    <xf numFmtId="22" fontId="0" fillId="0" borderId="139" xfId="0" applyNumberFormat="1" applyBorder="1"/>
    <xf numFmtId="49" fontId="0" fillId="0" borderId="140" xfId="0" applyNumberFormat="1" applyBorder="1"/>
    <xf numFmtId="49" fontId="0" fillId="0" borderId="141" xfId="0" applyNumberFormat="1" applyBorder="1"/>
    <xf numFmtId="49" fontId="0" fillId="0" borderId="142" xfId="0" applyNumberFormat="1" applyBorder="1"/>
    <xf numFmtId="49" fontId="0" fillId="0" borderId="143" xfId="0" applyNumberFormat="1" applyBorder="1"/>
    <xf numFmtId="49" fontId="0" fillId="0" borderId="144" xfId="0" applyNumberFormat="1" applyBorder="1"/>
    <xf numFmtId="49" fontId="0" fillId="0" borderId="145" xfId="0" applyNumberFormat="1" applyBorder="1"/>
    <xf numFmtId="49" fontId="0" fillId="0" borderId="146" xfId="0" applyNumberFormat="1" applyBorder="1"/>
    <xf numFmtId="49" fontId="0" fillId="0" borderId="147" xfId="0" applyNumberFormat="1" applyBorder="1"/>
    <xf numFmtId="49" fontId="0" fillId="0" borderId="148" xfId="0" applyNumberFormat="1" applyBorder="1"/>
    <xf numFmtId="49" fontId="0" fillId="0" borderId="149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3" fillId="0" borderId="0" xfId="0" applyNumberFormat="1" applyFont="1"/>
  </cellXfs>
  <cellStyles count="2">
    <cellStyle name="Normal" xfId="0" builtinId="0"/>
    <cellStyle name="Normal 2" xfId="1" xr:uid="{A032F864-81ED-DB40-806C-DFF194EF3F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Honolulu (3) - MAE and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summary'!$B$1</c:f>
              <c:strCache>
                <c:ptCount val="1"/>
                <c:pt idx="0">
                  <c:v>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2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Transit</c:v>
                </c:pt>
                <c:pt idx="9">
                  <c:v>Walking</c:v>
                </c:pt>
                <c:pt idx="10">
                  <c:v>SBrevenue</c:v>
                </c:pt>
                <c:pt idx="11">
                  <c:v>SBopen</c:v>
                </c:pt>
              </c:strCache>
            </c:strRef>
          </c:cat>
          <c:val>
            <c:numRef>
              <c:f>'Error summary'!$B$2:$B$13</c:f>
              <c:numCache>
                <c:formatCode>0.0000</c:formatCode>
                <c:ptCount val="12"/>
                <c:pt idx="0">
                  <c:v>31.449491401955814</c:v>
                </c:pt>
                <c:pt idx="1">
                  <c:v>25.729992594845406</c:v>
                </c:pt>
                <c:pt idx="2">
                  <c:v>24.255653355799822</c:v>
                </c:pt>
                <c:pt idx="3">
                  <c:v>27.395595324926493</c:v>
                </c:pt>
                <c:pt idx="4">
                  <c:v>30.689333041133199</c:v>
                </c:pt>
                <c:pt idx="5">
                  <c:v>31.176900675140505</c:v>
                </c:pt>
                <c:pt idx="6">
                  <c:v>30.283611112275896</c:v>
                </c:pt>
                <c:pt idx="7">
                  <c:v>33.566196619100531</c:v>
                </c:pt>
                <c:pt idx="8">
                  <c:v>25.540843027725405</c:v>
                </c:pt>
                <c:pt idx="9">
                  <c:v>27.010316606238163</c:v>
                </c:pt>
                <c:pt idx="10">
                  <c:v>39.552804642656071</c:v>
                </c:pt>
                <c:pt idx="11">
                  <c:v>34.143963908112532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E-B241-94AC-4077233BB3E7}"/>
            </c:ext>
          </c:extLst>
        </c:ser>
        <c:ser>
          <c:idx val="1"/>
          <c:order val="1"/>
          <c:tx>
            <c:strRef>
              <c:f>'Error summary'!$D$1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2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Transit</c:v>
                </c:pt>
                <c:pt idx="9">
                  <c:v>Walking</c:v>
                </c:pt>
                <c:pt idx="10">
                  <c:v>SBrevenue</c:v>
                </c:pt>
                <c:pt idx="11">
                  <c:v>SBopen</c:v>
                </c:pt>
              </c:strCache>
            </c:strRef>
          </c:cat>
          <c:val>
            <c:numRef>
              <c:f>'Error summary'!$D$2:$D$13</c:f>
              <c:numCache>
                <c:formatCode>0.0000</c:formatCode>
                <c:ptCount val="12"/>
                <c:pt idx="0">
                  <c:v>42.142068140503653</c:v>
                </c:pt>
                <c:pt idx="1">
                  <c:v>35.434384268384342</c:v>
                </c:pt>
                <c:pt idx="2">
                  <c:v>30.336716805257662</c:v>
                </c:pt>
                <c:pt idx="3">
                  <c:v>38.469888190828314</c:v>
                </c:pt>
                <c:pt idx="4">
                  <c:v>44.205178615015583</c:v>
                </c:pt>
                <c:pt idx="5">
                  <c:v>38.340686432606645</c:v>
                </c:pt>
                <c:pt idx="6">
                  <c:v>38.005610190996784</c:v>
                </c:pt>
                <c:pt idx="7">
                  <c:v>41.255237141597171</c:v>
                </c:pt>
                <c:pt idx="8">
                  <c:v>37.80774422059725</c:v>
                </c:pt>
                <c:pt idx="9">
                  <c:v>35.116022717099206</c:v>
                </c:pt>
                <c:pt idx="10">
                  <c:v>64.993014304210092</c:v>
                </c:pt>
                <c:pt idx="11">
                  <c:v>48.845773350800464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E-B241-94AC-4077233B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31215"/>
        <c:axId val="563712335"/>
      </c:lineChart>
      <c:catAx>
        <c:axId val="5639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2335"/>
        <c:crosses val="autoZero"/>
        <c:auto val="1"/>
        <c:lblAlgn val="ctr"/>
        <c:lblOffset val="100"/>
        <c:noMultiLvlLbl val="0"/>
      </c:catAx>
      <c:valAx>
        <c:axId val="5637123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Honolulu (3) - </a:t>
            </a:r>
            <a:r>
              <a:rPr lang="en-US"/>
              <a:t>MAE/xbar and RMSE/xbar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 summary'!$C$1</c:f>
              <c:strCache>
                <c:ptCount val="1"/>
                <c:pt idx="0">
                  <c:v>MAE/xbar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2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Transit</c:v>
                </c:pt>
                <c:pt idx="9">
                  <c:v>Walking</c:v>
                </c:pt>
                <c:pt idx="10">
                  <c:v>SBrevenue</c:v>
                </c:pt>
                <c:pt idx="11">
                  <c:v>SBopen</c:v>
                </c:pt>
              </c:strCache>
            </c:strRef>
          </c:cat>
          <c:val>
            <c:numRef>
              <c:f>'Error summary'!$C$2:$C$13</c:f>
              <c:numCache>
                <c:formatCode>0.0000</c:formatCode>
                <c:ptCount val="12"/>
                <c:pt idx="0">
                  <c:v>0.38651566655414771</c:v>
                </c:pt>
                <c:pt idx="1">
                  <c:v>0.27294900206695977</c:v>
                </c:pt>
                <c:pt idx="2">
                  <c:v>0.25730891112941823</c:v>
                </c:pt>
                <c:pt idx="3">
                  <c:v>0.29061805507347765</c:v>
                </c:pt>
                <c:pt idx="4">
                  <c:v>0.325558695627297</c:v>
                </c:pt>
                <c:pt idx="5">
                  <c:v>0.33073091239540847</c:v>
                </c:pt>
                <c:pt idx="6">
                  <c:v>0.32125471476954626</c:v>
                </c:pt>
                <c:pt idx="7">
                  <c:v>0.3648499632510927</c:v>
                </c:pt>
                <c:pt idx="8">
                  <c:v>0.27761785899701524</c:v>
                </c:pt>
                <c:pt idx="9">
                  <c:v>0.29359039789389307</c:v>
                </c:pt>
                <c:pt idx="10">
                  <c:v>0.38739279767537782</c:v>
                </c:pt>
                <c:pt idx="11">
                  <c:v>0.33441688450648904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1-2E48-B2D9-D434C00E9FFE}"/>
            </c:ext>
          </c:extLst>
        </c:ser>
        <c:ser>
          <c:idx val="1"/>
          <c:order val="1"/>
          <c:tx>
            <c:strRef>
              <c:f>'Error summary'!$E$1</c:f>
              <c:strCache>
                <c:ptCount val="1"/>
                <c:pt idx="0">
                  <c:v>RMSE/xbar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summary'!$A$2:$A$13</c:f>
              <c:strCache>
                <c:ptCount val="12"/>
                <c:pt idx="0">
                  <c:v>Spending</c:v>
                </c:pt>
                <c:pt idx="1">
                  <c:v>Retail &amp; Recreation</c:v>
                </c:pt>
                <c:pt idx="2">
                  <c:v>Grocery &amp; Pharmacy</c:v>
                </c:pt>
                <c:pt idx="3">
                  <c:v>Parks</c:v>
                </c:pt>
                <c:pt idx="4">
                  <c:v>Transit Stations</c:v>
                </c:pt>
                <c:pt idx="5">
                  <c:v>Workplaces</c:v>
                </c:pt>
                <c:pt idx="6">
                  <c:v>Residential</c:v>
                </c:pt>
                <c:pt idx="7">
                  <c:v>Driving </c:v>
                </c:pt>
                <c:pt idx="8">
                  <c:v>Transit</c:v>
                </c:pt>
                <c:pt idx="9">
                  <c:v>Walking</c:v>
                </c:pt>
                <c:pt idx="10">
                  <c:v>SBrevenue</c:v>
                </c:pt>
                <c:pt idx="11">
                  <c:v>SBopen</c:v>
                </c:pt>
              </c:strCache>
            </c:strRef>
          </c:cat>
          <c:val>
            <c:numRef>
              <c:f>'Error summary'!$E$2:$E$13</c:f>
              <c:numCache>
                <c:formatCode>0.0000</c:formatCode>
                <c:ptCount val="12"/>
                <c:pt idx="0">
                  <c:v>0.51792791651581715</c:v>
                </c:pt>
                <c:pt idx="1">
                  <c:v>0.37589516550619884</c:v>
                </c:pt>
                <c:pt idx="2">
                  <c:v>0.3218180707771322</c:v>
                </c:pt>
                <c:pt idx="3">
                  <c:v>0.40809640937936686</c:v>
                </c:pt>
                <c:pt idx="4">
                  <c:v>0.46893753834882163</c:v>
                </c:pt>
                <c:pt idx="5">
                  <c:v>0.40672581081265891</c:v>
                </c:pt>
                <c:pt idx="6">
                  <c:v>0.40317125379416674</c:v>
                </c:pt>
                <c:pt idx="7">
                  <c:v>0.44842649066953444</c:v>
                </c:pt>
                <c:pt idx="8">
                  <c:v>0.410953741528231</c:v>
                </c:pt>
                <c:pt idx="9">
                  <c:v>0.38169589909890439</c:v>
                </c:pt>
                <c:pt idx="10">
                  <c:v>0.63656233402752294</c:v>
                </c:pt>
                <c:pt idx="11">
                  <c:v>0.47841110039961282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1-2E48-B2D9-D434C00E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93119"/>
        <c:axId val="563533983"/>
      </c:lineChart>
      <c:catAx>
        <c:axId val="56379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33983"/>
        <c:crosses val="autoZero"/>
        <c:auto val="1"/>
        <c:lblAlgn val="ctr"/>
        <c:lblOffset val="100"/>
        <c:noMultiLvlLbl val="0"/>
      </c:catAx>
      <c:valAx>
        <c:axId val="563533983"/>
        <c:scaling>
          <c:orientation val="minMax"/>
          <c:max val="0.65000000000000013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26750</xdr:colOff>
      <xdr:row>1</xdr:row>
      <xdr:rowOff>0</xdr:rowOff>
    </xdr:from>
    <xdr:to>
      <xdr:col>14</xdr:col>
      <xdr:colOff>812800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B0F5B-CA08-7B45-95DF-EB6FDFC3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13059</xdr:colOff>
      <xdr:row>0</xdr:row>
      <xdr:rowOff>187436</xdr:rowOff>
    </xdr:from>
    <xdr:to>
      <xdr:col>22</xdr:col>
      <xdr:colOff>812800</xdr:colOff>
      <xdr:row>24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B0019-CA4A-5F45-9973-AC5E65FA4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A39" sqref="A1:XFD1048576"/>
    </sheetView>
  </sheetViews>
  <sheetFormatPr baseColWidth="10" defaultColWidth="8.83203125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22" t="s">
        <v>18</v>
      </c>
      <c r="B1" s="24" t="s">
        <v>19</v>
      </c>
      <c r="C1" s="25" t="s">
        <v>20</v>
      </c>
      <c r="D1" s="26" t="s">
        <v>6</v>
      </c>
      <c r="E1" s="27" t="s">
        <v>21</v>
      </c>
    </row>
    <row r="2" spans="1:5" x14ac:dyDescent="0.2">
      <c r="A2" s="23">
        <v>44165</v>
      </c>
      <c r="B2" s="2">
        <v>66</v>
      </c>
      <c r="C2" s="2">
        <v>66</v>
      </c>
      <c r="D2">
        <v>71.126611353725849</v>
      </c>
      <c r="E2">
        <v>71.126611353725849</v>
      </c>
    </row>
    <row r="3" spans="1:5" x14ac:dyDescent="0.2">
      <c r="A3" s="23">
        <v>44166</v>
      </c>
      <c r="B3" s="2">
        <v>32</v>
      </c>
      <c r="C3" s="2">
        <v>98</v>
      </c>
      <c r="D3">
        <v>55.857671289070225</v>
      </c>
      <c r="E3">
        <v>121.85767128907023</v>
      </c>
    </row>
    <row r="4" spans="1:5" x14ac:dyDescent="0.2">
      <c r="A4" s="23">
        <v>44167</v>
      </c>
      <c r="B4" s="2">
        <v>62</v>
      </c>
      <c r="C4" s="2">
        <v>160</v>
      </c>
      <c r="D4">
        <v>53.470352984359117</v>
      </c>
      <c r="E4">
        <v>151.47035298435912</v>
      </c>
    </row>
    <row r="5" spans="1:5" x14ac:dyDescent="0.2">
      <c r="A5" s="23">
        <v>44168</v>
      </c>
      <c r="B5" s="2">
        <v>116</v>
      </c>
      <c r="C5" s="2">
        <v>276</v>
      </c>
      <c r="D5">
        <v>41.287686920802763</v>
      </c>
      <c r="E5">
        <v>201.28768692080277</v>
      </c>
    </row>
    <row r="6" spans="1:5" x14ac:dyDescent="0.2">
      <c r="A6" s="23">
        <v>44169</v>
      </c>
      <c r="B6" s="2">
        <v>74</v>
      </c>
      <c r="C6" s="2">
        <v>350</v>
      </c>
      <c r="D6">
        <v>43.712624821444805</v>
      </c>
      <c r="E6">
        <v>319.71262482144482</v>
      </c>
    </row>
    <row r="7" spans="1:5" x14ac:dyDescent="0.2">
      <c r="A7" s="23">
        <v>44170</v>
      </c>
      <c r="B7" s="2">
        <v>82</v>
      </c>
      <c r="C7" s="2">
        <v>432</v>
      </c>
      <c r="D7">
        <v>49.627364980354713</v>
      </c>
      <c r="E7">
        <v>399.62736498035474</v>
      </c>
    </row>
    <row r="8" spans="1:5" x14ac:dyDescent="0.2">
      <c r="A8" s="23">
        <v>44171</v>
      </c>
      <c r="B8" s="2">
        <v>87</v>
      </c>
      <c r="C8" s="2">
        <v>519</v>
      </c>
      <c r="D8">
        <v>65.784505550334217</v>
      </c>
      <c r="E8">
        <v>497.78450555033419</v>
      </c>
    </row>
    <row r="9" spans="1:5" x14ac:dyDescent="0.2">
      <c r="A9" s="23">
        <v>44172</v>
      </c>
      <c r="B9" s="2">
        <v>58</v>
      </c>
      <c r="C9" s="2">
        <v>577</v>
      </c>
      <c r="D9">
        <v>62.425148128471733</v>
      </c>
      <c r="E9">
        <v>581.42514812847173</v>
      </c>
    </row>
    <row r="10" spans="1:5" x14ac:dyDescent="0.2">
      <c r="A10" s="23">
        <v>44173</v>
      </c>
      <c r="B10" s="2">
        <v>39</v>
      </c>
      <c r="C10" s="2">
        <v>616</v>
      </c>
      <c r="D10">
        <v>77.420579690545836</v>
      </c>
      <c r="E10">
        <v>654.42057969054588</v>
      </c>
    </row>
    <row r="11" spans="1:5" x14ac:dyDescent="0.2">
      <c r="A11" s="23">
        <v>44174</v>
      </c>
      <c r="B11" s="2">
        <v>45</v>
      </c>
      <c r="C11" s="2">
        <v>661</v>
      </c>
      <c r="D11">
        <v>73.618158717598661</v>
      </c>
      <c r="E11">
        <v>689.6181587175987</v>
      </c>
    </row>
    <row r="12" spans="1:5" x14ac:dyDescent="0.2">
      <c r="A12" s="23">
        <v>44175</v>
      </c>
      <c r="B12" s="2">
        <v>79</v>
      </c>
      <c r="C12" s="2">
        <v>740</v>
      </c>
      <c r="D12">
        <v>81.910099697362909</v>
      </c>
      <c r="E12">
        <v>742.91009969736297</v>
      </c>
    </row>
    <row r="13" spans="1:5" x14ac:dyDescent="0.2">
      <c r="A13" s="23">
        <v>44176</v>
      </c>
      <c r="B13" s="2">
        <v>69</v>
      </c>
      <c r="C13" s="2">
        <v>809</v>
      </c>
      <c r="D13">
        <v>47.488886448384172</v>
      </c>
      <c r="E13">
        <v>787.48888644838416</v>
      </c>
    </row>
    <row r="14" spans="1:5" x14ac:dyDescent="0.2">
      <c r="A14" s="23">
        <v>44177</v>
      </c>
      <c r="B14" s="2">
        <v>152</v>
      </c>
      <c r="C14" s="2">
        <v>961</v>
      </c>
      <c r="D14">
        <v>23.456839061945129</v>
      </c>
      <c r="E14">
        <v>832.45683906194517</v>
      </c>
    </row>
    <row r="15" spans="1:5" x14ac:dyDescent="0.2">
      <c r="A15" s="23">
        <v>44178</v>
      </c>
      <c r="B15" s="2">
        <v>55</v>
      </c>
      <c r="C15" s="2">
        <v>1016</v>
      </c>
      <c r="D15">
        <v>74.668576397171876</v>
      </c>
      <c r="E15">
        <v>1035.6685763971718</v>
      </c>
    </row>
    <row r="16" spans="1:5" x14ac:dyDescent="0.2">
      <c r="A16" s="23">
        <v>44179</v>
      </c>
      <c r="B16" s="2">
        <v>157</v>
      </c>
      <c r="C16" s="2">
        <v>1173</v>
      </c>
      <c r="D16">
        <v>116.31534432855368</v>
      </c>
      <c r="E16">
        <v>1132.3153443285537</v>
      </c>
    </row>
    <row r="17" spans="1:5" x14ac:dyDescent="0.2">
      <c r="A17" s="23">
        <v>44180</v>
      </c>
      <c r="B17" s="2">
        <v>35</v>
      </c>
      <c r="C17" s="2">
        <v>1208</v>
      </c>
      <c r="D17">
        <v>89.350365616763</v>
      </c>
      <c r="E17">
        <v>1262.3503656167629</v>
      </c>
    </row>
    <row r="18" spans="1:5" x14ac:dyDescent="0.2">
      <c r="A18" s="23">
        <v>44181</v>
      </c>
      <c r="B18" s="2">
        <v>85</v>
      </c>
      <c r="C18" s="2">
        <v>1293</v>
      </c>
      <c r="D18">
        <v>121.26624531043372</v>
      </c>
      <c r="E18">
        <v>1329.2662453104338</v>
      </c>
    </row>
    <row r="19" spans="1:5" x14ac:dyDescent="0.2">
      <c r="A19" s="23">
        <v>44182</v>
      </c>
      <c r="B19" s="2">
        <v>113</v>
      </c>
      <c r="C19" s="2">
        <v>1406</v>
      </c>
      <c r="D19">
        <v>78.117458761789294</v>
      </c>
      <c r="E19">
        <v>1371.1174587617893</v>
      </c>
    </row>
    <row r="20" spans="1:5" x14ac:dyDescent="0.2">
      <c r="A20" s="23">
        <v>44183</v>
      </c>
      <c r="B20" s="2">
        <v>104</v>
      </c>
      <c r="C20" s="2">
        <v>1510</v>
      </c>
      <c r="D20">
        <v>69.952870974347633</v>
      </c>
      <c r="E20">
        <v>1475.9528709743477</v>
      </c>
    </row>
    <row r="21" spans="1:5" x14ac:dyDescent="0.2">
      <c r="A21" s="23">
        <v>44184</v>
      </c>
      <c r="B21" s="2">
        <v>116</v>
      </c>
      <c r="C21" s="2">
        <v>1626</v>
      </c>
      <c r="D21">
        <v>116.57769871368889</v>
      </c>
      <c r="E21">
        <v>1626.577698713689</v>
      </c>
    </row>
    <row r="22" spans="1:5" x14ac:dyDescent="0.2">
      <c r="A22" s="23">
        <v>44185</v>
      </c>
      <c r="B22" s="2">
        <v>178</v>
      </c>
      <c r="C22" s="2">
        <v>1804</v>
      </c>
      <c r="D22">
        <v>100.68725379178288</v>
      </c>
      <c r="E22">
        <v>1726.687253791783</v>
      </c>
    </row>
    <row r="23" spans="1:5" x14ac:dyDescent="0.2">
      <c r="A23" s="23">
        <v>44186</v>
      </c>
      <c r="B23" s="2">
        <v>104</v>
      </c>
      <c r="C23" s="2">
        <v>1908</v>
      </c>
      <c r="D23">
        <v>112.43564414992323</v>
      </c>
      <c r="E23">
        <v>1916.4356441499233</v>
      </c>
    </row>
    <row r="24" spans="1:5" x14ac:dyDescent="0.2">
      <c r="A24" s="23">
        <v>44187</v>
      </c>
      <c r="B24" s="2">
        <v>51</v>
      </c>
      <c r="C24" s="2">
        <v>1959</v>
      </c>
      <c r="D24">
        <v>84.330780526256348</v>
      </c>
      <c r="E24">
        <v>1992.3307805262564</v>
      </c>
    </row>
    <row r="25" spans="1:5" x14ac:dyDescent="0.2">
      <c r="A25" s="23">
        <v>44188</v>
      </c>
      <c r="B25" s="2">
        <v>68</v>
      </c>
      <c r="C25" s="2">
        <v>2027</v>
      </c>
      <c r="D25">
        <v>36.489437484151765</v>
      </c>
      <c r="E25">
        <v>1995.4894374841517</v>
      </c>
    </row>
    <row r="26" spans="1:5" x14ac:dyDescent="0.2">
      <c r="A26" s="23">
        <v>44189</v>
      </c>
      <c r="B26" s="2">
        <v>79</v>
      </c>
      <c r="C26" s="2">
        <v>2106</v>
      </c>
      <c r="D26">
        <v>74.059142342692041</v>
      </c>
      <c r="E26">
        <v>2101.0591423426922</v>
      </c>
    </row>
    <row r="27" spans="1:5" x14ac:dyDescent="0.2">
      <c r="A27" s="23">
        <v>44190</v>
      </c>
      <c r="B27" s="2">
        <v>96</v>
      </c>
      <c r="C27" s="2">
        <v>2202</v>
      </c>
      <c r="D27">
        <v>86.205718848909953</v>
      </c>
      <c r="E27">
        <v>2192.2057188489098</v>
      </c>
    </row>
    <row r="28" spans="1:5" x14ac:dyDescent="0.2">
      <c r="A28" s="23">
        <v>44191</v>
      </c>
      <c r="B28" s="2">
        <v>83</v>
      </c>
      <c r="C28" s="2">
        <v>2285</v>
      </c>
      <c r="D28">
        <v>102.77934603112921</v>
      </c>
      <c r="E28">
        <v>2304.7793460311291</v>
      </c>
    </row>
    <row r="29" spans="1:5" x14ac:dyDescent="0.2">
      <c r="A29" s="23">
        <v>44192</v>
      </c>
      <c r="B29" s="2">
        <v>72</v>
      </c>
      <c r="C29" s="2">
        <v>2357</v>
      </c>
      <c r="D29">
        <v>104.04218068363492</v>
      </c>
      <c r="E29">
        <v>2389.0421806836348</v>
      </c>
    </row>
    <row r="30" spans="1:5" x14ac:dyDescent="0.2">
      <c r="A30" s="23">
        <v>44193</v>
      </c>
      <c r="B30" s="2">
        <v>29</v>
      </c>
      <c r="C30" s="2">
        <v>2386</v>
      </c>
      <c r="D30">
        <v>112.19282772516794</v>
      </c>
      <c r="E30">
        <v>2469.1928277251682</v>
      </c>
    </row>
    <row r="31" spans="1:5" x14ac:dyDescent="0.2">
      <c r="A31" s="23">
        <v>44194</v>
      </c>
      <c r="B31" s="2">
        <v>55</v>
      </c>
      <c r="C31" s="2">
        <v>2441</v>
      </c>
      <c r="D31">
        <v>57.138295327582135</v>
      </c>
      <c r="E31">
        <v>2443.138295327582</v>
      </c>
    </row>
    <row r="35" spans="1:5" x14ac:dyDescent="0.2">
      <c r="A35" s="166"/>
      <c r="B35" s="166"/>
      <c r="C35" s="166"/>
      <c r="D35" s="166"/>
      <c r="E35" s="166"/>
    </row>
    <row r="36" spans="1:5" x14ac:dyDescent="0.2">
      <c r="A36" s="28" t="s">
        <v>0</v>
      </c>
      <c r="B36" s="29" t="s">
        <v>4</v>
      </c>
      <c r="C36" s="30" t="s">
        <v>1</v>
      </c>
      <c r="D36" s="31" t="s">
        <v>2</v>
      </c>
      <c r="E36" s="32" t="s">
        <v>3</v>
      </c>
    </row>
    <row r="37" spans="1:5" x14ac:dyDescent="0.2">
      <c r="A37">
        <v>31.449491401955814</v>
      </c>
      <c r="B37">
        <v>0.38651566655414771</v>
      </c>
      <c r="C37">
        <v>42.142068140503653</v>
      </c>
      <c r="D37">
        <v>0.51792791651581715</v>
      </c>
      <c r="E37">
        <v>0.99719188498780875</v>
      </c>
    </row>
    <row r="39" spans="1:5" x14ac:dyDescent="0.2">
      <c r="A39" s="33" t="s">
        <v>22</v>
      </c>
      <c r="B39" s="7">
        <v>81.36666666666666</v>
      </c>
      <c r="C39" s="7"/>
    </row>
  </sheetData>
  <mergeCells count="1">
    <mergeCell ref="A35:E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A366-27DE-B149-A71F-074D1284E596}">
  <dimension ref="A1:E39"/>
  <sheetViews>
    <sheetView workbookViewId="0">
      <selection activeCell="I25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30" t="s">
        <v>18</v>
      </c>
      <c r="B1" s="132" t="s">
        <v>19</v>
      </c>
      <c r="C1" s="133" t="s">
        <v>20</v>
      </c>
      <c r="D1" s="134" t="s">
        <v>15</v>
      </c>
      <c r="E1" s="135" t="s">
        <v>21</v>
      </c>
    </row>
    <row r="2" spans="1:5" x14ac:dyDescent="0.2">
      <c r="A2" s="131">
        <v>44201</v>
      </c>
      <c r="B2" s="2">
        <v>74</v>
      </c>
      <c r="C2" s="2">
        <v>74</v>
      </c>
      <c r="D2" s="2">
        <v>71.033960747716989</v>
      </c>
      <c r="E2" s="2">
        <v>71.033960747716989</v>
      </c>
    </row>
    <row r="3" spans="1:5" x14ac:dyDescent="0.2">
      <c r="A3" s="131">
        <v>44202</v>
      </c>
      <c r="B3" s="2">
        <v>85</v>
      </c>
      <c r="C3" s="2">
        <v>159</v>
      </c>
      <c r="D3" s="2">
        <v>105.62331852787506</v>
      </c>
      <c r="E3" s="2">
        <v>179.62331852787506</v>
      </c>
    </row>
    <row r="4" spans="1:5" x14ac:dyDescent="0.2">
      <c r="A4" s="131">
        <v>44203</v>
      </c>
      <c r="B4" s="2">
        <v>212</v>
      </c>
      <c r="C4" s="2">
        <v>371</v>
      </c>
      <c r="D4" s="2">
        <v>126.42262696266815</v>
      </c>
      <c r="E4" s="2">
        <v>285.42262696266812</v>
      </c>
    </row>
    <row r="5" spans="1:5" x14ac:dyDescent="0.2">
      <c r="A5" s="131">
        <v>44204</v>
      </c>
      <c r="B5" s="2">
        <v>212</v>
      </c>
      <c r="C5" s="2">
        <v>583</v>
      </c>
      <c r="D5" s="2">
        <v>153.34441806676892</v>
      </c>
      <c r="E5" s="2">
        <v>524.34441806676887</v>
      </c>
    </row>
    <row r="6" spans="1:5" x14ac:dyDescent="0.2">
      <c r="A6" s="131">
        <v>44205</v>
      </c>
      <c r="B6" s="2">
        <v>158</v>
      </c>
      <c r="C6" s="2">
        <v>741</v>
      </c>
      <c r="D6" s="2">
        <v>143.37813671322942</v>
      </c>
      <c r="E6" s="2">
        <v>726.37813671322942</v>
      </c>
    </row>
    <row r="7" spans="1:5" x14ac:dyDescent="0.2">
      <c r="A7" s="131">
        <v>44206</v>
      </c>
      <c r="B7" s="2">
        <v>127</v>
      </c>
      <c r="C7" s="2">
        <v>868</v>
      </c>
      <c r="D7" s="2">
        <v>196.40946170539104</v>
      </c>
      <c r="E7" s="2">
        <v>937.4094617053911</v>
      </c>
    </row>
    <row r="8" spans="1:5" x14ac:dyDescent="0.2">
      <c r="A8" s="131">
        <v>44207</v>
      </c>
      <c r="B8" s="2">
        <v>108</v>
      </c>
      <c r="C8" s="2">
        <v>976</v>
      </c>
      <c r="D8" s="2">
        <v>109.78766204596923</v>
      </c>
      <c r="E8" s="2">
        <v>977.78766204596923</v>
      </c>
    </row>
    <row r="9" spans="1:5" x14ac:dyDescent="0.2">
      <c r="A9" s="131">
        <v>44208</v>
      </c>
      <c r="B9" s="2">
        <v>83</v>
      </c>
      <c r="C9" s="2">
        <v>1059</v>
      </c>
      <c r="D9" s="2">
        <v>82.074401303004123</v>
      </c>
      <c r="E9" s="2">
        <v>1058.0744013030042</v>
      </c>
    </row>
    <row r="10" spans="1:5" x14ac:dyDescent="0.2">
      <c r="A10" s="131">
        <v>44209</v>
      </c>
      <c r="B10" s="2">
        <v>73</v>
      </c>
      <c r="C10" s="2">
        <v>1132</v>
      </c>
      <c r="D10" s="2">
        <v>105.30304174939744</v>
      </c>
      <c r="E10" s="2">
        <v>1164.3030417493974</v>
      </c>
    </row>
    <row r="11" spans="1:5" x14ac:dyDescent="0.2">
      <c r="A11" s="131">
        <v>44210</v>
      </c>
      <c r="B11" s="2">
        <v>118</v>
      </c>
      <c r="C11" s="2">
        <v>1250</v>
      </c>
      <c r="D11" s="2">
        <v>153.32554023384876</v>
      </c>
      <c r="E11" s="2">
        <v>1285.3255402338486</v>
      </c>
    </row>
    <row r="12" spans="1:5" x14ac:dyDescent="0.2">
      <c r="A12" s="131">
        <v>44211</v>
      </c>
      <c r="B12" s="2">
        <v>128</v>
      </c>
      <c r="C12" s="2">
        <v>1378</v>
      </c>
      <c r="D12" s="2">
        <v>137.44980125395659</v>
      </c>
      <c r="E12" s="2">
        <v>1387.4498012539566</v>
      </c>
    </row>
    <row r="13" spans="1:5" x14ac:dyDescent="0.2">
      <c r="A13" s="131">
        <v>44212</v>
      </c>
      <c r="B13" s="2">
        <v>114</v>
      </c>
      <c r="C13" s="2">
        <v>1492</v>
      </c>
      <c r="D13" s="2">
        <v>135.65503569295655</v>
      </c>
      <c r="E13" s="2">
        <v>1513.6550356929565</v>
      </c>
    </row>
    <row r="14" spans="1:5" x14ac:dyDescent="0.2">
      <c r="A14" s="131">
        <v>44213</v>
      </c>
      <c r="B14" s="2">
        <v>86</v>
      </c>
      <c r="C14" s="2">
        <v>1578</v>
      </c>
      <c r="D14" s="2">
        <v>169.15078961087357</v>
      </c>
      <c r="E14" s="2">
        <v>1661.1507896108735</v>
      </c>
    </row>
    <row r="15" spans="1:5" x14ac:dyDescent="0.2">
      <c r="A15" s="131">
        <v>44214</v>
      </c>
      <c r="B15" s="2">
        <v>83</v>
      </c>
      <c r="C15" s="2">
        <v>1661</v>
      </c>
      <c r="D15" s="2">
        <v>125.35804225694997</v>
      </c>
      <c r="E15" s="2">
        <v>1703.3580422569501</v>
      </c>
    </row>
    <row r="16" spans="1:5" x14ac:dyDescent="0.2">
      <c r="A16" s="131">
        <v>44215</v>
      </c>
      <c r="B16" s="2">
        <v>44</v>
      </c>
      <c r="C16" s="2">
        <v>1705</v>
      </c>
      <c r="D16" s="2">
        <v>74.97482959924956</v>
      </c>
      <c r="E16" s="2">
        <v>1735.9748295992495</v>
      </c>
    </row>
    <row r="17" spans="1:5" x14ac:dyDescent="0.2">
      <c r="A17" s="131">
        <v>44216</v>
      </c>
      <c r="B17" s="2">
        <v>49</v>
      </c>
      <c r="C17" s="2">
        <v>1754</v>
      </c>
      <c r="D17" s="2">
        <v>47.036092936571734</v>
      </c>
      <c r="E17" s="2">
        <v>1752.0360929365718</v>
      </c>
    </row>
    <row r="18" spans="1:5" x14ac:dyDescent="0.2">
      <c r="A18" s="131">
        <v>44217</v>
      </c>
      <c r="B18" s="2">
        <v>66</v>
      </c>
      <c r="C18" s="2">
        <v>1820</v>
      </c>
      <c r="D18" s="2">
        <v>93.25524055530974</v>
      </c>
      <c r="E18" s="2">
        <v>1847.2552405553097</v>
      </c>
    </row>
    <row r="19" spans="1:5" x14ac:dyDescent="0.2">
      <c r="A19" s="131">
        <v>44218</v>
      </c>
      <c r="B19" s="2">
        <v>104</v>
      </c>
      <c r="C19" s="2">
        <v>1924</v>
      </c>
      <c r="D19" s="2">
        <v>78.470459122668586</v>
      </c>
      <c r="E19" s="2">
        <v>1898.4704591226687</v>
      </c>
    </row>
    <row r="20" spans="1:5" x14ac:dyDescent="0.2">
      <c r="A20" s="131">
        <v>44219</v>
      </c>
      <c r="B20" s="2">
        <v>104</v>
      </c>
      <c r="C20" s="2">
        <v>2028</v>
      </c>
      <c r="D20" s="2">
        <v>79.618074344544183</v>
      </c>
      <c r="E20" s="2">
        <v>2003.6180743445441</v>
      </c>
    </row>
    <row r="21" spans="1:5" x14ac:dyDescent="0.2">
      <c r="A21" s="131">
        <v>44220</v>
      </c>
      <c r="B21" s="2">
        <v>102</v>
      </c>
      <c r="C21" s="2">
        <v>2130</v>
      </c>
      <c r="D21" s="2">
        <v>113.64958228659201</v>
      </c>
      <c r="E21" s="2">
        <v>2141.6495822865918</v>
      </c>
    </row>
    <row r="22" spans="1:5" x14ac:dyDescent="0.2">
      <c r="A22" s="131">
        <v>44221</v>
      </c>
      <c r="B22" s="2">
        <v>88</v>
      </c>
      <c r="C22" s="2">
        <v>2218</v>
      </c>
      <c r="D22" s="2">
        <v>104.87066117130063</v>
      </c>
      <c r="E22" s="2">
        <v>2234.8706611713005</v>
      </c>
    </row>
    <row r="23" spans="1:5" x14ac:dyDescent="0.2">
      <c r="A23" s="131">
        <v>44222</v>
      </c>
      <c r="B23" s="2">
        <v>54</v>
      </c>
      <c r="C23" s="2">
        <v>2272</v>
      </c>
      <c r="D23" s="2">
        <v>64.489816545720529</v>
      </c>
      <c r="E23" s="2">
        <v>2282.4898165457207</v>
      </c>
    </row>
    <row r="24" spans="1:5" x14ac:dyDescent="0.2">
      <c r="A24" s="131">
        <v>44223</v>
      </c>
      <c r="B24" s="2">
        <v>64</v>
      </c>
      <c r="C24" s="2">
        <v>2336</v>
      </c>
      <c r="D24" s="2">
        <v>59.389281312015768</v>
      </c>
      <c r="E24" s="2">
        <v>2331.3892813120156</v>
      </c>
    </row>
    <row r="25" spans="1:5" x14ac:dyDescent="0.2">
      <c r="A25" s="131">
        <v>44224</v>
      </c>
      <c r="B25" s="2">
        <v>65</v>
      </c>
      <c r="C25" s="2">
        <v>2401</v>
      </c>
      <c r="D25" s="2">
        <v>34.71175454187707</v>
      </c>
      <c r="E25" s="2">
        <v>2370.7117545418769</v>
      </c>
    </row>
    <row r="26" spans="1:5" x14ac:dyDescent="0.2">
      <c r="A26" s="131">
        <v>44225</v>
      </c>
      <c r="B26" s="2">
        <v>79</v>
      </c>
      <c r="C26" s="2">
        <v>2480</v>
      </c>
      <c r="D26" s="2">
        <v>105.68854266924725</v>
      </c>
      <c r="E26" s="2">
        <v>2506.6885426692475</v>
      </c>
    </row>
    <row r="27" spans="1:5" x14ac:dyDescent="0.2">
      <c r="A27" s="131">
        <v>44226</v>
      </c>
      <c r="B27" s="2">
        <v>82</v>
      </c>
      <c r="C27" s="2">
        <v>2562</v>
      </c>
      <c r="D27" s="2">
        <v>101.4652801487139</v>
      </c>
      <c r="E27" s="2">
        <v>2581.4652801487141</v>
      </c>
    </row>
    <row r="28" spans="1:5" x14ac:dyDescent="0.2">
      <c r="A28" s="131">
        <v>44227</v>
      </c>
      <c r="B28" s="2">
        <v>59</v>
      </c>
      <c r="C28" s="2">
        <v>2621</v>
      </c>
      <c r="D28" s="2">
        <v>95.843433318901901</v>
      </c>
      <c r="E28" s="2">
        <v>2657.843433318902</v>
      </c>
    </row>
    <row r="29" spans="1:5" x14ac:dyDescent="0.2">
      <c r="A29" s="131">
        <v>44228</v>
      </c>
      <c r="B29" s="2">
        <v>57</v>
      </c>
      <c r="C29" s="2">
        <v>2678</v>
      </c>
      <c r="D29" s="2">
        <v>102.21336223179897</v>
      </c>
      <c r="E29" s="2">
        <v>2723.2133622317988</v>
      </c>
    </row>
    <row r="30" spans="1:5" x14ac:dyDescent="0.2">
      <c r="A30" s="131">
        <v>44229</v>
      </c>
      <c r="B30" s="2">
        <v>41</v>
      </c>
      <c r="C30" s="2">
        <v>2719</v>
      </c>
      <c r="D30" s="2">
        <v>57.798331070418513</v>
      </c>
      <c r="E30" s="2">
        <v>2735.7983310704185</v>
      </c>
    </row>
    <row r="31" spans="1:5" x14ac:dyDescent="0.2">
      <c r="A31" s="131">
        <v>44230</v>
      </c>
      <c r="B31" s="2">
        <v>41</v>
      </c>
      <c r="C31" s="2">
        <v>2760</v>
      </c>
      <c r="D31" s="2">
        <v>38.523068436261347</v>
      </c>
      <c r="E31" s="2">
        <v>2757.5230684362614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36" t="s">
        <v>0</v>
      </c>
      <c r="B36" s="137" t="s">
        <v>4</v>
      </c>
      <c r="C36" s="138" t="s">
        <v>1</v>
      </c>
      <c r="D36" s="139" t="s">
        <v>2</v>
      </c>
      <c r="E36" s="140" t="s">
        <v>3</v>
      </c>
    </row>
    <row r="37" spans="1:5" x14ac:dyDescent="0.2">
      <c r="A37" s="6">
        <v>27.010316606238163</v>
      </c>
      <c r="B37" s="6">
        <v>0.29359039789389307</v>
      </c>
      <c r="C37" s="6">
        <v>35.116022717099206</v>
      </c>
      <c r="D37" s="6">
        <v>0.38169589909890439</v>
      </c>
      <c r="E37" s="6">
        <v>0.99829359241915083</v>
      </c>
    </row>
    <row r="39" spans="1:5" x14ac:dyDescent="0.2">
      <c r="A39" s="141" t="s">
        <v>22</v>
      </c>
      <c r="B39" s="7">
        <v>92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ABD4-E848-314D-9342-AD9964B06148}">
  <dimension ref="A1:E39"/>
  <sheetViews>
    <sheetView workbookViewId="0">
      <selection activeCell="L29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0.6640625" customWidth="1"/>
    <col min="4" max="4" width="11.6640625" customWidth="1"/>
    <col min="5" max="5" width="13.5" customWidth="1"/>
    <col min="6" max="31" width="15.5" customWidth="1"/>
  </cols>
  <sheetData>
    <row r="1" spans="1:5" s="1" customFormat="1" x14ac:dyDescent="0.2">
      <c r="A1" s="142" t="s">
        <v>18</v>
      </c>
      <c r="B1" s="144" t="s">
        <v>19</v>
      </c>
      <c r="C1" s="145" t="s">
        <v>20</v>
      </c>
      <c r="D1" s="146" t="s">
        <v>16</v>
      </c>
      <c r="E1" s="147" t="s">
        <v>21</v>
      </c>
    </row>
    <row r="2" spans="1:5" x14ac:dyDescent="0.2">
      <c r="A2" s="143">
        <v>44195</v>
      </c>
      <c r="B2" s="2">
        <v>84</v>
      </c>
      <c r="C2" s="2">
        <v>84</v>
      </c>
      <c r="D2" s="2">
        <v>57.421069723615368</v>
      </c>
      <c r="E2" s="2">
        <v>57.421069723615368</v>
      </c>
    </row>
    <row r="3" spans="1:5" x14ac:dyDescent="0.2">
      <c r="A3" s="143">
        <v>44196</v>
      </c>
      <c r="B3" s="2">
        <v>135</v>
      </c>
      <c r="C3" s="2">
        <v>219</v>
      </c>
      <c r="D3" s="2">
        <v>75.712393281283653</v>
      </c>
      <c r="E3" s="2">
        <v>159.71239328128365</v>
      </c>
    </row>
    <row r="4" spans="1:5" x14ac:dyDescent="0.2">
      <c r="A4" s="143">
        <v>44197</v>
      </c>
      <c r="B4" s="2">
        <v>201</v>
      </c>
      <c r="C4" s="2">
        <v>420</v>
      </c>
      <c r="D4" s="2">
        <v>88.393843372548531</v>
      </c>
      <c r="E4" s="2">
        <v>307.39384337254853</v>
      </c>
    </row>
    <row r="5" spans="1:5" x14ac:dyDescent="0.2">
      <c r="A5" s="143">
        <v>44198</v>
      </c>
      <c r="B5" s="2">
        <v>92</v>
      </c>
      <c r="C5" s="2">
        <v>512</v>
      </c>
      <c r="D5" s="2">
        <v>110.18974858938823</v>
      </c>
      <c r="E5" s="2">
        <v>530.18974858938827</v>
      </c>
    </row>
    <row r="6" spans="1:5" x14ac:dyDescent="0.2">
      <c r="A6" s="143">
        <v>44199</v>
      </c>
      <c r="B6" s="2">
        <v>88</v>
      </c>
      <c r="C6" s="2">
        <v>600</v>
      </c>
      <c r="D6" s="2">
        <v>138.26340672381031</v>
      </c>
      <c r="E6" s="2">
        <v>650.26340672381025</v>
      </c>
    </row>
    <row r="7" spans="1:5" x14ac:dyDescent="0.2">
      <c r="A7" s="143">
        <v>44200</v>
      </c>
      <c r="B7" s="2">
        <v>62</v>
      </c>
      <c r="C7" s="2">
        <v>662</v>
      </c>
      <c r="D7" s="2">
        <v>64.920083228708776</v>
      </c>
      <c r="E7" s="2">
        <v>664.92008322870879</v>
      </c>
    </row>
    <row r="8" spans="1:5" x14ac:dyDescent="0.2">
      <c r="A8" s="143">
        <v>44201</v>
      </c>
      <c r="B8" s="2">
        <v>74</v>
      </c>
      <c r="C8" s="2">
        <v>736</v>
      </c>
      <c r="D8" s="2">
        <v>95.622954600616538</v>
      </c>
      <c r="E8" s="2">
        <v>757.62295460061659</v>
      </c>
    </row>
    <row r="9" spans="1:5" x14ac:dyDescent="0.2">
      <c r="A9" s="143">
        <v>44202</v>
      </c>
      <c r="B9" s="2">
        <v>85</v>
      </c>
      <c r="C9" s="2">
        <v>821</v>
      </c>
      <c r="D9" s="2">
        <v>87.946603089966928</v>
      </c>
      <c r="E9" s="2">
        <v>823.94660308996697</v>
      </c>
    </row>
    <row r="10" spans="1:5" x14ac:dyDescent="0.2">
      <c r="A10" s="143">
        <v>44203</v>
      </c>
      <c r="B10" s="2">
        <v>212</v>
      </c>
      <c r="C10" s="2">
        <v>1033</v>
      </c>
      <c r="D10" s="2">
        <v>76.888488225133912</v>
      </c>
      <c r="E10" s="2">
        <v>897.88848822513387</v>
      </c>
    </row>
    <row r="11" spans="1:5" x14ac:dyDescent="0.2">
      <c r="A11" s="143">
        <v>44204</v>
      </c>
      <c r="B11" s="2">
        <v>212</v>
      </c>
      <c r="C11" s="2">
        <v>1245</v>
      </c>
      <c r="D11" s="2">
        <v>161.9544986515011</v>
      </c>
      <c r="E11" s="2">
        <v>1194.9544986515011</v>
      </c>
    </row>
    <row r="12" spans="1:5" x14ac:dyDescent="0.2">
      <c r="A12" s="143">
        <v>44205</v>
      </c>
      <c r="B12" s="2">
        <v>158</v>
      </c>
      <c r="C12" s="2">
        <v>1403</v>
      </c>
      <c r="D12" s="2">
        <v>-110.98733604234057</v>
      </c>
      <c r="E12" s="2">
        <v>1134.0126639576595</v>
      </c>
    </row>
    <row r="13" spans="1:5" x14ac:dyDescent="0.2">
      <c r="A13" s="143">
        <v>44206</v>
      </c>
      <c r="B13" s="2">
        <v>127</v>
      </c>
      <c r="C13" s="2">
        <v>1530</v>
      </c>
      <c r="D13" s="2">
        <v>171.48185955963245</v>
      </c>
      <c r="E13" s="2">
        <v>1574.4818595596325</v>
      </c>
    </row>
    <row r="14" spans="1:5" x14ac:dyDescent="0.2">
      <c r="A14" s="143">
        <v>44207</v>
      </c>
      <c r="B14" s="2">
        <v>108</v>
      </c>
      <c r="C14" s="2">
        <v>1638</v>
      </c>
      <c r="D14" s="2">
        <v>128.33085079901724</v>
      </c>
      <c r="E14" s="2">
        <v>1658.3308507990173</v>
      </c>
    </row>
    <row r="15" spans="1:5" x14ac:dyDescent="0.2">
      <c r="A15" s="143">
        <v>44208</v>
      </c>
      <c r="B15" s="2">
        <v>83</v>
      </c>
      <c r="C15" s="2">
        <v>1721</v>
      </c>
      <c r="D15" s="2">
        <v>105.01208347641683</v>
      </c>
      <c r="E15" s="2">
        <v>1743.0120834764168</v>
      </c>
    </row>
    <row r="16" spans="1:5" x14ac:dyDescent="0.2">
      <c r="A16" s="143">
        <v>44209</v>
      </c>
      <c r="B16" s="2">
        <v>73</v>
      </c>
      <c r="C16" s="2">
        <v>1794</v>
      </c>
      <c r="D16" s="2">
        <v>111.17838388254762</v>
      </c>
      <c r="E16" s="2">
        <v>1832.1783838825477</v>
      </c>
    </row>
    <row r="17" spans="1:5" x14ac:dyDescent="0.2">
      <c r="A17" s="143">
        <v>44210</v>
      </c>
      <c r="B17" s="2">
        <v>118</v>
      </c>
      <c r="C17" s="2">
        <v>1912</v>
      </c>
      <c r="D17" s="2">
        <v>132.33530764945328</v>
      </c>
      <c r="E17" s="2">
        <v>1926.3353076494532</v>
      </c>
    </row>
    <row r="18" spans="1:5" x14ac:dyDescent="0.2">
      <c r="A18" s="143">
        <v>44211</v>
      </c>
      <c r="B18" s="2">
        <v>128</v>
      </c>
      <c r="C18" s="2">
        <v>2040</v>
      </c>
      <c r="D18" s="2">
        <v>136.32001979803184</v>
      </c>
      <c r="E18" s="2">
        <v>2048.3200197980318</v>
      </c>
    </row>
    <row r="19" spans="1:5" x14ac:dyDescent="0.2">
      <c r="A19" s="143">
        <v>44212</v>
      </c>
      <c r="B19" s="2">
        <v>114</v>
      </c>
      <c r="C19" s="2">
        <v>2154</v>
      </c>
      <c r="D19" s="2">
        <v>163.92588929874267</v>
      </c>
      <c r="E19" s="2">
        <v>2203.9258892987427</v>
      </c>
    </row>
    <row r="20" spans="1:5" x14ac:dyDescent="0.2">
      <c r="A20" s="143">
        <v>44213</v>
      </c>
      <c r="B20" s="2">
        <v>86</v>
      </c>
      <c r="C20" s="2">
        <v>2240</v>
      </c>
      <c r="D20" s="2">
        <v>126.2626170543204</v>
      </c>
      <c r="E20" s="2">
        <v>2280.2626170543203</v>
      </c>
    </row>
    <row r="21" spans="1:5" x14ac:dyDescent="0.2">
      <c r="A21" s="143">
        <v>44214</v>
      </c>
      <c r="B21" s="2">
        <v>83</v>
      </c>
      <c r="C21" s="2">
        <v>2323</v>
      </c>
      <c r="D21" s="2">
        <v>108.74718973041841</v>
      </c>
      <c r="E21" s="2">
        <v>2348.7471897304185</v>
      </c>
    </row>
    <row r="22" spans="1:5" x14ac:dyDescent="0.2">
      <c r="A22" s="143">
        <v>44215</v>
      </c>
      <c r="B22" s="2">
        <v>44</v>
      </c>
      <c r="C22" s="2">
        <v>2367</v>
      </c>
      <c r="D22" s="2">
        <v>68.139712272154298</v>
      </c>
      <c r="E22" s="2">
        <v>2391.1397122721542</v>
      </c>
    </row>
    <row r="23" spans="1:5" x14ac:dyDescent="0.2">
      <c r="A23" s="143">
        <v>44216</v>
      </c>
      <c r="B23" s="2">
        <v>49</v>
      </c>
      <c r="C23" s="2">
        <v>2416</v>
      </c>
      <c r="D23" s="2">
        <v>70.317857180032277</v>
      </c>
      <c r="E23" s="2">
        <v>2437.3178571800322</v>
      </c>
    </row>
    <row r="24" spans="1:5" x14ac:dyDescent="0.2">
      <c r="A24" s="143">
        <v>44217</v>
      </c>
      <c r="B24" s="2">
        <v>66</v>
      </c>
      <c r="C24" s="2">
        <v>2482</v>
      </c>
      <c r="D24" s="2">
        <v>61.3383131775647</v>
      </c>
      <c r="E24" s="2">
        <v>2477.3383131775645</v>
      </c>
    </row>
    <row r="25" spans="1:5" x14ac:dyDescent="0.2">
      <c r="A25" s="143">
        <v>44218</v>
      </c>
      <c r="B25" s="2">
        <v>104</v>
      </c>
      <c r="C25" s="2">
        <v>2586</v>
      </c>
      <c r="D25" s="2">
        <v>111.11156863826349</v>
      </c>
      <c r="E25" s="2">
        <v>2593.1115686382636</v>
      </c>
    </row>
    <row r="26" spans="1:5" x14ac:dyDescent="0.2">
      <c r="A26" s="143">
        <v>44219</v>
      </c>
      <c r="B26" s="2">
        <v>104</v>
      </c>
      <c r="C26" s="2">
        <v>2690</v>
      </c>
      <c r="D26" s="2">
        <v>76.679637576713063</v>
      </c>
      <c r="E26" s="2">
        <v>2662.679637576713</v>
      </c>
    </row>
    <row r="27" spans="1:5" x14ac:dyDescent="0.2">
      <c r="A27" s="143">
        <v>44220</v>
      </c>
      <c r="B27" s="2">
        <v>102</v>
      </c>
      <c r="C27" s="2">
        <v>2792</v>
      </c>
      <c r="D27">
        <v>70.778259666854098</v>
      </c>
      <c r="E27">
        <v>2760.778259666854</v>
      </c>
    </row>
    <row r="28" spans="1:5" x14ac:dyDescent="0.2">
      <c r="A28" s="143">
        <v>44221</v>
      </c>
      <c r="B28" s="2">
        <v>88</v>
      </c>
      <c r="C28" s="2">
        <v>2880</v>
      </c>
      <c r="D28">
        <v>100.09146293111301</v>
      </c>
      <c r="E28">
        <v>2892.0914629311128</v>
      </c>
    </row>
    <row r="29" spans="1:5" x14ac:dyDescent="0.2">
      <c r="A29" s="143">
        <v>44222</v>
      </c>
      <c r="B29" s="2">
        <v>54</v>
      </c>
      <c r="C29" s="2">
        <v>2934</v>
      </c>
      <c r="D29">
        <v>82.264207268299344</v>
      </c>
      <c r="E29">
        <v>2962.2642072682993</v>
      </c>
    </row>
    <row r="30" spans="1:5" x14ac:dyDescent="0.2">
      <c r="A30" s="143">
        <v>44223</v>
      </c>
      <c r="B30" s="2">
        <v>64</v>
      </c>
      <c r="C30" s="2">
        <v>2998</v>
      </c>
      <c r="D30">
        <v>68.872021901883059</v>
      </c>
      <c r="E30">
        <v>3002.8720219018833</v>
      </c>
    </row>
    <row r="31" spans="1:5" x14ac:dyDescent="0.2">
      <c r="A31" s="143">
        <v>44224</v>
      </c>
      <c r="B31" s="2">
        <v>65</v>
      </c>
      <c r="C31" s="2">
        <v>3063</v>
      </c>
      <c r="D31">
        <v>78.429479239739493</v>
      </c>
      <c r="E31">
        <v>3076.4294792397395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48" t="s">
        <v>0</v>
      </c>
      <c r="B36" s="149" t="s">
        <v>4</v>
      </c>
      <c r="C36" s="150" t="s">
        <v>1</v>
      </c>
      <c r="D36" s="151" t="s">
        <v>2</v>
      </c>
      <c r="E36" s="152" t="s">
        <v>3</v>
      </c>
    </row>
    <row r="37" spans="1:5" x14ac:dyDescent="0.2">
      <c r="A37">
        <v>39.552804642656071</v>
      </c>
      <c r="B37">
        <v>0.38739279767537782</v>
      </c>
      <c r="C37">
        <v>64.993014304210092</v>
      </c>
      <c r="D37">
        <v>0.63656233402752294</v>
      </c>
      <c r="E37">
        <v>0.99551472909301952</v>
      </c>
    </row>
    <row r="39" spans="1:5" x14ac:dyDescent="0.2">
      <c r="A39" s="153" t="s">
        <v>22</v>
      </c>
      <c r="B39" s="7">
        <v>102.1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7A98-AD4C-984A-82C9-A7F774562296}">
  <dimension ref="A1:E39"/>
  <sheetViews>
    <sheetView workbookViewId="0">
      <selection activeCell="G24" sqref="G24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bestFit="1" customWidth="1"/>
    <col min="6" max="31" width="15.5" customWidth="1"/>
  </cols>
  <sheetData>
    <row r="1" spans="1:5" s="1" customFormat="1" x14ac:dyDescent="0.2">
      <c r="A1" s="154" t="s">
        <v>18</v>
      </c>
      <c r="B1" s="156" t="s">
        <v>19</v>
      </c>
      <c r="C1" s="157" t="s">
        <v>20</v>
      </c>
      <c r="D1" s="158" t="s">
        <v>17</v>
      </c>
      <c r="E1" s="159" t="s">
        <v>21</v>
      </c>
    </row>
    <row r="2" spans="1:5" x14ac:dyDescent="0.2">
      <c r="A2" s="155">
        <v>44195</v>
      </c>
      <c r="B2" s="2">
        <v>84</v>
      </c>
      <c r="C2" s="2">
        <v>84</v>
      </c>
      <c r="D2" s="3">
        <v>76.225200624006547</v>
      </c>
      <c r="E2" s="3">
        <v>76.225200624006547</v>
      </c>
    </row>
    <row r="3" spans="1:5" x14ac:dyDescent="0.2">
      <c r="A3" s="155">
        <v>44196</v>
      </c>
      <c r="B3" s="2">
        <v>135</v>
      </c>
      <c r="C3" s="2">
        <v>219</v>
      </c>
      <c r="D3" s="3">
        <v>60.29594504843741</v>
      </c>
      <c r="E3" s="3">
        <v>144.2959450484374</v>
      </c>
    </row>
    <row r="4" spans="1:5" x14ac:dyDescent="0.2">
      <c r="A4" s="155">
        <v>44197</v>
      </c>
      <c r="B4" s="2">
        <v>201</v>
      </c>
      <c r="C4" s="2">
        <v>420</v>
      </c>
      <c r="D4" s="3">
        <v>65.538224339551903</v>
      </c>
      <c r="E4" s="3">
        <v>284.5382243395519</v>
      </c>
    </row>
    <row r="5" spans="1:5" x14ac:dyDescent="0.2">
      <c r="A5" s="155">
        <v>44198</v>
      </c>
      <c r="B5" s="2">
        <v>92</v>
      </c>
      <c r="C5" s="2">
        <v>512</v>
      </c>
      <c r="D5" s="3">
        <v>98.880766585124704</v>
      </c>
      <c r="E5" s="3">
        <v>518.88076658512466</v>
      </c>
    </row>
    <row r="6" spans="1:5" x14ac:dyDescent="0.2">
      <c r="A6" s="155">
        <v>44199</v>
      </c>
      <c r="B6" s="2">
        <v>88</v>
      </c>
      <c r="C6" s="2">
        <v>600</v>
      </c>
      <c r="D6" s="3">
        <v>120.44272640591005</v>
      </c>
      <c r="E6" s="3">
        <v>632.44272640591009</v>
      </c>
    </row>
    <row r="7" spans="1:5" x14ac:dyDescent="0.2">
      <c r="A7" s="155">
        <v>44200</v>
      </c>
      <c r="B7" s="2">
        <v>62</v>
      </c>
      <c r="C7" s="2">
        <v>662</v>
      </c>
      <c r="D7" s="3">
        <v>127.71473311145209</v>
      </c>
      <c r="E7" s="3">
        <v>727.71473311145212</v>
      </c>
    </row>
    <row r="8" spans="1:5" x14ac:dyDescent="0.2">
      <c r="A8" s="155">
        <v>44201</v>
      </c>
      <c r="B8" s="2">
        <v>74</v>
      </c>
      <c r="C8" s="2">
        <v>736</v>
      </c>
      <c r="D8" s="3">
        <v>83.466892438235391</v>
      </c>
      <c r="E8" s="3">
        <v>745.46689243823539</v>
      </c>
    </row>
    <row r="9" spans="1:5" x14ac:dyDescent="0.2">
      <c r="A9" s="155">
        <v>44202</v>
      </c>
      <c r="B9" s="2">
        <v>85</v>
      </c>
      <c r="C9" s="2">
        <v>821</v>
      </c>
      <c r="D9" s="3">
        <v>110.45021407536805</v>
      </c>
      <c r="E9" s="3">
        <v>846.45021407536808</v>
      </c>
    </row>
    <row r="10" spans="1:5" x14ac:dyDescent="0.2">
      <c r="A10" s="155">
        <v>44203</v>
      </c>
      <c r="B10" s="2">
        <v>212</v>
      </c>
      <c r="C10" s="2">
        <v>1033</v>
      </c>
      <c r="D10" s="3">
        <v>60.823240967688847</v>
      </c>
      <c r="E10" s="3">
        <v>881.82324096768889</v>
      </c>
    </row>
    <row r="11" spans="1:5" x14ac:dyDescent="0.2">
      <c r="A11" s="155">
        <v>44204</v>
      </c>
      <c r="B11" s="2">
        <v>212</v>
      </c>
      <c r="C11" s="2">
        <v>1245</v>
      </c>
      <c r="D11" s="3">
        <v>142.31513349994316</v>
      </c>
      <c r="E11" s="3">
        <v>1175.3151334999432</v>
      </c>
    </row>
    <row r="12" spans="1:5" x14ac:dyDescent="0.2">
      <c r="A12" s="155">
        <v>44205</v>
      </c>
      <c r="B12" s="2">
        <v>158</v>
      </c>
      <c r="C12" s="2">
        <v>1403</v>
      </c>
      <c r="D12" s="3">
        <v>190.89517826147554</v>
      </c>
      <c r="E12" s="3">
        <v>1435.8951782614756</v>
      </c>
    </row>
    <row r="13" spans="1:5" x14ac:dyDescent="0.2">
      <c r="A13" s="155">
        <v>44206</v>
      </c>
      <c r="B13" s="2">
        <v>127</v>
      </c>
      <c r="C13" s="2">
        <v>1530</v>
      </c>
      <c r="D13" s="3">
        <v>169.82023573339598</v>
      </c>
      <c r="E13" s="3">
        <v>1572.820235733396</v>
      </c>
    </row>
    <row r="14" spans="1:5" x14ac:dyDescent="0.2">
      <c r="A14" s="155">
        <v>44207</v>
      </c>
      <c r="B14" s="2">
        <v>108</v>
      </c>
      <c r="C14" s="2">
        <v>1638</v>
      </c>
      <c r="D14" s="3">
        <v>95.622064416283393</v>
      </c>
      <c r="E14" s="3">
        <v>1625.6220644162834</v>
      </c>
    </row>
    <row r="15" spans="1:5" x14ac:dyDescent="0.2">
      <c r="A15" s="155">
        <v>44208</v>
      </c>
      <c r="B15" s="2">
        <v>83</v>
      </c>
      <c r="C15" s="2">
        <v>1721</v>
      </c>
      <c r="D15" s="3">
        <v>68.023243704772668</v>
      </c>
      <c r="E15" s="3">
        <v>1706.0232437047728</v>
      </c>
    </row>
    <row r="16" spans="1:5" x14ac:dyDescent="0.2">
      <c r="A16" s="155">
        <v>44209</v>
      </c>
      <c r="B16" s="2">
        <v>73</v>
      </c>
      <c r="C16" s="2">
        <v>1794</v>
      </c>
      <c r="D16" s="3">
        <v>80.057334151944261</v>
      </c>
      <c r="E16" s="3">
        <v>1801.0573341519444</v>
      </c>
    </row>
    <row r="17" spans="1:5" x14ac:dyDescent="0.2">
      <c r="A17" s="155">
        <v>44210</v>
      </c>
      <c r="B17" s="2">
        <v>118</v>
      </c>
      <c r="C17" s="2">
        <v>1912</v>
      </c>
      <c r="D17" s="3">
        <v>133.90189593672144</v>
      </c>
      <c r="E17" s="3">
        <v>1927.9018959367215</v>
      </c>
    </row>
    <row r="18" spans="1:5" x14ac:dyDescent="0.2">
      <c r="A18" s="155">
        <v>44211</v>
      </c>
      <c r="B18" s="2">
        <v>128</v>
      </c>
      <c r="C18" s="2">
        <v>2040</v>
      </c>
      <c r="D18" s="3">
        <v>158.59030482307151</v>
      </c>
      <c r="E18" s="3">
        <v>2070.5903048230716</v>
      </c>
    </row>
    <row r="19" spans="1:5" x14ac:dyDescent="0.2">
      <c r="A19" s="155">
        <v>44212</v>
      </c>
      <c r="B19" s="2">
        <v>114</v>
      </c>
      <c r="C19" s="2">
        <v>2154</v>
      </c>
      <c r="D19" s="3">
        <v>125.05451336735236</v>
      </c>
      <c r="E19" s="3">
        <v>2165.0545133673522</v>
      </c>
    </row>
    <row r="20" spans="1:5" x14ac:dyDescent="0.2">
      <c r="A20" s="155">
        <v>44213</v>
      </c>
      <c r="B20" s="2">
        <v>86</v>
      </c>
      <c r="C20" s="2">
        <v>2240</v>
      </c>
      <c r="D20" s="3">
        <v>138.40012874509031</v>
      </c>
      <c r="E20" s="3">
        <v>2292.4001287450901</v>
      </c>
    </row>
    <row r="21" spans="1:5" x14ac:dyDescent="0.2">
      <c r="A21" s="155">
        <v>44214</v>
      </c>
      <c r="B21" s="2">
        <v>83</v>
      </c>
      <c r="C21" s="2">
        <v>2323</v>
      </c>
      <c r="D21" s="3">
        <v>127.29398186552476</v>
      </c>
      <c r="E21" s="3">
        <v>2367.293981865525</v>
      </c>
    </row>
    <row r="22" spans="1:5" x14ac:dyDescent="0.2">
      <c r="A22" s="155">
        <v>44215</v>
      </c>
      <c r="B22" s="2">
        <v>44</v>
      </c>
      <c r="C22" s="2">
        <v>2367</v>
      </c>
      <c r="D22" s="3">
        <v>84.856174814965584</v>
      </c>
      <c r="E22" s="3">
        <v>2407.8561748149655</v>
      </c>
    </row>
    <row r="23" spans="1:5" x14ac:dyDescent="0.2">
      <c r="A23" s="155">
        <v>44216</v>
      </c>
      <c r="B23" s="2">
        <v>49</v>
      </c>
      <c r="C23" s="2">
        <v>2416</v>
      </c>
      <c r="D23" s="3">
        <v>61.193067332422714</v>
      </c>
      <c r="E23" s="3">
        <v>2428.1930673324227</v>
      </c>
    </row>
    <row r="24" spans="1:5" x14ac:dyDescent="0.2">
      <c r="A24" s="155">
        <v>44217</v>
      </c>
      <c r="B24" s="2">
        <v>66</v>
      </c>
      <c r="C24" s="2">
        <v>2482</v>
      </c>
      <c r="D24" s="3">
        <v>85.773038042503501</v>
      </c>
      <c r="E24" s="3">
        <v>2501.7730380425037</v>
      </c>
    </row>
    <row r="25" spans="1:5" x14ac:dyDescent="0.2">
      <c r="A25" s="155">
        <v>44218</v>
      </c>
      <c r="B25" s="2">
        <v>104</v>
      </c>
      <c r="C25" s="2">
        <v>2586</v>
      </c>
      <c r="D25" s="3">
        <v>78.21649302577741</v>
      </c>
      <c r="E25" s="3">
        <v>2560.2164930257773</v>
      </c>
    </row>
    <row r="26" spans="1:5" x14ac:dyDescent="0.2">
      <c r="A26" s="155">
        <v>44219</v>
      </c>
      <c r="B26" s="2">
        <v>104</v>
      </c>
      <c r="C26" s="2">
        <v>2690</v>
      </c>
      <c r="D26" s="3">
        <v>89.052280564952966</v>
      </c>
      <c r="E26" s="3">
        <v>2675.052280564953</v>
      </c>
    </row>
    <row r="27" spans="1:5" x14ac:dyDescent="0.2">
      <c r="A27" s="155">
        <v>44220</v>
      </c>
      <c r="B27" s="2">
        <v>102</v>
      </c>
      <c r="C27" s="2">
        <v>2792</v>
      </c>
      <c r="D27">
        <v>77.3437852596238</v>
      </c>
      <c r="E27">
        <v>2767.3437852596239</v>
      </c>
    </row>
    <row r="28" spans="1:5" x14ac:dyDescent="0.2">
      <c r="A28" s="155">
        <v>44221</v>
      </c>
      <c r="B28" s="2">
        <v>88</v>
      </c>
      <c r="C28" s="2">
        <v>2880</v>
      </c>
      <c r="D28">
        <v>94.398442612049507</v>
      </c>
      <c r="E28">
        <v>2886.3984426120496</v>
      </c>
    </row>
    <row r="29" spans="1:5" x14ac:dyDescent="0.2">
      <c r="A29" s="155">
        <v>44222</v>
      </c>
      <c r="B29" s="2">
        <v>54</v>
      </c>
      <c r="C29" s="2">
        <v>2934</v>
      </c>
      <c r="D29">
        <v>67.94606905062237</v>
      </c>
      <c r="E29">
        <v>2947.9460690506226</v>
      </c>
    </row>
    <row r="30" spans="1:5" x14ac:dyDescent="0.2">
      <c r="A30" s="155">
        <v>44223</v>
      </c>
      <c r="B30" s="2">
        <v>64</v>
      </c>
      <c r="C30" s="2">
        <v>2998</v>
      </c>
      <c r="D30">
        <v>84.317998082373194</v>
      </c>
      <c r="E30">
        <v>3018.3179980823734</v>
      </c>
    </row>
    <row r="31" spans="1:5" x14ac:dyDescent="0.2">
      <c r="A31" s="155">
        <v>44224</v>
      </c>
      <c r="B31" s="2">
        <v>65</v>
      </c>
      <c r="C31" s="2">
        <v>3063</v>
      </c>
      <c r="D31">
        <v>67.320833258810751</v>
      </c>
      <c r="E31">
        <v>3065.3208332588106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60" t="s">
        <v>0</v>
      </c>
      <c r="B36" s="161" t="s">
        <v>4</v>
      </c>
      <c r="C36" s="162" t="s">
        <v>1</v>
      </c>
      <c r="D36" s="163" t="s">
        <v>2</v>
      </c>
      <c r="E36" s="164" t="s">
        <v>3</v>
      </c>
    </row>
    <row r="37" spans="1:5" x14ac:dyDescent="0.2">
      <c r="A37">
        <v>34.143963908112532</v>
      </c>
      <c r="B37">
        <v>0.33441688450648904</v>
      </c>
      <c r="C37">
        <v>48.845773350800464</v>
      </c>
      <c r="D37">
        <v>0.47841110039961282</v>
      </c>
      <c r="E37">
        <v>0.99742858327230544</v>
      </c>
    </row>
    <row r="39" spans="1:5" x14ac:dyDescent="0.2">
      <c r="A39" s="165" t="s">
        <v>22</v>
      </c>
      <c r="B39" s="7">
        <v>102.1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CC7E-70C1-744C-A5E0-D2DC7DA070E1}">
  <dimension ref="A1:F63"/>
  <sheetViews>
    <sheetView tabSelected="1" zoomScale="110" zoomScaleNormal="110" workbookViewId="0">
      <selection activeCell="B21" sqref="B21"/>
    </sheetView>
  </sheetViews>
  <sheetFormatPr baseColWidth="10" defaultRowHeight="15" x14ac:dyDescent="0.2"/>
  <cols>
    <col min="1" max="1" width="17.1640625" customWidth="1"/>
  </cols>
  <sheetData>
    <row r="1" spans="1:6" x14ac:dyDescent="0.2">
      <c r="A1" s="9" t="s">
        <v>5</v>
      </c>
      <c r="B1" s="4" t="s">
        <v>0</v>
      </c>
      <c r="C1" s="5" t="s">
        <v>4</v>
      </c>
      <c r="D1" s="5" t="s">
        <v>1</v>
      </c>
      <c r="E1" s="4" t="s">
        <v>2</v>
      </c>
      <c r="F1" s="5" t="s">
        <v>3</v>
      </c>
    </row>
    <row r="2" spans="1:6" x14ac:dyDescent="0.2">
      <c r="A2" s="9" t="s">
        <v>6</v>
      </c>
      <c r="B2" s="8">
        <f>'1-Spending'!A37</f>
        <v>31.449491401955814</v>
      </c>
      <c r="C2" s="8">
        <f>'1-Spending'!B37</f>
        <v>0.38651566655414771</v>
      </c>
      <c r="D2" s="8">
        <f>'1-Spending'!C37</f>
        <v>42.142068140503653</v>
      </c>
      <c r="E2" s="8">
        <f>'1-Spending'!D37</f>
        <v>0.51792791651581715</v>
      </c>
      <c r="F2" s="8">
        <f>'1-Spending'!E37</f>
        <v>0.99719188498780875</v>
      </c>
    </row>
    <row r="3" spans="1:6" ht="16" x14ac:dyDescent="0.2">
      <c r="A3" s="10" t="s">
        <v>7</v>
      </c>
      <c r="B3" s="8">
        <f>'2-Retail &amp; Recreation'!A37</f>
        <v>25.729992594845406</v>
      </c>
      <c r="C3" s="8">
        <f>'2-Retail &amp; Recreation'!B37</f>
        <v>0.27294900206695977</v>
      </c>
      <c r="D3" s="8">
        <f>'2-Retail &amp; Recreation'!C37</f>
        <v>35.434384268384342</v>
      </c>
      <c r="E3" s="8">
        <f>'2-Retail &amp; Recreation'!D37</f>
        <v>0.37589516550619884</v>
      </c>
      <c r="F3" s="8">
        <f>'2-Retail &amp; Recreation'!E37</f>
        <v>0.99845074473281248</v>
      </c>
    </row>
    <row r="4" spans="1:6" ht="16" x14ac:dyDescent="0.2">
      <c r="A4" s="11" t="s">
        <v>8</v>
      </c>
      <c r="B4" s="8">
        <f>'3-Grocery &amp; Pharmacy'!A37</f>
        <v>24.255653355799822</v>
      </c>
      <c r="C4" s="8">
        <f>'3-Grocery &amp; Pharmacy'!B37</f>
        <v>0.25730891112941823</v>
      </c>
      <c r="D4" s="8">
        <f>'3-Grocery &amp; Pharmacy'!C37</f>
        <v>30.336716805257662</v>
      </c>
      <c r="E4" s="8">
        <f>'3-Grocery &amp; Pharmacy'!D37</f>
        <v>0.3218180707771322</v>
      </c>
      <c r="F4" s="8">
        <f>'3-Grocery &amp; Pharmacy'!E37</f>
        <v>0.99872306502389252</v>
      </c>
    </row>
    <row r="5" spans="1:6" ht="16" x14ac:dyDescent="0.2">
      <c r="A5" s="11" t="s">
        <v>9</v>
      </c>
      <c r="B5" s="8">
        <f>'4-Parks'!A37</f>
        <v>27.395595324926493</v>
      </c>
      <c r="C5" s="8">
        <f>'4-Parks'!B37</f>
        <v>0.29061805507347765</v>
      </c>
      <c r="D5" s="8">
        <f>'4-Parks'!C37</f>
        <v>38.469888190828314</v>
      </c>
      <c r="E5" s="8">
        <f>'4-Parks'!D37</f>
        <v>0.40809640937936686</v>
      </c>
      <c r="F5" s="8">
        <f>'4-Parks'!E37</f>
        <v>0.99802671129982845</v>
      </c>
    </row>
    <row r="6" spans="1:6" ht="16" x14ac:dyDescent="0.2">
      <c r="A6" s="11" t="s">
        <v>10</v>
      </c>
      <c r="B6" s="8">
        <f>'5-Transit Stations'!A37</f>
        <v>30.689333041133199</v>
      </c>
      <c r="C6" s="8">
        <f>'5-Transit Stations'!B37</f>
        <v>0.325558695627297</v>
      </c>
      <c r="D6" s="8">
        <f>'5-Transit Stations'!C37</f>
        <v>44.205178615015583</v>
      </c>
      <c r="E6" s="8">
        <f>'5-Transit Stations'!D37</f>
        <v>0.46893753834882163</v>
      </c>
      <c r="F6" s="8">
        <f>'5-Transit Stations'!E37</f>
        <v>0.99725588870309056</v>
      </c>
    </row>
    <row r="7" spans="1:6" ht="16" x14ac:dyDescent="0.2">
      <c r="A7" s="11" t="s">
        <v>11</v>
      </c>
      <c r="B7" s="8">
        <f>'6-Workplaces'!A37</f>
        <v>31.176900675140505</v>
      </c>
      <c r="C7" s="8">
        <f>'6-Workplaces'!B37</f>
        <v>0.33073091239540847</v>
      </c>
      <c r="D7" s="8">
        <f>'6-Workplaces'!C37</f>
        <v>38.340686432606645</v>
      </c>
      <c r="E7" s="8">
        <f>'6-Workplaces'!D37</f>
        <v>0.40672581081265891</v>
      </c>
      <c r="F7" s="8">
        <f>'6-Workplaces'!E37</f>
        <v>0.99812648439458074</v>
      </c>
    </row>
    <row r="8" spans="1:6" ht="16" x14ac:dyDescent="0.2">
      <c r="A8" s="11" t="s">
        <v>12</v>
      </c>
      <c r="B8" s="8">
        <f>'7-Residential'!A37</f>
        <v>30.283611112275896</v>
      </c>
      <c r="C8" s="8">
        <f>'7-Residential'!B37</f>
        <v>0.32125471476954626</v>
      </c>
      <c r="D8" s="8">
        <f>'7-Residential'!C37</f>
        <v>38.005610190996784</v>
      </c>
      <c r="E8" s="8">
        <f>'7-Residential'!D37</f>
        <v>0.40317125379416674</v>
      </c>
      <c r="F8" s="8">
        <f>'7-Residential'!E37</f>
        <v>0.99806202683956591</v>
      </c>
    </row>
    <row r="9" spans="1:6" x14ac:dyDescent="0.2">
      <c r="A9" s="12" t="s">
        <v>13</v>
      </c>
      <c r="B9" s="8">
        <f>'8-DrivingAM'!A37</f>
        <v>33.566196619100531</v>
      </c>
      <c r="C9" s="8">
        <f>'8-DrivingAM'!B37</f>
        <v>0.3648499632510927</v>
      </c>
      <c r="D9" s="8">
        <f>'8-DrivingAM'!C37</f>
        <v>41.255237141597171</v>
      </c>
      <c r="E9" s="8">
        <f>'8-DrivingAM'!D37</f>
        <v>0.44842649066953444</v>
      </c>
      <c r="F9" s="8">
        <f>'8-DrivingAM'!E37</f>
        <v>0.99768674733310048</v>
      </c>
    </row>
    <row r="10" spans="1:6" x14ac:dyDescent="0.2">
      <c r="A10" s="12" t="s">
        <v>14</v>
      </c>
      <c r="B10" s="8">
        <f>'9-TransitAM'!A37</f>
        <v>25.540843027725405</v>
      </c>
      <c r="C10" s="8">
        <f>'9-TransitAM'!B37</f>
        <v>0.27761785899701524</v>
      </c>
      <c r="D10" s="8">
        <f>'9-TransitAM'!C37</f>
        <v>37.80774422059725</v>
      </c>
      <c r="E10" s="8">
        <f>'9-TransitAM'!D37</f>
        <v>0.410953741528231</v>
      </c>
      <c r="F10" s="8">
        <f>'9-TransitAM'!E37</f>
        <v>0.99816969866737371</v>
      </c>
    </row>
    <row r="11" spans="1:6" x14ac:dyDescent="0.2">
      <c r="A11" s="12" t="s">
        <v>15</v>
      </c>
      <c r="B11" s="8">
        <f>'10-WalkingAM'!A37</f>
        <v>27.010316606238163</v>
      </c>
      <c r="C11" s="8">
        <f>'10-WalkingAM'!B37</f>
        <v>0.29359039789389307</v>
      </c>
      <c r="D11" s="8">
        <f>'10-WalkingAM'!C37</f>
        <v>35.116022717099206</v>
      </c>
      <c r="E11" s="8">
        <f>'10-WalkingAM'!D37</f>
        <v>0.38169589909890439</v>
      </c>
      <c r="F11" s="8">
        <f>'10-WalkingAM'!E37</f>
        <v>0.99829359241915083</v>
      </c>
    </row>
    <row r="12" spans="1:6" x14ac:dyDescent="0.2">
      <c r="A12" s="12" t="s">
        <v>16</v>
      </c>
      <c r="B12" s="8">
        <f>'11-SBrevenue'!A37</f>
        <v>39.552804642656071</v>
      </c>
      <c r="C12" s="8">
        <f>'11-SBrevenue'!B37</f>
        <v>0.38739279767537782</v>
      </c>
      <c r="D12" s="8">
        <f>'11-SBrevenue'!C37</f>
        <v>64.993014304210092</v>
      </c>
      <c r="E12" s="8">
        <f>'11-SBrevenue'!D37</f>
        <v>0.63656233402752294</v>
      </c>
      <c r="F12" s="8">
        <f>'11-SBrevenue'!E37</f>
        <v>0.99551472909301952</v>
      </c>
    </row>
    <row r="13" spans="1:6" x14ac:dyDescent="0.2">
      <c r="A13" s="12" t="s">
        <v>17</v>
      </c>
      <c r="B13" s="8">
        <f>'12-SBopen'!A37</f>
        <v>34.143963908112532</v>
      </c>
      <c r="C13" s="8">
        <f>'12-SBopen'!B37</f>
        <v>0.33441688450648904</v>
      </c>
      <c r="D13" s="8">
        <f>'12-SBopen'!C37</f>
        <v>48.845773350800464</v>
      </c>
      <c r="E13" s="8">
        <f>'12-SBopen'!D37</f>
        <v>0.47841110039961282</v>
      </c>
      <c r="F13" s="8">
        <f>'12-SBopen'!E37</f>
        <v>0.99742858327230544</v>
      </c>
    </row>
    <row r="15" spans="1:6" x14ac:dyDescent="0.2">
      <c r="A15" s="13"/>
      <c r="B15" s="13"/>
      <c r="C15" s="13"/>
      <c r="D15" s="13"/>
    </row>
    <row r="16" spans="1:6" x14ac:dyDescent="0.2">
      <c r="A16" s="7" t="s">
        <v>27</v>
      </c>
      <c r="B16" s="7" t="s">
        <v>29</v>
      </c>
      <c r="C16" s="13"/>
      <c r="D16" s="13"/>
    </row>
    <row r="17" spans="1:4" x14ac:dyDescent="0.2">
      <c r="A17" s="7" t="s">
        <v>28</v>
      </c>
      <c r="B17" s="7">
        <v>7</v>
      </c>
      <c r="C17" s="13"/>
      <c r="D17" s="13"/>
    </row>
    <row r="18" spans="1:4" x14ac:dyDescent="0.2">
      <c r="A18" s="7" t="s">
        <v>30</v>
      </c>
      <c r="B18" s="7">
        <v>5</v>
      </c>
      <c r="C18" s="16"/>
      <c r="D18" s="13"/>
    </row>
    <row r="19" spans="1:4" x14ac:dyDescent="0.2">
      <c r="A19" s="7" t="s">
        <v>31</v>
      </c>
      <c r="B19" s="170">
        <v>0.5</v>
      </c>
      <c r="C19" s="17"/>
      <c r="D19" s="13"/>
    </row>
    <row r="20" spans="1:4" x14ac:dyDescent="0.2">
      <c r="A20" s="7" t="s">
        <v>32</v>
      </c>
      <c r="B20" s="170">
        <v>0.5</v>
      </c>
      <c r="C20" s="17"/>
      <c r="D20" s="13"/>
    </row>
    <row r="21" spans="1:4" x14ac:dyDescent="0.2">
      <c r="A21" s="19"/>
      <c r="B21" s="17"/>
      <c r="C21" s="17"/>
      <c r="D21" s="13"/>
    </row>
    <row r="22" spans="1:4" x14ac:dyDescent="0.2">
      <c r="A22" s="19"/>
      <c r="B22" s="17"/>
      <c r="C22" s="17"/>
      <c r="D22" s="13"/>
    </row>
    <row r="23" spans="1:4" x14ac:dyDescent="0.2">
      <c r="A23" s="19"/>
      <c r="B23" s="17"/>
      <c r="C23" s="17"/>
      <c r="D23" s="13"/>
    </row>
    <row r="24" spans="1:4" x14ac:dyDescent="0.2">
      <c r="A24" s="19"/>
      <c r="B24" s="17"/>
      <c r="C24" s="17"/>
      <c r="D24" s="13"/>
    </row>
    <row r="25" spans="1:4" x14ac:dyDescent="0.2">
      <c r="A25" s="19"/>
      <c r="B25" s="17"/>
      <c r="C25" s="17"/>
      <c r="D25" s="13"/>
    </row>
    <row r="26" spans="1:4" x14ac:dyDescent="0.2">
      <c r="A26" s="20"/>
      <c r="B26" s="17"/>
      <c r="C26" s="17"/>
      <c r="D26" s="13"/>
    </row>
    <row r="27" spans="1:4" x14ac:dyDescent="0.2">
      <c r="A27" s="20"/>
      <c r="B27" s="17"/>
      <c r="C27" s="17"/>
      <c r="D27" s="13"/>
    </row>
    <row r="28" spans="1:4" x14ac:dyDescent="0.2">
      <c r="A28" s="20"/>
      <c r="B28" s="17"/>
      <c r="C28" s="17"/>
      <c r="D28" s="13"/>
    </row>
    <row r="29" spans="1:4" x14ac:dyDescent="0.2">
      <c r="A29" s="20"/>
      <c r="B29" s="17"/>
      <c r="C29" s="17"/>
      <c r="D29" s="13"/>
    </row>
    <row r="30" spans="1:4" x14ac:dyDescent="0.2">
      <c r="A30" s="20"/>
      <c r="B30" s="17"/>
      <c r="C30" s="17"/>
      <c r="D30" s="13"/>
    </row>
    <row r="31" spans="1:4" x14ac:dyDescent="0.2">
      <c r="A31" s="13"/>
      <c r="B31" s="13"/>
      <c r="C31" s="13"/>
      <c r="D31" s="13"/>
    </row>
    <row r="32" spans="1:4" x14ac:dyDescent="0.2">
      <c r="A32" s="13"/>
      <c r="B32" s="13"/>
      <c r="C32" s="13"/>
      <c r="D32" s="13"/>
    </row>
    <row r="33" spans="1:4" x14ac:dyDescent="0.2">
      <c r="A33" s="13"/>
      <c r="B33" s="16"/>
      <c r="C33" s="15"/>
      <c r="D33" s="13"/>
    </row>
    <row r="34" spans="1:4" x14ac:dyDescent="0.2">
      <c r="A34" s="14"/>
      <c r="B34" s="17"/>
      <c r="C34" s="17"/>
      <c r="D34" s="13"/>
    </row>
    <row r="35" spans="1:4" x14ac:dyDescent="0.2">
      <c r="A35" s="18"/>
      <c r="B35" s="17"/>
      <c r="C35" s="17"/>
      <c r="D35" s="13"/>
    </row>
    <row r="36" spans="1:4" x14ac:dyDescent="0.2">
      <c r="A36" s="19"/>
      <c r="B36" s="17"/>
      <c r="C36" s="17"/>
      <c r="D36" s="13"/>
    </row>
    <row r="37" spans="1:4" x14ac:dyDescent="0.2">
      <c r="A37" s="19"/>
      <c r="B37" s="17"/>
      <c r="C37" s="17"/>
      <c r="D37" s="13"/>
    </row>
    <row r="38" spans="1:4" x14ac:dyDescent="0.2">
      <c r="A38" s="19"/>
      <c r="B38" s="17"/>
      <c r="C38" s="17"/>
      <c r="D38" s="13"/>
    </row>
    <row r="39" spans="1:4" x14ac:dyDescent="0.2">
      <c r="A39" s="19"/>
      <c r="B39" s="17"/>
      <c r="C39" s="17"/>
      <c r="D39" s="13"/>
    </row>
    <row r="40" spans="1:4" x14ac:dyDescent="0.2">
      <c r="A40" s="19"/>
      <c r="B40" s="17"/>
      <c r="C40" s="17"/>
      <c r="D40" s="13"/>
    </row>
    <row r="41" spans="1:4" x14ac:dyDescent="0.2">
      <c r="A41" s="20"/>
      <c r="B41" s="17"/>
      <c r="C41" s="17"/>
      <c r="D41" s="13"/>
    </row>
    <row r="42" spans="1:4" x14ac:dyDescent="0.2">
      <c r="A42" s="20"/>
      <c r="B42" s="17"/>
      <c r="C42" s="17"/>
      <c r="D42" s="13"/>
    </row>
    <row r="43" spans="1:4" x14ac:dyDescent="0.2">
      <c r="A43" s="20"/>
      <c r="B43" s="17"/>
      <c r="C43" s="17"/>
      <c r="D43" s="13"/>
    </row>
    <row r="44" spans="1:4" x14ac:dyDescent="0.2">
      <c r="A44" s="20"/>
      <c r="B44" s="17"/>
      <c r="C44" s="17"/>
      <c r="D44" s="13"/>
    </row>
    <row r="45" spans="1:4" x14ac:dyDescent="0.2">
      <c r="A45" s="20"/>
      <c r="B45" s="17"/>
      <c r="C45" s="17"/>
      <c r="D45" s="13"/>
    </row>
    <row r="46" spans="1:4" x14ac:dyDescent="0.2">
      <c r="A46" s="13"/>
      <c r="B46" s="13"/>
      <c r="C46" s="13"/>
      <c r="D46" s="13"/>
    </row>
    <row r="47" spans="1:4" x14ac:dyDescent="0.2">
      <c r="A47" s="13"/>
      <c r="B47" s="13"/>
      <c r="C47" s="13"/>
      <c r="D47" s="13"/>
    </row>
    <row r="48" spans="1:4" x14ac:dyDescent="0.2">
      <c r="A48" s="13"/>
      <c r="B48" s="13"/>
      <c r="C48" s="13"/>
      <c r="D48" s="13"/>
    </row>
    <row r="49" spans="1:4" x14ac:dyDescent="0.2">
      <c r="A49" s="13"/>
      <c r="B49" s="13"/>
      <c r="C49" s="13"/>
      <c r="D49" s="13"/>
    </row>
    <row r="50" spans="1:4" x14ac:dyDescent="0.2">
      <c r="A50" s="14"/>
      <c r="B50" s="13"/>
      <c r="C50" s="13"/>
      <c r="D50" s="13"/>
    </row>
    <row r="51" spans="1:4" x14ac:dyDescent="0.2">
      <c r="A51" s="18"/>
      <c r="B51" s="13"/>
      <c r="C51" s="13"/>
      <c r="D51" s="13"/>
    </row>
    <row r="52" spans="1:4" x14ac:dyDescent="0.2">
      <c r="A52" s="19"/>
      <c r="B52" s="13"/>
      <c r="C52" s="13"/>
      <c r="D52" s="13"/>
    </row>
    <row r="53" spans="1:4" x14ac:dyDescent="0.2">
      <c r="A53" s="19"/>
      <c r="B53" s="13"/>
      <c r="C53" s="13"/>
      <c r="D53" s="13"/>
    </row>
    <row r="54" spans="1:4" x14ac:dyDescent="0.2">
      <c r="A54" s="19"/>
      <c r="B54" s="13"/>
      <c r="C54" s="13"/>
      <c r="D54" s="13"/>
    </row>
    <row r="55" spans="1:4" x14ac:dyDescent="0.2">
      <c r="A55" s="19"/>
      <c r="B55" s="13"/>
      <c r="C55" s="13"/>
      <c r="D55" s="13"/>
    </row>
    <row r="56" spans="1:4" x14ac:dyDescent="0.2">
      <c r="A56" s="19"/>
      <c r="B56" s="13"/>
      <c r="C56" s="13"/>
      <c r="D56" s="13"/>
    </row>
    <row r="57" spans="1:4" x14ac:dyDescent="0.2">
      <c r="A57" s="20"/>
      <c r="B57" s="13"/>
      <c r="C57" s="13"/>
      <c r="D57" s="13"/>
    </row>
    <row r="58" spans="1:4" x14ac:dyDescent="0.2">
      <c r="A58" s="20"/>
      <c r="B58" s="13"/>
      <c r="C58" s="13"/>
      <c r="D58" s="13"/>
    </row>
    <row r="59" spans="1:4" x14ac:dyDescent="0.2">
      <c r="A59" s="20"/>
      <c r="B59" s="13"/>
      <c r="C59" s="13"/>
      <c r="D59" s="13"/>
    </row>
    <row r="60" spans="1:4" x14ac:dyDescent="0.2">
      <c r="A60" s="20"/>
      <c r="B60" s="13"/>
      <c r="C60" s="13"/>
      <c r="D60" s="13"/>
    </row>
    <row r="61" spans="1:4" x14ac:dyDescent="0.2">
      <c r="A61" s="20"/>
      <c r="B61" s="13"/>
      <c r="C61" s="13"/>
      <c r="D61" s="13"/>
    </row>
    <row r="62" spans="1:4" x14ac:dyDescent="0.2">
      <c r="A62" s="13"/>
      <c r="B62" s="13"/>
      <c r="C62" s="13"/>
      <c r="D62" s="13"/>
    </row>
    <row r="63" spans="1:4" x14ac:dyDescent="0.2">
      <c r="A63" s="13"/>
      <c r="B63" s="13"/>
      <c r="C63" s="13"/>
      <c r="D6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selection activeCell="H25" sqref="A1:XFD1048576"/>
    </sheetView>
  </sheetViews>
  <sheetFormatPr baseColWidth="10" defaultColWidth="8.83203125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34" t="s">
        <v>18</v>
      </c>
      <c r="B1" s="36" t="s">
        <v>19</v>
      </c>
      <c r="C1" s="37" t="s">
        <v>20</v>
      </c>
      <c r="D1" s="38" t="s">
        <v>23</v>
      </c>
      <c r="E1" s="39" t="s">
        <v>21</v>
      </c>
    </row>
    <row r="2" spans="1:5" x14ac:dyDescent="0.2">
      <c r="A2" s="35">
        <v>44199</v>
      </c>
      <c r="B2" s="2">
        <v>88</v>
      </c>
      <c r="C2" s="2">
        <v>88</v>
      </c>
      <c r="D2" s="2">
        <v>85.425530511186508</v>
      </c>
      <c r="E2" s="2">
        <v>85.425530511186508</v>
      </c>
    </row>
    <row r="3" spans="1:5" x14ac:dyDescent="0.2">
      <c r="A3" s="35">
        <v>44200</v>
      </c>
      <c r="B3" s="2">
        <v>62</v>
      </c>
      <c r="C3" s="2">
        <v>150</v>
      </c>
      <c r="D3" s="2">
        <v>78.396688129394548</v>
      </c>
      <c r="E3" s="2">
        <v>166.39668812939453</v>
      </c>
    </row>
    <row r="4" spans="1:5" x14ac:dyDescent="0.2">
      <c r="A4" s="35">
        <v>44201</v>
      </c>
      <c r="B4" s="2">
        <v>74</v>
      </c>
      <c r="C4" s="2">
        <v>224</v>
      </c>
      <c r="D4" s="2">
        <v>101.31693676127871</v>
      </c>
      <c r="E4" s="2">
        <v>251.31693676127873</v>
      </c>
    </row>
    <row r="5" spans="1:5" x14ac:dyDescent="0.2">
      <c r="A5" s="35">
        <v>44202</v>
      </c>
      <c r="B5" s="2">
        <v>85</v>
      </c>
      <c r="C5" s="2">
        <v>309</v>
      </c>
      <c r="D5" s="2">
        <v>70.698505224304881</v>
      </c>
      <c r="E5" s="2">
        <v>294.69850522430488</v>
      </c>
    </row>
    <row r="6" spans="1:5" x14ac:dyDescent="0.2">
      <c r="A6" s="35">
        <v>44203</v>
      </c>
      <c r="B6" s="2">
        <v>212</v>
      </c>
      <c r="C6" s="2">
        <v>521</v>
      </c>
      <c r="D6" s="2">
        <v>98.463719025213507</v>
      </c>
      <c r="E6" s="2">
        <v>407.46371902521349</v>
      </c>
    </row>
    <row r="7" spans="1:5" x14ac:dyDescent="0.2">
      <c r="A7" s="35">
        <v>44204</v>
      </c>
      <c r="B7" s="2">
        <v>212</v>
      </c>
      <c r="C7" s="2">
        <v>733</v>
      </c>
      <c r="D7" s="2">
        <v>127.04124995600378</v>
      </c>
      <c r="E7" s="2">
        <v>648.04124995600375</v>
      </c>
    </row>
    <row r="8" spans="1:5" x14ac:dyDescent="0.2">
      <c r="A8" s="35">
        <v>44205</v>
      </c>
      <c r="B8" s="2">
        <v>158</v>
      </c>
      <c r="C8" s="2">
        <v>891</v>
      </c>
      <c r="D8" s="2">
        <v>162.57970654478626</v>
      </c>
      <c r="E8" s="2">
        <v>895.57970654478629</v>
      </c>
    </row>
    <row r="9" spans="1:5" x14ac:dyDescent="0.2">
      <c r="A9" s="35">
        <v>44206</v>
      </c>
      <c r="B9" s="2">
        <v>127</v>
      </c>
      <c r="C9" s="2">
        <v>1018</v>
      </c>
      <c r="D9" s="2">
        <v>162.74254490687355</v>
      </c>
      <c r="E9" s="2">
        <v>1053.7425449068735</v>
      </c>
    </row>
    <row r="10" spans="1:5" x14ac:dyDescent="0.2">
      <c r="A10" s="35">
        <v>44207</v>
      </c>
      <c r="B10" s="2">
        <v>108</v>
      </c>
      <c r="C10" s="2">
        <v>1126</v>
      </c>
      <c r="D10" s="2">
        <v>92.637540437715174</v>
      </c>
      <c r="E10" s="2">
        <v>1110.6375404377152</v>
      </c>
    </row>
    <row r="11" spans="1:5" x14ac:dyDescent="0.2">
      <c r="A11" s="35">
        <v>44208</v>
      </c>
      <c r="B11" s="2">
        <v>83</v>
      </c>
      <c r="C11" s="2">
        <v>1209</v>
      </c>
      <c r="D11" s="2">
        <v>84.643239341367746</v>
      </c>
      <c r="E11" s="2">
        <v>1210.6432393413677</v>
      </c>
    </row>
    <row r="12" spans="1:5" x14ac:dyDescent="0.2">
      <c r="A12" s="35">
        <v>44209</v>
      </c>
      <c r="B12" s="2">
        <v>73</v>
      </c>
      <c r="C12" s="2">
        <v>1282</v>
      </c>
      <c r="D12" s="2">
        <v>70.921016778904104</v>
      </c>
      <c r="E12" s="2">
        <v>1279.921016778904</v>
      </c>
    </row>
    <row r="13" spans="1:5" x14ac:dyDescent="0.2">
      <c r="A13" s="35">
        <v>44210</v>
      </c>
      <c r="B13" s="2">
        <v>118</v>
      </c>
      <c r="C13" s="2">
        <v>1400</v>
      </c>
      <c r="D13" s="2">
        <v>127.7928711850017</v>
      </c>
      <c r="E13" s="2">
        <v>1409.7928711850018</v>
      </c>
    </row>
    <row r="14" spans="1:5" x14ac:dyDescent="0.2">
      <c r="A14" s="35">
        <v>44211</v>
      </c>
      <c r="B14" s="2">
        <v>128</v>
      </c>
      <c r="C14" s="2">
        <v>1528</v>
      </c>
      <c r="D14" s="2">
        <v>134.6562464029326</v>
      </c>
      <c r="E14" s="2">
        <v>1534.6562464029325</v>
      </c>
    </row>
    <row r="15" spans="1:5" x14ac:dyDescent="0.2">
      <c r="A15" s="35">
        <v>44212</v>
      </c>
      <c r="B15" s="2">
        <v>114</v>
      </c>
      <c r="C15" s="2">
        <v>1642</v>
      </c>
      <c r="D15" s="2">
        <v>138.02361714837971</v>
      </c>
      <c r="E15" s="2">
        <v>1666.0236171483798</v>
      </c>
    </row>
    <row r="16" spans="1:5" x14ac:dyDescent="0.2">
      <c r="A16" s="35">
        <v>44213</v>
      </c>
      <c r="B16" s="2">
        <v>86</v>
      </c>
      <c r="C16" s="2">
        <v>1728</v>
      </c>
      <c r="D16" s="2">
        <v>136.61668279951024</v>
      </c>
      <c r="E16" s="2">
        <v>1778.6166827995103</v>
      </c>
    </row>
    <row r="17" spans="1:5" x14ac:dyDescent="0.2">
      <c r="A17" s="35">
        <v>44214</v>
      </c>
      <c r="B17" s="2">
        <v>83</v>
      </c>
      <c r="C17" s="2">
        <v>1811</v>
      </c>
      <c r="D17" s="2">
        <v>115.91915042774436</v>
      </c>
      <c r="E17" s="2">
        <v>1843.9191504277444</v>
      </c>
    </row>
    <row r="18" spans="1:5" x14ac:dyDescent="0.2">
      <c r="A18" s="35">
        <v>44215</v>
      </c>
      <c r="B18" s="2">
        <v>44</v>
      </c>
      <c r="C18" s="2">
        <v>1855</v>
      </c>
      <c r="D18" s="2">
        <v>86.516148922170643</v>
      </c>
      <c r="E18" s="2">
        <v>1897.5161489221707</v>
      </c>
    </row>
    <row r="19" spans="1:5" x14ac:dyDescent="0.2">
      <c r="A19" s="35">
        <v>44216</v>
      </c>
      <c r="B19" s="2">
        <v>49</v>
      </c>
      <c r="C19" s="2">
        <v>1904</v>
      </c>
      <c r="D19" s="2">
        <v>79.354560099159571</v>
      </c>
      <c r="E19" s="2">
        <v>1934.3545600991595</v>
      </c>
    </row>
    <row r="20" spans="1:5" x14ac:dyDescent="0.2">
      <c r="A20" s="35">
        <v>44217</v>
      </c>
      <c r="B20" s="2">
        <v>66</v>
      </c>
      <c r="C20" s="2">
        <v>1970</v>
      </c>
      <c r="D20" s="2">
        <v>76.504816905232275</v>
      </c>
      <c r="E20" s="2">
        <v>1980.5048169052322</v>
      </c>
    </row>
    <row r="21" spans="1:5" x14ac:dyDescent="0.2">
      <c r="A21" s="35">
        <v>44218</v>
      </c>
      <c r="B21" s="2">
        <v>104</v>
      </c>
      <c r="C21" s="2">
        <v>2074</v>
      </c>
      <c r="D21" s="2">
        <v>67.696521753906993</v>
      </c>
      <c r="E21" s="2">
        <v>2037.6965217539071</v>
      </c>
    </row>
    <row r="22" spans="1:5" x14ac:dyDescent="0.2">
      <c r="A22" s="35">
        <v>44219</v>
      </c>
      <c r="B22" s="2">
        <v>104</v>
      </c>
      <c r="C22" s="2">
        <v>2178</v>
      </c>
      <c r="D22" s="2">
        <v>78.115791021934513</v>
      </c>
      <c r="E22" s="2">
        <v>2152.1157910219345</v>
      </c>
    </row>
    <row r="23" spans="1:5" x14ac:dyDescent="0.2">
      <c r="A23" s="35">
        <v>44220</v>
      </c>
      <c r="B23" s="2">
        <v>102</v>
      </c>
      <c r="C23" s="2">
        <v>2280</v>
      </c>
      <c r="D23" s="2">
        <v>111.5436701020453</v>
      </c>
      <c r="E23" s="2">
        <v>2289.5436701020453</v>
      </c>
    </row>
    <row r="24" spans="1:5" x14ac:dyDescent="0.2">
      <c r="A24" s="35">
        <v>44221</v>
      </c>
      <c r="B24" s="2">
        <v>88</v>
      </c>
      <c r="C24" s="2">
        <v>2368</v>
      </c>
      <c r="D24" s="2">
        <v>101.04119046053728</v>
      </c>
      <c r="E24" s="2">
        <v>2381.0411904605371</v>
      </c>
    </row>
    <row r="25" spans="1:5" x14ac:dyDescent="0.2">
      <c r="A25" s="35">
        <v>44222</v>
      </c>
      <c r="B25" s="2">
        <v>54</v>
      </c>
      <c r="C25" s="2">
        <v>2422</v>
      </c>
      <c r="D25" s="2">
        <v>90.815154358784724</v>
      </c>
      <c r="E25" s="2">
        <v>2458.8151543587846</v>
      </c>
    </row>
    <row r="26" spans="1:5" x14ac:dyDescent="0.2">
      <c r="A26" s="35">
        <v>44223</v>
      </c>
      <c r="B26" s="2">
        <v>64</v>
      </c>
      <c r="C26" s="2">
        <v>2486</v>
      </c>
      <c r="D26" s="2">
        <v>50.068276862340362</v>
      </c>
      <c r="E26" s="2">
        <v>2472.0682768623406</v>
      </c>
    </row>
    <row r="27" spans="1:5" x14ac:dyDescent="0.2">
      <c r="A27" s="35">
        <v>44224</v>
      </c>
      <c r="B27" s="2">
        <v>65</v>
      </c>
      <c r="C27" s="2">
        <v>2551</v>
      </c>
      <c r="D27" s="2">
        <v>76.375015647712729</v>
      </c>
      <c r="E27" s="2">
        <v>2562.3750156477126</v>
      </c>
    </row>
    <row r="28" spans="1:5" x14ac:dyDescent="0.2">
      <c r="A28" s="35">
        <v>44225</v>
      </c>
      <c r="B28" s="2">
        <v>79</v>
      </c>
      <c r="C28" s="2">
        <v>2630</v>
      </c>
      <c r="D28" s="2">
        <v>71.226516101955824</v>
      </c>
      <c r="E28" s="2">
        <v>2622.2265161019559</v>
      </c>
    </row>
    <row r="29" spans="1:5" x14ac:dyDescent="0.2">
      <c r="A29" s="35">
        <v>44226</v>
      </c>
      <c r="B29" s="2">
        <v>82</v>
      </c>
      <c r="C29" s="2">
        <v>2712</v>
      </c>
      <c r="D29" s="2">
        <v>89.315978941713141</v>
      </c>
      <c r="E29" s="2">
        <v>2719.3159789417132</v>
      </c>
    </row>
    <row r="30" spans="1:5" x14ac:dyDescent="0.2">
      <c r="A30" s="35">
        <v>44227</v>
      </c>
      <c r="B30" s="2">
        <v>59</v>
      </c>
      <c r="C30" s="2">
        <v>2771</v>
      </c>
      <c r="D30" s="2">
        <v>103.8434003178909</v>
      </c>
      <c r="E30" s="2">
        <v>2815.8434003178909</v>
      </c>
    </row>
    <row r="31" spans="1:5" x14ac:dyDescent="0.2">
      <c r="A31" s="35">
        <v>44228</v>
      </c>
      <c r="B31" s="2">
        <v>57</v>
      </c>
      <c r="C31" s="2">
        <v>2828</v>
      </c>
      <c r="D31">
        <v>96.196826116311684</v>
      </c>
      <c r="E31">
        <v>2867.1968261163115</v>
      </c>
    </row>
    <row r="35" spans="1:5" x14ac:dyDescent="0.2">
      <c r="A35" s="166"/>
      <c r="B35" s="166"/>
      <c r="C35" s="166"/>
      <c r="D35" s="166"/>
      <c r="E35" s="166"/>
    </row>
    <row r="36" spans="1:5" x14ac:dyDescent="0.2">
      <c r="A36" s="40" t="s">
        <v>0</v>
      </c>
      <c r="B36" s="41" t="s">
        <v>4</v>
      </c>
      <c r="C36" s="42" t="s">
        <v>1</v>
      </c>
      <c r="D36" s="43" t="s">
        <v>2</v>
      </c>
      <c r="E36" s="44" t="s">
        <v>3</v>
      </c>
    </row>
    <row r="37" spans="1:5" x14ac:dyDescent="0.2">
      <c r="A37">
        <v>25.729992594845406</v>
      </c>
      <c r="B37">
        <v>0.27294900206695977</v>
      </c>
      <c r="C37">
        <v>35.434384268384342</v>
      </c>
      <c r="D37">
        <v>0.37589516550619884</v>
      </c>
      <c r="E37">
        <v>0.99845074473281248</v>
      </c>
    </row>
    <row r="39" spans="1:5" x14ac:dyDescent="0.2">
      <c r="A39" s="45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6402-898A-3541-B651-FE2994ACBC23}">
  <dimension ref="A1:E39"/>
  <sheetViews>
    <sheetView workbookViewId="0">
      <selection activeCell="F31" sqref="F31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3.6640625" customWidth="1"/>
    <col min="5" max="5" width="13.5" customWidth="1"/>
    <col min="6" max="31" width="15.5" customWidth="1"/>
  </cols>
  <sheetData>
    <row r="1" spans="1:5" s="1" customFormat="1" x14ac:dyDescent="0.2">
      <c r="A1" s="46" t="s">
        <v>18</v>
      </c>
      <c r="B1" s="48" t="s">
        <v>19</v>
      </c>
      <c r="C1" s="49" t="s">
        <v>20</v>
      </c>
      <c r="D1" s="50" t="s">
        <v>24</v>
      </c>
      <c r="E1" s="51" t="s">
        <v>21</v>
      </c>
    </row>
    <row r="2" spans="1:5" x14ac:dyDescent="0.2">
      <c r="A2" s="47">
        <v>44199</v>
      </c>
      <c r="B2" s="2">
        <v>88</v>
      </c>
      <c r="C2" s="2">
        <v>88</v>
      </c>
      <c r="D2" s="2">
        <v>133.68303014973196</v>
      </c>
      <c r="E2" s="2">
        <v>133.68303014973196</v>
      </c>
    </row>
    <row r="3" spans="1:5" x14ac:dyDescent="0.2">
      <c r="A3" s="47">
        <v>44200</v>
      </c>
      <c r="B3" s="2">
        <v>62</v>
      </c>
      <c r="C3" s="2">
        <v>150</v>
      </c>
      <c r="D3" s="2">
        <v>63.090910210513783</v>
      </c>
      <c r="E3" s="2">
        <v>151.09091021051378</v>
      </c>
    </row>
    <row r="4" spans="1:5" x14ac:dyDescent="0.2">
      <c r="A4" s="47">
        <v>44201</v>
      </c>
      <c r="B4" s="2">
        <v>74</v>
      </c>
      <c r="C4" s="2">
        <v>224</v>
      </c>
      <c r="D4" s="2">
        <v>109.69078611960052</v>
      </c>
      <c r="E4" s="2">
        <v>259.69078611960049</v>
      </c>
    </row>
    <row r="5" spans="1:5" x14ac:dyDescent="0.2">
      <c r="A5" s="47">
        <v>44202</v>
      </c>
      <c r="B5" s="2">
        <v>85</v>
      </c>
      <c r="C5" s="2">
        <v>309</v>
      </c>
      <c r="D5" s="2">
        <v>135.36781988350654</v>
      </c>
      <c r="E5" s="2">
        <v>359.36781988350651</v>
      </c>
    </row>
    <row r="6" spans="1:5" x14ac:dyDescent="0.2">
      <c r="A6" s="47">
        <v>44203</v>
      </c>
      <c r="B6" s="2">
        <v>212</v>
      </c>
      <c r="C6" s="2">
        <v>521</v>
      </c>
      <c r="D6" s="2">
        <v>145.02658073709611</v>
      </c>
      <c r="E6" s="2">
        <v>454.02658073709608</v>
      </c>
    </row>
    <row r="7" spans="1:5" x14ac:dyDescent="0.2">
      <c r="A7" s="47">
        <v>44204</v>
      </c>
      <c r="B7" s="2">
        <v>212</v>
      </c>
      <c r="C7" s="2">
        <v>733</v>
      </c>
      <c r="D7" s="2">
        <v>139.36357267289304</v>
      </c>
      <c r="E7" s="2">
        <v>660.36357267289304</v>
      </c>
    </row>
    <row r="8" spans="1:5" x14ac:dyDescent="0.2">
      <c r="A8" s="47">
        <v>44205</v>
      </c>
      <c r="B8" s="2">
        <v>158</v>
      </c>
      <c r="C8" s="2">
        <v>891</v>
      </c>
      <c r="D8" s="2">
        <v>142.25309336110655</v>
      </c>
      <c r="E8" s="2">
        <v>875.25309336110649</v>
      </c>
    </row>
    <row r="9" spans="1:5" x14ac:dyDescent="0.2">
      <c r="A9" s="47">
        <v>44206</v>
      </c>
      <c r="B9" s="2">
        <v>127</v>
      </c>
      <c r="C9" s="2">
        <v>1018</v>
      </c>
      <c r="D9" s="2">
        <v>143.74300985762034</v>
      </c>
      <c r="E9" s="2">
        <v>1034.7430098576203</v>
      </c>
    </row>
    <row r="10" spans="1:5" x14ac:dyDescent="0.2">
      <c r="A10" s="47">
        <v>44207</v>
      </c>
      <c r="B10" s="2">
        <v>108</v>
      </c>
      <c r="C10" s="2">
        <v>1126</v>
      </c>
      <c r="D10" s="2">
        <v>95.568999102086792</v>
      </c>
      <c r="E10" s="2">
        <v>1113.5689991020868</v>
      </c>
    </row>
    <row r="11" spans="1:5" x14ac:dyDescent="0.2">
      <c r="A11" s="47">
        <v>44208</v>
      </c>
      <c r="B11" s="2">
        <v>83</v>
      </c>
      <c r="C11" s="2">
        <v>1209</v>
      </c>
      <c r="D11" s="2">
        <v>125.03282894321958</v>
      </c>
      <c r="E11" s="2">
        <v>1251.0328289432196</v>
      </c>
    </row>
    <row r="12" spans="1:5" x14ac:dyDescent="0.2">
      <c r="A12" s="47">
        <v>44209</v>
      </c>
      <c r="B12" s="2">
        <v>73</v>
      </c>
      <c r="C12" s="2">
        <v>1282</v>
      </c>
      <c r="D12" s="2">
        <v>90.472778949285512</v>
      </c>
      <c r="E12" s="2">
        <v>1299.4727789492856</v>
      </c>
    </row>
    <row r="13" spans="1:5" x14ac:dyDescent="0.2">
      <c r="A13" s="47">
        <v>44210</v>
      </c>
      <c r="B13" s="2">
        <v>118</v>
      </c>
      <c r="C13" s="2">
        <v>1400</v>
      </c>
      <c r="D13" s="2">
        <v>124.33752924256258</v>
      </c>
      <c r="E13" s="2">
        <v>1406.3375292425626</v>
      </c>
    </row>
    <row r="14" spans="1:5" x14ac:dyDescent="0.2">
      <c r="A14" s="47">
        <v>44211</v>
      </c>
      <c r="B14" s="2">
        <v>128</v>
      </c>
      <c r="C14" s="2">
        <v>1528</v>
      </c>
      <c r="D14" s="2">
        <v>134.4147510914826</v>
      </c>
      <c r="E14" s="2">
        <v>1534.4147510914827</v>
      </c>
    </row>
    <row r="15" spans="1:5" x14ac:dyDescent="0.2">
      <c r="A15" s="47">
        <v>44212</v>
      </c>
      <c r="B15" s="2">
        <v>114</v>
      </c>
      <c r="C15" s="2">
        <v>1642</v>
      </c>
      <c r="D15" s="2">
        <v>107.44976682258232</v>
      </c>
      <c r="E15" s="2">
        <v>1635.4497668225822</v>
      </c>
    </row>
    <row r="16" spans="1:5" x14ac:dyDescent="0.2">
      <c r="A16" s="47">
        <v>44213</v>
      </c>
      <c r="B16" s="2">
        <v>86</v>
      </c>
      <c r="C16" s="2">
        <v>1728</v>
      </c>
      <c r="D16" s="2">
        <v>135.90684264521113</v>
      </c>
      <c r="E16" s="2">
        <v>1777.9068426452111</v>
      </c>
    </row>
    <row r="17" spans="1:5" x14ac:dyDescent="0.2">
      <c r="A17" s="47">
        <v>44214</v>
      </c>
      <c r="B17" s="2">
        <v>83</v>
      </c>
      <c r="C17" s="2">
        <v>1811</v>
      </c>
      <c r="D17" s="2">
        <v>116.90053702394603</v>
      </c>
      <c r="E17" s="2">
        <v>1844.9005370239461</v>
      </c>
    </row>
    <row r="18" spans="1:5" x14ac:dyDescent="0.2">
      <c r="A18" s="47">
        <v>44215</v>
      </c>
      <c r="B18" s="2">
        <v>44</v>
      </c>
      <c r="C18" s="2">
        <v>1855</v>
      </c>
      <c r="D18" s="2">
        <v>79.40240395589251</v>
      </c>
      <c r="E18" s="2">
        <v>1890.4024039558926</v>
      </c>
    </row>
    <row r="19" spans="1:5" x14ac:dyDescent="0.2">
      <c r="A19" s="47">
        <v>44216</v>
      </c>
      <c r="B19" s="2">
        <v>49</v>
      </c>
      <c r="C19" s="2">
        <v>1904</v>
      </c>
      <c r="D19" s="2">
        <v>62.721562283365358</v>
      </c>
      <c r="E19" s="2">
        <v>1917.7215622833653</v>
      </c>
    </row>
    <row r="20" spans="1:5" x14ac:dyDescent="0.2">
      <c r="A20" s="47">
        <v>44217</v>
      </c>
      <c r="B20" s="2">
        <v>66</v>
      </c>
      <c r="C20" s="2">
        <v>1970</v>
      </c>
      <c r="D20" s="2">
        <v>69.346792726287731</v>
      </c>
      <c r="E20" s="2">
        <v>1973.3467927262877</v>
      </c>
    </row>
    <row r="21" spans="1:5" x14ac:dyDescent="0.2">
      <c r="A21" s="47">
        <v>44218</v>
      </c>
      <c r="B21" s="2">
        <v>104</v>
      </c>
      <c r="C21" s="2">
        <v>2074</v>
      </c>
      <c r="D21" s="2">
        <v>81.176915138139307</v>
      </c>
      <c r="E21" s="2">
        <v>2051.1769151381395</v>
      </c>
    </row>
    <row r="22" spans="1:5" x14ac:dyDescent="0.2">
      <c r="A22" s="47">
        <v>44219</v>
      </c>
      <c r="B22" s="2">
        <v>104</v>
      </c>
      <c r="C22" s="2">
        <v>2178</v>
      </c>
      <c r="D22" s="2">
        <v>81.40479203868324</v>
      </c>
      <c r="E22" s="2">
        <v>2155.4047920386834</v>
      </c>
    </row>
    <row r="23" spans="1:5" x14ac:dyDescent="0.2">
      <c r="A23" s="47">
        <v>44220</v>
      </c>
      <c r="B23" s="2">
        <v>102</v>
      </c>
      <c r="C23" s="2">
        <v>2280</v>
      </c>
      <c r="D23" s="2">
        <v>85.272826888866746</v>
      </c>
      <c r="E23" s="2">
        <v>2263.2728268888668</v>
      </c>
    </row>
    <row r="24" spans="1:5" x14ac:dyDescent="0.2">
      <c r="A24" s="47">
        <v>44221</v>
      </c>
      <c r="B24" s="2">
        <v>88</v>
      </c>
      <c r="C24" s="2">
        <v>2368</v>
      </c>
      <c r="D24" s="2">
        <v>96.62085204399591</v>
      </c>
      <c r="E24" s="2">
        <v>2376.6208520439959</v>
      </c>
    </row>
    <row r="25" spans="1:5" x14ac:dyDescent="0.2">
      <c r="A25" s="47">
        <v>44222</v>
      </c>
      <c r="B25" s="2">
        <v>54</v>
      </c>
      <c r="C25" s="2">
        <v>2422</v>
      </c>
      <c r="D25" s="2">
        <v>60.037968196618884</v>
      </c>
      <c r="E25" s="2">
        <v>2428.0379681966187</v>
      </c>
    </row>
    <row r="26" spans="1:5" x14ac:dyDescent="0.2">
      <c r="A26" s="47">
        <v>44223</v>
      </c>
      <c r="B26" s="2">
        <v>64</v>
      </c>
      <c r="C26" s="2">
        <v>2486</v>
      </c>
      <c r="D26" s="2">
        <v>47.781265284068745</v>
      </c>
      <c r="E26" s="2">
        <v>2469.7812652840689</v>
      </c>
    </row>
    <row r="27" spans="1:5" x14ac:dyDescent="0.2">
      <c r="A27" s="47">
        <v>44224</v>
      </c>
      <c r="B27" s="2">
        <v>65</v>
      </c>
      <c r="C27" s="2">
        <v>2551</v>
      </c>
      <c r="D27" s="2">
        <v>45.757586988683769</v>
      </c>
      <c r="E27" s="2">
        <v>2531.7575869886837</v>
      </c>
    </row>
    <row r="28" spans="1:5" x14ac:dyDescent="0.2">
      <c r="A28" s="47">
        <v>44225</v>
      </c>
      <c r="B28" s="2">
        <v>79</v>
      </c>
      <c r="C28" s="2">
        <v>2630</v>
      </c>
      <c r="D28" s="2">
        <v>110.57009934308904</v>
      </c>
      <c r="E28" s="2">
        <v>2661.5700993430892</v>
      </c>
    </row>
    <row r="29" spans="1:5" x14ac:dyDescent="0.2">
      <c r="A29" s="47">
        <v>44226</v>
      </c>
      <c r="B29" s="2">
        <v>82</v>
      </c>
      <c r="C29" s="2">
        <v>2712</v>
      </c>
      <c r="D29" s="2">
        <v>93.864076298274242</v>
      </c>
      <c r="E29" s="2">
        <v>2723.8640762982741</v>
      </c>
    </row>
    <row r="30" spans="1:5" x14ac:dyDescent="0.2">
      <c r="A30" s="47">
        <v>44227</v>
      </c>
      <c r="B30" s="2">
        <v>59</v>
      </c>
      <c r="C30" s="2">
        <v>2771</v>
      </c>
      <c r="D30" s="2">
        <v>80.098947510180309</v>
      </c>
      <c r="E30" s="2">
        <v>2792.0989475101801</v>
      </c>
    </row>
    <row r="31" spans="1:5" x14ac:dyDescent="0.2">
      <c r="A31" s="47">
        <v>44228</v>
      </c>
      <c r="B31" s="2">
        <v>57</v>
      </c>
      <c r="C31" s="2">
        <v>2828</v>
      </c>
      <c r="D31">
        <v>75.421473233816855</v>
      </c>
      <c r="E31">
        <v>2846.4214732338169</v>
      </c>
    </row>
    <row r="35" spans="1:5" x14ac:dyDescent="0.2">
      <c r="A35" s="166"/>
      <c r="B35" s="166"/>
      <c r="C35" s="166"/>
      <c r="D35" s="166"/>
      <c r="E35" s="166"/>
    </row>
    <row r="36" spans="1:5" x14ac:dyDescent="0.2">
      <c r="A36" s="52" t="s">
        <v>0</v>
      </c>
      <c r="B36" s="53" t="s">
        <v>4</v>
      </c>
      <c r="C36" s="54" t="s">
        <v>1</v>
      </c>
      <c r="D36" s="55" t="s">
        <v>2</v>
      </c>
      <c r="E36" s="56" t="s">
        <v>3</v>
      </c>
    </row>
    <row r="37" spans="1:5" x14ac:dyDescent="0.2">
      <c r="A37">
        <v>24.255653355799822</v>
      </c>
      <c r="B37">
        <v>0.25730891112941823</v>
      </c>
      <c r="C37">
        <v>30.336716805257662</v>
      </c>
      <c r="D37">
        <v>0.3218180707771322</v>
      </c>
      <c r="E37">
        <v>0.99872306502389252</v>
      </c>
    </row>
    <row r="39" spans="1:5" x14ac:dyDescent="0.2">
      <c r="A39" s="57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3217-7CC3-B541-B535-78BCEE0682BA}">
  <dimension ref="A1:E39"/>
  <sheetViews>
    <sheetView topLeftCell="A4" workbookViewId="0">
      <selection activeCell="I30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58" t="s">
        <v>18</v>
      </c>
      <c r="B1" s="60" t="s">
        <v>19</v>
      </c>
      <c r="C1" s="61" t="s">
        <v>20</v>
      </c>
      <c r="D1" s="62" t="s">
        <v>9</v>
      </c>
      <c r="E1" s="63" t="s">
        <v>21</v>
      </c>
    </row>
    <row r="2" spans="1:5" x14ac:dyDescent="0.2">
      <c r="A2" s="59">
        <v>44199</v>
      </c>
      <c r="B2" s="2">
        <v>88</v>
      </c>
      <c r="C2" s="2">
        <v>88</v>
      </c>
      <c r="D2" s="2">
        <v>188.47096673431494</v>
      </c>
      <c r="E2" s="2">
        <v>188.47096673431494</v>
      </c>
    </row>
    <row r="3" spans="1:5" x14ac:dyDescent="0.2">
      <c r="A3" s="59">
        <v>44200</v>
      </c>
      <c r="B3" s="2">
        <v>62</v>
      </c>
      <c r="C3" s="2">
        <v>150</v>
      </c>
      <c r="D3" s="2">
        <v>69.921254824466772</v>
      </c>
      <c r="E3" s="2">
        <v>157.92125482446676</v>
      </c>
    </row>
    <row r="4" spans="1:5" x14ac:dyDescent="0.2">
      <c r="A4" s="59">
        <v>44201</v>
      </c>
      <c r="B4" s="2">
        <v>74</v>
      </c>
      <c r="C4" s="2">
        <v>224</v>
      </c>
      <c r="D4" s="2">
        <v>85.335226850092212</v>
      </c>
      <c r="E4" s="2">
        <v>235.33522685009223</v>
      </c>
    </row>
    <row r="5" spans="1:5" x14ac:dyDescent="0.2">
      <c r="A5" s="59">
        <v>44202</v>
      </c>
      <c r="B5" s="2">
        <v>85</v>
      </c>
      <c r="C5" s="2">
        <v>309</v>
      </c>
      <c r="D5" s="2">
        <v>89.186825048555932</v>
      </c>
      <c r="E5" s="2">
        <v>313.18682504855593</v>
      </c>
    </row>
    <row r="6" spans="1:5" x14ac:dyDescent="0.2">
      <c r="A6" s="59">
        <v>44203</v>
      </c>
      <c r="B6" s="2">
        <v>212</v>
      </c>
      <c r="C6" s="2">
        <v>521</v>
      </c>
      <c r="D6" s="2">
        <v>111.74017210635908</v>
      </c>
      <c r="E6" s="2">
        <v>420.74017210635907</v>
      </c>
    </row>
    <row r="7" spans="1:5" x14ac:dyDescent="0.2">
      <c r="A7" s="59">
        <v>44204</v>
      </c>
      <c r="B7" s="2">
        <v>212</v>
      </c>
      <c r="C7" s="2">
        <v>733</v>
      </c>
      <c r="D7" s="2">
        <v>131.4040379864922</v>
      </c>
      <c r="E7" s="2">
        <v>652.4040379864922</v>
      </c>
    </row>
    <row r="8" spans="1:5" x14ac:dyDescent="0.2">
      <c r="A8" s="59">
        <v>44205</v>
      </c>
      <c r="B8" s="2">
        <v>158</v>
      </c>
      <c r="C8" s="2">
        <v>891</v>
      </c>
      <c r="D8" s="2">
        <v>121.63311685944008</v>
      </c>
      <c r="E8" s="2">
        <v>854.63311685944007</v>
      </c>
    </row>
    <row r="9" spans="1:5" x14ac:dyDescent="0.2">
      <c r="A9" s="59">
        <v>44206</v>
      </c>
      <c r="B9" s="2">
        <v>127</v>
      </c>
      <c r="C9" s="2">
        <v>1018</v>
      </c>
      <c r="D9" s="2">
        <v>190.99481355810792</v>
      </c>
      <c r="E9" s="2">
        <v>1081.994813558108</v>
      </c>
    </row>
    <row r="10" spans="1:5" x14ac:dyDescent="0.2">
      <c r="A10" s="59">
        <v>44207</v>
      </c>
      <c r="B10" s="2">
        <v>108</v>
      </c>
      <c r="C10" s="2">
        <v>1126</v>
      </c>
      <c r="D10" s="2">
        <v>91.194782767455607</v>
      </c>
      <c r="E10" s="2">
        <v>1109.1947827674555</v>
      </c>
    </row>
    <row r="11" spans="1:5" x14ac:dyDescent="0.2">
      <c r="A11" s="59">
        <v>44208</v>
      </c>
      <c r="B11" s="2">
        <v>83</v>
      </c>
      <c r="C11" s="2">
        <v>1209</v>
      </c>
      <c r="D11" s="2">
        <v>94.113668702370163</v>
      </c>
      <c r="E11" s="2">
        <v>1220.1136687023702</v>
      </c>
    </row>
    <row r="12" spans="1:5" x14ac:dyDescent="0.2">
      <c r="A12" s="59">
        <v>44209</v>
      </c>
      <c r="B12" s="2">
        <v>73</v>
      </c>
      <c r="C12" s="2">
        <v>1282</v>
      </c>
      <c r="D12" s="2">
        <v>94.905355848149355</v>
      </c>
      <c r="E12" s="2">
        <v>1303.9053558481494</v>
      </c>
    </row>
    <row r="13" spans="1:5" x14ac:dyDescent="0.2">
      <c r="A13" s="59">
        <v>44210</v>
      </c>
      <c r="B13" s="2">
        <v>118</v>
      </c>
      <c r="C13" s="2">
        <v>1400</v>
      </c>
      <c r="D13" s="2">
        <v>135.84981870456573</v>
      </c>
      <c r="E13" s="2">
        <v>1417.8498187045657</v>
      </c>
    </row>
    <row r="14" spans="1:5" x14ac:dyDescent="0.2">
      <c r="A14" s="59">
        <v>44211</v>
      </c>
      <c r="B14" s="2">
        <v>128</v>
      </c>
      <c r="C14" s="2">
        <v>1528</v>
      </c>
      <c r="D14" s="2">
        <v>142.17856127878153</v>
      </c>
      <c r="E14" s="2">
        <v>1542.1785612787814</v>
      </c>
    </row>
    <row r="15" spans="1:5" x14ac:dyDescent="0.2">
      <c r="A15" s="59">
        <v>44212</v>
      </c>
      <c r="B15" s="2">
        <v>114</v>
      </c>
      <c r="C15" s="2">
        <v>1642</v>
      </c>
      <c r="D15" s="2">
        <v>137.25838789480702</v>
      </c>
      <c r="E15" s="2">
        <v>1665.2583878948071</v>
      </c>
    </row>
    <row r="16" spans="1:5" x14ac:dyDescent="0.2">
      <c r="A16" s="59">
        <v>44213</v>
      </c>
      <c r="B16" s="2">
        <v>86</v>
      </c>
      <c r="C16" s="2">
        <v>1728</v>
      </c>
      <c r="D16" s="2">
        <v>125.34349441475634</v>
      </c>
      <c r="E16" s="2">
        <v>1767.3434944147564</v>
      </c>
    </row>
    <row r="17" spans="1:5" x14ac:dyDescent="0.2">
      <c r="A17" s="59">
        <v>44214</v>
      </c>
      <c r="B17" s="2">
        <v>83</v>
      </c>
      <c r="C17" s="2">
        <v>1811</v>
      </c>
      <c r="D17" s="2">
        <v>138.38731274378688</v>
      </c>
      <c r="E17" s="2">
        <v>1866.3873127437869</v>
      </c>
    </row>
    <row r="18" spans="1:5" x14ac:dyDescent="0.2">
      <c r="A18" s="59">
        <v>44215</v>
      </c>
      <c r="B18" s="2">
        <v>44</v>
      </c>
      <c r="C18" s="2">
        <v>1855</v>
      </c>
      <c r="D18" s="2">
        <v>89.079953762033085</v>
      </c>
      <c r="E18" s="2">
        <v>1900.079953762033</v>
      </c>
    </row>
    <row r="19" spans="1:5" x14ac:dyDescent="0.2">
      <c r="A19" s="59">
        <v>44216</v>
      </c>
      <c r="B19" s="2">
        <v>49</v>
      </c>
      <c r="C19" s="2">
        <v>1904</v>
      </c>
      <c r="D19" s="2">
        <v>68.078914555510522</v>
      </c>
      <c r="E19" s="2">
        <v>1923.0789145555104</v>
      </c>
    </row>
    <row r="20" spans="1:5" x14ac:dyDescent="0.2">
      <c r="A20" s="59">
        <v>44217</v>
      </c>
      <c r="B20" s="2">
        <v>66</v>
      </c>
      <c r="C20" s="2">
        <v>1970</v>
      </c>
      <c r="D20" s="2">
        <v>65.306075834618767</v>
      </c>
      <c r="E20" s="2">
        <v>1969.3060758346187</v>
      </c>
    </row>
    <row r="21" spans="1:5" x14ac:dyDescent="0.2">
      <c r="A21" s="59">
        <v>44218</v>
      </c>
      <c r="B21" s="2">
        <v>104</v>
      </c>
      <c r="C21" s="2">
        <v>2074</v>
      </c>
      <c r="D21" s="2">
        <v>94.264955577411328</v>
      </c>
      <c r="E21" s="2">
        <v>2064.2649555774115</v>
      </c>
    </row>
    <row r="22" spans="1:5" x14ac:dyDescent="0.2">
      <c r="A22" s="59">
        <v>44219</v>
      </c>
      <c r="B22" s="2">
        <v>104</v>
      </c>
      <c r="C22" s="2">
        <v>2178</v>
      </c>
      <c r="D22" s="2">
        <v>84.624447808770213</v>
      </c>
      <c r="E22" s="2">
        <v>2158.6244478087701</v>
      </c>
    </row>
    <row r="23" spans="1:5" x14ac:dyDescent="0.2">
      <c r="A23" s="59">
        <v>44220</v>
      </c>
      <c r="B23" s="2">
        <v>102</v>
      </c>
      <c r="C23" s="2">
        <v>2280</v>
      </c>
      <c r="D23" s="2">
        <v>104.70432166839818</v>
      </c>
      <c r="E23" s="2">
        <v>2282.7043216683983</v>
      </c>
    </row>
    <row r="24" spans="1:5" x14ac:dyDescent="0.2">
      <c r="A24" s="59">
        <v>44221</v>
      </c>
      <c r="B24" s="2">
        <v>88</v>
      </c>
      <c r="C24" s="2">
        <v>2368</v>
      </c>
      <c r="D24" s="2">
        <v>92.83800047452695</v>
      </c>
      <c r="E24" s="2">
        <v>2372.8380004745268</v>
      </c>
    </row>
    <row r="25" spans="1:5" x14ac:dyDescent="0.2">
      <c r="A25" s="59">
        <v>44222</v>
      </c>
      <c r="B25" s="2">
        <v>54</v>
      </c>
      <c r="C25" s="2">
        <v>2422</v>
      </c>
      <c r="D25" s="2">
        <v>84.017636253630968</v>
      </c>
      <c r="E25" s="2">
        <v>2452.0176362536308</v>
      </c>
    </row>
    <row r="26" spans="1:5" x14ac:dyDescent="0.2">
      <c r="A26" s="59">
        <v>44223</v>
      </c>
      <c r="B26" s="2">
        <v>64</v>
      </c>
      <c r="C26" s="2">
        <v>2486</v>
      </c>
      <c r="D26" s="2">
        <v>59.613004694229424</v>
      </c>
      <c r="E26" s="2">
        <v>2481.6130046942294</v>
      </c>
    </row>
    <row r="27" spans="1:5" x14ac:dyDescent="0.2">
      <c r="A27" s="59">
        <v>44224</v>
      </c>
      <c r="B27" s="2">
        <v>65</v>
      </c>
      <c r="C27" s="2">
        <v>2551</v>
      </c>
      <c r="D27" s="2">
        <v>74.095107173455403</v>
      </c>
      <c r="E27" s="2">
        <v>2560.0951071734553</v>
      </c>
    </row>
    <row r="28" spans="1:5" x14ac:dyDescent="0.2">
      <c r="A28" s="59">
        <v>44225</v>
      </c>
      <c r="B28" s="2">
        <v>79</v>
      </c>
      <c r="C28" s="2">
        <v>2630</v>
      </c>
      <c r="D28" s="2">
        <v>75.086774806446556</v>
      </c>
      <c r="E28" s="2">
        <v>2626.0867748064466</v>
      </c>
    </row>
    <row r="29" spans="1:5" x14ac:dyDescent="0.2">
      <c r="A29" s="59">
        <v>44226</v>
      </c>
      <c r="B29" s="2">
        <v>82</v>
      </c>
      <c r="C29" s="2">
        <v>2712</v>
      </c>
      <c r="D29" s="2">
        <v>96.610169750811323</v>
      </c>
      <c r="E29" s="2">
        <v>2726.6101697508111</v>
      </c>
    </row>
    <row r="30" spans="1:5" x14ac:dyDescent="0.2">
      <c r="A30" s="59">
        <v>44227</v>
      </c>
      <c r="B30" s="2">
        <v>59</v>
      </c>
      <c r="C30" s="2">
        <v>2771</v>
      </c>
      <c r="D30" s="2">
        <v>83.055811565766021</v>
      </c>
      <c r="E30" s="2">
        <v>2795.0558115657659</v>
      </c>
    </row>
    <row r="31" spans="1:5" x14ac:dyDescent="0.2">
      <c r="A31" s="59">
        <v>44228</v>
      </c>
      <c r="B31" s="2">
        <v>57</v>
      </c>
      <c r="C31" s="2">
        <v>2828</v>
      </c>
      <c r="D31">
        <v>86.309626382130972</v>
      </c>
      <c r="E31">
        <v>2857.3096263821308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64" t="s">
        <v>0</v>
      </c>
      <c r="B36" s="65" t="s">
        <v>4</v>
      </c>
      <c r="C36" s="66" t="s">
        <v>1</v>
      </c>
      <c r="D36" s="67" t="s">
        <v>2</v>
      </c>
      <c r="E36" s="68" t="s">
        <v>3</v>
      </c>
    </row>
    <row r="37" spans="1:5" x14ac:dyDescent="0.2">
      <c r="A37">
        <v>27.395595324926493</v>
      </c>
      <c r="B37">
        <v>0.29061805507347765</v>
      </c>
      <c r="C37">
        <v>38.469888190828314</v>
      </c>
      <c r="D37">
        <v>0.40809640937936686</v>
      </c>
      <c r="E37">
        <v>0.99802671129982845</v>
      </c>
    </row>
    <row r="39" spans="1:5" x14ac:dyDescent="0.2">
      <c r="A39" s="69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E4-F43F-3C4D-AB54-1153E7F7F277}">
  <dimension ref="A1:E39"/>
  <sheetViews>
    <sheetView topLeftCell="A5" workbookViewId="0">
      <selection activeCell="E37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5" width="13.5" customWidth="1"/>
    <col min="6" max="31" width="15.5" customWidth="1"/>
  </cols>
  <sheetData>
    <row r="1" spans="1:5" s="1" customFormat="1" x14ac:dyDescent="0.2">
      <c r="A1" s="70" t="s">
        <v>18</v>
      </c>
      <c r="B1" s="72" t="s">
        <v>19</v>
      </c>
      <c r="C1" s="73" t="s">
        <v>20</v>
      </c>
      <c r="D1" s="74" t="s">
        <v>25</v>
      </c>
      <c r="E1" s="75" t="s">
        <v>21</v>
      </c>
    </row>
    <row r="2" spans="1:5" x14ac:dyDescent="0.2">
      <c r="A2" s="71">
        <v>44199</v>
      </c>
      <c r="B2" s="2">
        <v>88</v>
      </c>
      <c r="C2" s="2">
        <v>88</v>
      </c>
      <c r="D2" s="2">
        <v>162.02768315834084</v>
      </c>
      <c r="E2" s="2">
        <v>162.02768315834084</v>
      </c>
    </row>
    <row r="3" spans="1:5" x14ac:dyDescent="0.2">
      <c r="A3" s="71">
        <v>44200</v>
      </c>
      <c r="B3" s="2">
        <v>62</v>
      </c>
      <c r="C3" s="2">
        <v>150</v>
      </c>
      <c r="D3" s="2">
        <v>56.149853590215237</v>
      </c>
      <c r="E3" s="2">
        <v>144.14985359021523</v>
      </c>
    </row>
    <row r="4" spans="1:5" x14ac:dyDescent="0.2">
      <c r="A4" s="71">
        <v>44201</v>
      </c>
      <c r="B4" s="2">
        <v>74</v>
      </c>
      <c r="C4" s="2">
        <v>224</v>
      </c>
      <c r="D4" s="2">
        <v>93.829144272654574</v>
      </c>
      <c r="E4" s="2">
        <v>243.82914427265456</v>
      </c>
    </row>
    <row r="5" spans="1:5" x14ac:dyDescent="0.2">
      <c r="A5" s="71">
        <v>44202</v>
      </c>
      <c r="B5" s="2">
        <v>85</v>
      </c>
      <c r="C5" s="2">
        <v>309</v>
      </c>
      <c r="D5" s="2">
        <v>181.27695319547382</v>
      </c>
      <c r="E5" s="2">
        <v>405.27695319547382</v>
      </c>
    </row>
    <row r="6" spans="1:5" x14ac:dyDescent="0.2">
      <c r="A6" s="71">
        <v>44203</v>
      </c>
      <c r="B6" s="2">
        <v>212</v>
      </c>
      <c r="C6" s="2">
        <v>521</v>
      </c>
      <c r="D6" s="2">
        <v>114.27353474024358</v>
      </c>
      <c r="E6" s="2">
        <v>423.27353474024358</v>
      </c>
    </row>
    <row r="7" spans="1:5" x14ac:dyDescent="0.2">
      <c r="A7" s="71">
        <v>44204</v>
      </c>
      <c r="B7" s="2">
        <v>212</v>
      </c>
      <c r="C7" s="2">
        <v>733</v>
      </c>
      <c r="D7" s="2">
        <v>96.074388498709467</v>
      </c>
      <c r="E7" s="2">
        <v>617.07438849870948</v>
      </c>
    </row>
    <row r="8" spans="1:5" x14ac:dyDescent="0.2">
      <c r="A8" s="71">
        <v>44205</v>
      </c>
      <c r="B8" s="2">
        <v>158</v>
      </c>
      <c r="C8" s="2">
        <v>891</v>
      </c>
      <c r="D8" s="2">
        <v>146.30896090815844</v>
      </c>
      <c r="E8" s="2">
        <v>879.3089609081585</v>
      </c>
    </row>
    <row r="9" spans="1:5" x14ac:dyDescent="0.2">
      <c r="A9" s="71">
        <v>44206</v>
      </c>
      <c r="B9" s="2">
        <v>127</v>
      </c>
      <c r="C9" s="2">
        <v>1018</v>
      </c>
      <c r="D9" s="2">
        <v>145.62668607300276</v>
      </c>
      <c r="E9" s="2">
        <v>1036.6266860730027</v>
      </c>
    </row>
    <row r="10" spans="1:5" x14ac:dyDescent="0.2">
      <c r="A10" s="71">
        <v>44207</v>
      </c>
      <c r="B10" s="2">
        <v>108</v>
      </c>
      <c r="C10" s="2">
        <v>1126</v>
      </c>
      <c r="D10" s="2">
        <v>105.90223107914284</v>
      </c>
      <c r="E10" s="2">
        <v>1123.9022310791429</v>
      </c>
    </row>
    <row r="11" spans="1:5" x14ac:dyDescent="0.2">
      <c r="A11" s="71">
        <v>44208</v>
      </c>
      <c r="B11" s="2">
        <v>83</v>
      </c>
      <c r="C11" s="2">
        <v>1209</v>
      </c>
      <c r="D11" s="2">
        <v>84.875018841689055</v>
      </c>
      <c r="E11" s="2">
        <v>1210.8750188416891</v>
      </c>
    </row>
    <row r="12" spans="1:5" x14ac:dyDescent="0.2">
      <c r="A12" s="71">
        <v>44209</v>
      </c>
      <c r="B12" s="2">
        <v>73</v>
      </c>
      <c r="C12" s="2">
        <v>1282</v>
      </c>
      <c r="D12" s="2">
        <v>125.88413952046945</v>
      </c>
      <c r="E12" s="2">
        <v>1334.8841395204695</v>
      </c>
    </row>
    <row r="13" spans="1:5" x14ac:dyDescent="0.2">
      <c r="A13" s="71">
        <v>44210</v>
      </c>
      <c r="B13" s="2">
        <v>118</v>
      </c>
      <c r="C13" s="2">
        <v>1400</v>
      </c>
      <c r="D13" s="2">
        <v>148.64150569190065</v>
      </c>
      <c r="E13" s="2">
        <v>1430.6415056919006</v>
      </c>
    </row>
    <row r="14" spans="1:5" x14ac:dyDescent="0.2">
      <c r="A14" s="71">
        <v>44211</v>
      </c>
      <c r="B14" s="2">
        <v>128</v>
      </c>
      <c r="C14" s="2">
        <v>1528</v>
      </c>
      <c r="D14" s="2">
        <v>107.54747466266906</v>
      </c>
      <c r="E14" s="2">
        <v>1507.5474746626692</v>
      </c>
    </row>
    <row r="15" spans="1:5" x14ac:dyDescent="0.2">
      <c r="A15" s="71">
        <v>44212</v>
      </c>
      <c r="B15" s="2">
        <v>114</v>
      </c>
      <c r="C15" s="2">
        <v>1642</v>
      </c>
      <c r="D15" s="2">
        <v>138.33460784701848</v>
      </c>
      <c r="E15" s="2">
        <v>1666.3346078470186</v>
      </c>
    </row>
    <row r="16" spans="1:5" x14ac:dyDescent="0.2">
      <c r="A16" s="71">
        <v>44213</v>
      </c>
      <c r="B16" s="2">
        <v>86</v>
      </c>
      <c r="C16" s="2">
        <v>1728</v>
      </c>
      <c r="D16" s="2">
        <v>148.05250267534001</v>
      </c>
      <c r="E16" s="2">
        <v>1790.0525026753401</v>
      </c>
    </row>
    <row r="17" spans="1:5" x14ac:dyDescent="0.2">
      <c r="A17" s="71">
        <v>44214</v>
      </c>
      <c r="B17" s="2">
        <v>83</v>
      </c>
      <c r="C17" s="2">
        <v>1811</v>
      </c>
      <c r="D17" s="2">
        <v>108.73350552214688</v>
      </c>
      <c r="E17" s="2">
        <v>1836.733505522147</v>
      </c>
    </row>
    <row r="18" spans="1:5" x14ac:dyDescent="0.2">
      <c r="A18" s="71">
        <v>44215</v>
      </c>
      <c r="B18" s="2">
        <v>44</v>
      </c>
      <c r="C18" s="2">
        <v>1855</v>
      </c>
      <c r="D18" s="2">
        <v>125.36364834790807</v>
      </c>
      <c r="E18" s="2">
        <v>1936.3636483479081</v>
      </c>
    </row>
    <row r="19" spans="1:5" x14ac:dyDescent="0.2">
      <c r="A19" s="71">
        <v>44216</v>
      </c>
      <c r="B19" s="2">
        <v>49</v>
      </c>
      <c r="C19" s="2">
        <v>1904</v>
      </c>
      <c r="D19" s="2">
        <v>62.408992602027936</v>
      </c>
      <c r="E19" s="2">
        <v>1917.4089926020279</v>
      </c>
    </row>
    <row r="20" spans="1:5" x14ac:dyDescent="0.2">
      <c r="A20" s="71">
        <v>44217</v>
      </c>
      <c r="B20" s="2">
        <v>66</v>
      </c>
      <c r="C20" s="2">
        <v>1970</v>
      </c>
      <c r="D20" s="2">
        <v>52.13552658000448</v>
      </c>
      <c r="E20" s="2">
        <v>1956.1355265800046</v>
      </c>
    </row>
    <row r="21" spans="1:5" x14ac:dyDescent="0.2">
      <c r="A21" s="71">
        <v>44218</v>
      </c>
      <c r="B21" s="2">
        <v>104</v>
      </c>
      <c r="C21" s="2">
        <v>2074</v>
      </c>
      <c r="D21" s="2">
        <v>82.803526032926541</v>
      </c>
      <c r="E21" s="2">
        <v>2052.8035260329266</v>
      </c>
    </row>
    <row r="22" spans="1:5" x14ac:dyDescent="0.2">
      <c r="A22" s="71">
        <v>44219</v>
      </c>
      <c r="B22" s="2">
        <v>104</v>
      </c>
      <c r="C22" s="2">
        <v>2178</v>
      </c>
      <c r="D22" s="2">
        <v>67.709235889037657</v>
      </c>
      <c r="E22" s="2">
        <v>2141.7092358890377</v>
      </c>
    </row>
    <row r="23" spans="1:5" x14ac:dyDescent="0.2">
      <c r="A23" s="71">
        <v>44220</v>
      </c>
      <c r="B23" s="2">
        <v>102</v>
      </c>
      <c r="C23" s="2">
        <v>2280</v>
      </c>
      <c r="D23" s="2">
        <v>89.776516630448469</v>
      </c>
      <c r="E23" s="2">
        <v>2267.7765166304484</v>
      </c>
    </row>
    <row r="24" spans="1:5" x14ac:dyDescent="0.2">
      <c r="A24" s="71">
        <v>44221</v>
      </c>
      <c r="B24" s="2">
        <v>88</v>
      </c>
      <c r="C24" s="2">
        <v>2368</v>
      </c>
      <c r="D24" s="2">
        <v>78.39010028904211</v>
      </c>
      <c r="E24" s="2">
        <v>2358.390100289042</v>
      </c>
    </row>
    <row r="25" spans="1:5" x14ac:dyDescent="0.2">
      <c r="A25" s="71">
        <v>44222</v>
      </c>
      <c r="B25" s="2">
        <v>54</v>
      </c>
      <c r="C25" s="2">
        <v>2422</v>
      </c>
      <c r="D25" s="2">
        <v>54.44457993977381</v>
      </c>
      <c r="E25" s="2">
        <v>2422.444579939774</v>
      </c>
    </row>
    <row r="26" spans="1:5" x14ac:dyDescent="0.2">
      <c r="A26" s="71">
        <v>44223</v>
      </c>
      <c r="B26" s="2">
        <v>64</v>
      </c>
      <c r="C26" s="2">
        <v>2486</v>
      </c>
      <c r="D26" s="2">
        <v>69.352504846435124</v>
      </c>
      <c r="E26" s="2">
        <v>2491.3525048464353</v>
      </c>
    </row>
    <row r="27" spans="1:5" x14ac:dyDescent="0.2">
      <c r="A27" s="71">
        <v>44224</v>
      </c>
      <c r="B27" s="2">
        <v>65</v>
      </c>
      <c r="C27" s="2">
        <v>2551</v>
      </c>
      <c r="D27" s="2">
        <v>68.340384374491535</v>
      </c>
      <c r="E27" s="2">
        <v>2554.3403843744914</v>
      </c>
    </row>
    <row r="28" spans="1:5" x14ac:dyDescent="0.2">
      <c r="A28" s="71">
        <v>44225</v>
      </c>
      <c r="B28" s="2">
        <v>79</v>
      </c>
      <c r="C28" s="2">
        <v>2630</v>
      </c>
      <c r="D28" s="2">
        <v>76.98320329016066</v>
      </c>
      <c r="E28" s="2">
        <v>2627.9832032901609</v>
      </c>
    </row>
    <row r="29" spans="1:5" x14ac:dyDescent="0.2">
      <c r="A29" s="71">
        <v>44226</v>
      </c>
      <c r="B29" s="2">
        <v>82</v>
      </c>
      <c r="C29" s="2">
        <v>2712</v>
      </c>
      <c r="D29" s="2">
        <v>87.844400403150345</v>
      </c>
      <c r="E29" s="2">
        <v>2717.8444004031503</v>
      </c>
    </row>
    <row r="30" spans="1:5" x14ac:dyDescent="0.2">
      <c r="A30" s="71">
        <v>44227</v>
      </c>
      <c r="B30" s="2">
        <v>59</v>
      </c>
      <c r="C30" s="2">
        <v>2771</v>
      </c>
      <c r="D30" s="2">
        <v>93.055826020181442</v>
      </c>
      <c r="E30" s="2">
        <v>2805.0558260201815</v>
      </c>
    </row>
    <row r="31" spans="1:5" x14ac:dyDescent="0.2">
      <c r="A31" s="71">
        <v>44228</v>
      </c>
      <c r="B31" s="2">
        <v>57</v>
      </c>
      <c r="C31" s="2">
        <v>2828</v>
      </c>
      <c r="D31">
        <v>78.642460092749985</v>
      </c>
      <c r="E31">
        <v>2849.6424600927498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76" t="s">
        <v>0</v>
      </c>
      <c r="B36" s="77" t="s">
        <v>4</v>
      </c>
      <c r="C36" s="78" t="s">
        <v>1</v>
      </c>
      <c r="D36" s="79" t="s">
        <v>2</v>
      </c>
      <c r="E36" s="80" t="s">
        <v>3</v>
      </c>
    </row>
    <row r="37" spans="1:5" x14ac:dyDescent="0.2">
      <c r="A37">
        <v>30.689333041133199</v>
      </c>
      <c r="B37">
        <v>0.325558695627297</v>
      </c>
      <c r="C37">
        <v>44.205178615015583</v>
      </c>
      <c r="D37">
        <v>0.46893753834882163</v>
      </c>
      <c r="E37">
        <v>0.99725588870309056</v>
      </c>
    </row>
    <row r="39" spans="1:5" x14ac:dyDescent="0.2">
      <c r="A39" s="81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11E3-7BB4-B745-981F-1BE7EC8446BA}">
  <dimension ref="A1:E39"/>
  <sheetViews>
    <sheetView topLeftCell="A5" workbookViewId="0">
      <selection activeCell="G32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82" t="s">
        <v>18</v>
      </c>
      <c r="B1" s="84" t="s">
        <v>19</v>
      </c>
      <c r="C1" s="85" t="s">
        <v>20</v>
      </c>
      <c r="D1" s="86" t="s">
        <v>11</v>
      </c>
      <c r="E1" s="87" t="s">
        <v>21</v>
      </c>
    </row>
    <row r="2" spans="1:5" x14ac:dyDescent="0.2">
      <c r="A2" s="83">
        <v>44199</v>
      </c>
      <c r="B2" s="2">
        <v>88</v>
      </c>
      <c r="C2" s="2">
        <v>88</v>
      </c>
      <c r="D2" s="2">
        <v>129.77866203324552</v>
      </c>
      <c r="E2" s="2">
        <v>129.77866203324552</v>
      </c>
    </row>
    <row r="3" spans="1:5" x14ac:dyDescent="0.2">
      <c r="A3" s="83">
        <v>44200</v>
      </c>
      <c r="B3" s="2">
        <v>62</v>
      </c>
      <c r="C3" s="2">
        <v>150</v>
      </c>
      <c r="D3" s="2">
        <v>142.69851330647609</v>
      </c>
      <c r="E3" s="2">
        <v>230.69851330647609</v>
      </c>
    </row>
    <row r="4" spans="1:5" x14ac:dyDescent="0.2">
      <c r="A4" s="83">
        <v>44201</v>
      </c>
      <c r="B4" s="2">
        <v>74</v>
      </c>
      <c r="C4" s="2">
        <v>224</v>
      </c>
      <c r="D4" s="2">
        <v>82.173046434181629</v>
      </c>
      <c r="E4" s="2">
        <v>232.17304643418163</v>
      </c>
    </row>
    <row r="5" spans="1:5" x14ac:dyDescent="0.2">
      <c r="A5" s="83">
        <v>44202</v>
      </c>
      <c r="B5" s="2">
        <v>85</v>
      </c>
      <c r="C5" s="2">
        <v>309</v>
      </c>
      <c r="D5" s="2">
        <v>42.248617848631476</v>
      </c>
      <c r="E5" s="2">
        <v>266.24861784863145</v>
      </c>
    </row>
    <row r="6" spans="1:5" x14ac:dyDescent="0.2">
      <c r="A6" s="83">
        <v>44203</v>
      </c>
      <c r="B6" s="2">
        <v>212</v>
      </c>
      <c r="C6" s="2">
        <v>521</v>
      </c>
      <c r="D6" s="2">
        <v>124.36526438191908</v>
      </c>
      <c r="E6" s="2">
        <v>433.36526438191908</v>
      </c>
    </row>
    <row r="7" spans="1:5" x14ac:dyDescent="0.2">
      <c r="A7" s="83">
        <v>44204</v>
      </c>
      <c r="B7" s="2">
        <v>212</v>
      </c>
      <c r="C7" s="2">
        <v>733</v>
      </c>
      <c r="D7" s="2">
        <v>146.59533023493859</v>
      </c>
      <c r="E7" s="2">
        <v>667.59533023493861</v>
      </c>
    </row>
    <row r="8" spans="1:5" x14ac:dyDescent="0.2">
      <c r="A8" s="83">
        <v>44205</v>
      </c>
      <c r="B8" s="2">
        <v>158</v>
      </c>
      <c r="C8" s="2">
        <v>891</v>
      </c>
      <c r="D8" s="2">
        <v>184.28125651933439</v>
      </c>
      <c r="E8" s="2">
        <v>917.28125651933442</v>
      </c>
    </row>
    <row r="9" spans="1:5" x14ac:dyDescent="0.2">
      <c r="A9" s="83">
        <v>44206</v>
      </c>
      <c r="B9" s="2">
        <v>127</v>
      </c>
      <c r="C9" s="2">
        <v>1018</v>
      </c>
      <c r="D9" s="2">
        <v>139.49971560603939</v>
      </c>
      <c r="E9" s="2">
        <v>1030.4997156060394</v>
      </c>
    </row>
    <row r="10" spans="1:5" x14ac:dyDescent="0.2">
      <c r="A10" s="83">
        <v>44207</v>
      </c>
      <c r="B10" s="2">
        <v>108</v>
      </c>
      <c r="C10" s="2">
        <v>1126</v>
      </c>
      <c r="D10" s="2">
        <v>126.94269801252167</v>
      </c>
      <c r="E10" s="2">
        <v>1144.9426980125218</v>
      </c>
    </row>
    <row r="11" spans="1:5" x14ac:dyDescent="0.2">
      <c r="A11" s="83">
        <v>44208</v>
      </c>
      <c r="B11" s="2">
        <v>83</v>
      </c>
      <c r="C11" s="2">
        <v>1209</v>
      </c>
      <c r="D11" s="2">
        <v>133.02785590961739</v>
      </c>
      <c r="E11" s="2">
        <v>1259.0278559096173</v>
      </c>
    </row>
    <row r="12" spans="1:5" x14ac:dyDescent="0.2">
      <c r="A12" s="83">
        <v>44209</v>
      </c>
      <c r="B12" s="2">
        <v>73</v>
      </c>
      <c r="C12" s="2">
        <v>1282</v>
      </c>
      <c r="D12" s="2">
        <v>136.44162145202128</v>
      </c>
      <c r="E12" s="2">
        <v>1345.4416214520213</v>
      </c>
    </row>
    <row r="13" spans="1:5" x14ac:dyDescent="0.2">
      <c r="A13" s="83">
        <v>44210</v>
      </c>
      <c r="B13" s="2">
        <v>118</v>
      </c>
      <c r="C13" s="2">
        <v>1400</v>
      </c>
      <c r="D13" s="2">
        <v>137.44063402872661</v>
      </c>
      <c r="E13" s="2">
        <v>1419.4406340287267</v>
      </c>
    </row>
    <row r="14" spans="1:5" x14ac:dyDescent="0.2">
      <c r="A14" s="83">
        <v>44211</v>
      </c>
      <c r="B14" s="2">
        <v>128</v>
      </c>
      <c r="C14" s="2">
        <v>1528</v>
      </c>
      <c r="D14" s="2">
        <v>140.80925087221354</v>
      </c>
      <c r="E14" s="2">
        <v>1540.8092508722136</v>
      </c>
    </row>
    <row r="15" spans="1:5" x14ac:dyDescent="0.2">
      <c r="A15" s="83">
        <v>44212</v>
      </c>
      <c r="B15" s="2">
        <v>114</v>
      </c>
      <c r="C15" s="2">
        <v>1642</v>
      </c>
      <c r="D15" s="2">
        <v>148.79291479612797</v>
      </c>
      <c r="E15" s="2">
        <v>1676.7929147961279</v>
      </c>
    </row>
    <row r="16" spans="1:5" x14ac:dyDescent="0.2">
      <c r="A16" s="83">
        <v>44213</v>
      </c>
      <c r="B16" s="2">
        <v>86</v>
      </c>
      <c r="C16" s="2">
        <v>1728</v>
      </c>
      <c r="D16" s="2">
        <v>135.7602542384239</v>
      </c>
      <c r="E16" s="2">
        <v>1777.7602542384238</v>
      </c>
    </row>
    <row r="17" spans="1:5" x14ac:dyDescent="0.2">
      <c r="A17" s="83">
        <v>44214</v>
      </c>
      <c r="B17" s="2">
        <v>83</v>
      </c>
      <c r="C17" s="2">
        <v>1811</v>
      </c>
      <c r="D17" s="2">
        <v>94.839532420465332</v>
      </c>
      <c r="E17" s="2">
        <v>1822.8395324204653</v>
      </c>
    </row>
    <row r="18" spans="1:5" x14ac:dyDescent="0.2">
      <c r="A18" s="83">
        <v>44215</v>
      </c>
      <c r="B18" s="2">
        <v>44</v>
      </c>
      <c r="C18" s="2">
        <v>1855</v>
      </c>
      <c r="D18" s="2">
        <v>97.104423875408656</v>
      </c>
      <c r="E18" s="2">
        <v>1908.1044238754087</v>
      </c>
    </row>
    <row r="19" spans="1:5" x14ac:dyDescent="0.2">
      <c r="A19" s="83">
        <v>44216</v>
      </c>
      <c r="B19" s="2">
        <v>49</v>
      </c>
      <c r="C19" s="2">
        <v>1904</v>
      </c>
      <c r="D19" s="2">
        <v>72.661011604506925</v>
      </c>
      <c r="E19" s="2">
        <v>1927.6610116045069</v>
      </c>
    </row>
    <row r="20" spans="1:5" x14ac:dyDescent="0.2">
      <c r="A20" s="83">
        <v>44217</v>
      </c>
      <c r="B20" s="2">
        <v>66</v>
      </c>
      <c r="C20" s="2">
        <v>1970</v>
      </c>
      <c r="D20" s="2">
        <v>76.04397662687748</v>
      </c>
      <c r="E20" s="2">
        <v>1980.0439766268776</v>
      </c>
    </row>
    <row r="21" spans="1:5" x14ac:dyDescent="0.2">
      <c r="A21" s="83">
        <v>44218</v>
      </c>
      <c r="B21" s="2">
        <v>104</v>
      </c>
      <c r="C21" s="2">
        <v>2074</v>
      </c>
      <c r="D21" s="2">
        <v>69.535665981569323</v>
      </c>
      <c r="E21" s="2">
        <v>2039.5356659815693</v>
      </c>
    </row>
    <row r="22" spans="1:5" x14ac:dyDescent="0.2">
      <c r="A22" s="83">
        <v>44219</v>
      </c>
      <c r="B22" s="2">
        <v>104</v>
      </c>
      <c r="C22" s="2">
        <v>2178</v>
      </c>
      <c r="D22" s="2">
        <v>80.084374558944916</v>
      </c>
      <c r="E22" s="2">
        <v>2154.084374558945</v>
      </c>
    </row>
    <row r="23" spans="1:5" x14ac:dyDescent="0.2">
      <c r="A23" s="83">
        <v>44220</v>
      </c>
      <c r="B23" s="2">
        <v>102</v>
      </c>
      <c r="C23" s="2">
        <v>2280</v>
      </c>
      <c r="D23" s="2">
        <v>81.993362757135074</v>
      </c>
      <c r="E23" s="2">
        <v>2259.9933627571349</v>
      </c>
    </row>
    <row r="24" spans="1:5" x14ac:dyDescent="0.2">
      <c r="A24" s="83">
        <v>44221</v>
      </c>
      <c r="B24" s="2">
        <v>88</v>
      </c>
      <c r="C24" s="2">
        <v>2368</v>
      </c>
      <c r="D24" s="2">
        <v>96.58023761326956</v>
      </c>
      <c r="E24" s="2">
        <v>2376.5802376132697</v>
      </c>
    </row>
    <row r="25" spans="1:5" x14ac:dyDescent="0.2">
      <c r="A25" s="83">
        <v>44222</v>
      </c>
      <c r="B25" s="2">
        <v>54</v>
      </c>
      <c r="C25" s="2">
        <v>2422</v>
      </c>
      <c r="D25" s="2">
        <v>99.93278059063293</v>
      </c>
      <c r="E25" s="2">
        <v>2467.9327805906328</v>
      </c>
    </row>
    <row r="26" spans="1:5" x14ac:dyDescent="0.2">
      <c r="A26" s="83">
        <v>44223</v>
      </c>
      <c r="B26" s="2">
        <v>64</v>
      </c>
      <c r="C26" s="2">
        <v>2486</v>
      </c>
      <c r="D26" s="2">
        <v>81.367711399099804</v>
      </c>
      <c r="E26" s="2">
        <v>2503.3677113990998</v>
      </c>
    </row>
    <row r="27" spans="1:5" x14ac:dyDescent="0.2">
      <c r="A27" s="83">
        <v>44224</v>
      </c>
      <c r="B27" s="2">
        <v>65</v>
      </c>
      <c r="C27" s="2">
        <v>2551</v>
      </c>
      <c r="D27" s="2">
        <v>72.974386108268504</v>
      </c>
      <c r="E27" s="2">
        <v>2558.9743861082684</v>
      </c>
    </row>
    <row r="28" spans="1:5" x14ac:dyDescent="0.2">
      <c r="A28" s="83">
        <v>44225</v>
      </c>
      <c r="B28" s="2">
        <v>79</v>
      </c>
      <c r="C28" s="2">
        <v>2630</v>
      </c>
      <c r="D28" s="2">
        <v>84.38478327553851</v>
      </c>
      <c r="E28" s="2">
        <v>2635.3847832755387</v>
      </c>
    </row>
    <row r="29" spans="1:5" x14ac:dyDescent="0.2">
      <c r="A29" s="83">
        <v>44226</v>
      </c>
      <c r="B29" s="2">
        <v>82</v>
      </c>
      <c r="C29" s="2">
        <v>2712</v>
      </c>
      <c r="D29" s="2">
        <v>79.319174781497196</v>
      </c>
      <c r="E29" s="2">
        <v>2709.3191747814972</v>
      </c>
    </row>
    <row r="30" spans="1:5" x14ac:dyDescent="0.2">
      <c r="A30" s="83">
        <v>44227</v>
      </c>
      <c r="B30" s="2">
        <v>59</v>
      </c>
      <c r="C30" s="2">
        <v>2771</v>
      </c>
      <c r="D30" s="2">
        <v>94.006356244321822</v>
      </c>
      <c r="E30" s="2">
        <v>2806.006356244322</v>
      </c>
    </row>
    <row r="31" spans="1:5" x14ac:dyDescent="0.2">
      <c r="A31" s="83">
        <v>44228</v>
      </c>
      <c r="B31" s="2">
        <v>57</v>
      </c>
      <c r="C31" s="2">
        <v>2828</v>
      </c>
      <c r="D31">
        <v>77.907187831531644</v>
      </c>
      <c r="E31">
        <v>2848.9071878315317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88" t="s">
        <v>0</v>
      </c>
      <c r="B36" s="89" t="s">
        <v>4</v>
      </c>
      <c r="C36" s="90" t="s">
        <v>1</v>
      </c>
      <c r="D36" s="91" t="s">
        <v>2</v>
      </c>
      <c r="E36" s="92" t="s">
        <v>3</v>
      </c>
    </row>
    <row r="37" spans="1:5" x14ac:dyDescent="0.2">
      <c r="A37">
        <v>31.176900675140505</v>
      </c>
      <c r="B37">
        <v>0.33073091239540847</v>
      </c>
      <c r="C37">
        <v>38.340686432606645</v>
      </c>
      <c r="D37">
        <v>0.40672581081265891</v>
      </c>
      <c r="E37">
        <v>0.99812648439458074</v>
      </c>
    </row>
    <row r="39" spans="1:5" x14ac:dyDescent="0.2">
      <c r="A39" s="93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51FB-130E-0C4E-82DB-365926442C73}">
  <dimension ref="A1:F39"/>
  <sheetViews>
    <sheetView topLeftCell="A16" zoomScale="150" workbookViewId="0">
      <selection activeCell="G36" sqref="A1:XFD1048576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6" s="1" customFormat="1" x14ac:dyDescent="0.2">
      <c r="A1" s="94" t="s">
        <v>18</v>
      </c>
      <c r="B1" s="96" t="s">
        <v>19</v>
      </c>
      <c r="C1" s="97" t="s">
        <v>20</v>
      </c>
      <c r="D1" s="98" t="s">
        <v>12</v>
      </c>
      <c r="E1" s="99" t="s">
        <v>21</v>
      </c>
    </row>
    <row r="2" spans="1:6" x14ac:dyDescent="0.2">
      <c r="A2" s="95">
        <v>44199</v>
      </c>
      <c r="B2" s="2">
        <v>88</v>
      </c>
      <c r="C2" s="2">
        <v>88</v>
      </c>
      <c r="D2" s="3">
        <v>161.16305863836507</v>
      </c>
      <c r="E2" s="2">
        <v>161.16305863836507</v>
      </c>
    </row>
    <row r="3" spans="1:6" x14ac:dyDescent="0.2">
      <c r="A3" s="95">
        <v>44200</v>
      </c>
      <c r="B3" s="2">
        <v>62</v>
      </c>
      <c r="C3" s="2">
        <v>150</v>
      </c>
      <c r="D3" s="3">
        <v>121.0556856314457</v>
      </c>
      <c r="E3" s="2">
        <v>209.0556856314457</v>
      </c>
      <c r="F3" s="21"/>
    </row>
    <row r="4" spans="1:6" x14ac:dyDescent="0.2">
      <c r="A4" s="95">
        <v>44201</v>
      </c>
      <c r="B4" s="2">
        <v>74</v>
      </c>
      <c r="C4" s="2">
        <v>224</v>
      </c>
      <c r="D4" s="3">
        <v>80.917988694772234</v>
      </c>
      <c r="E4" s="2">
        <v>230.91798869477225</v>
      </c>
    </row>
    <row r="5" spans="1:6" x14ac:dyDescent="0.2">
      <c r="A5" s="95">
        <v>44202</v>
      </c>
      <c r="B5" s="2">
        <v>85</v>
      </c>
      <c r="C5" s="2">
        <v>309</v>
      </c>
      <c r="D5" s="3">
        <v>35.253870528191527</v>
      </c>
      <c r="E5" s="2">
        <v>259.25387052819156</v>
      </c>
    </row>
    <row r="6" spans="1:6" x14ac:dyDescent="0.2">
      <c r="A6" s="95">
        <v>44203</v>
      </c>
      <c r="B6" s="2">
        <v>212</v>
      </c>
      <c r="C6" s="2">
        <v>521</v>
      </c>
      <c r="D6" s="3">
        <v>115.80791693416023</v>
      </c>
      <c r="E6" s="2">
        <v>424.80791693416023</v>
      </c>
    </row>
    <row r="7" spans="1:6" x14ac:dyDescent="0.2">
      <c r="A7" s="95">
        <v>44204</v>
      </c>
      <c r="B7" s="2">
        <v>212</v>
      </c>
      <c r="C7" s="2">
        <v>733</v>
      </c>
      <c r="D7" s="3">
        <v>146.63058552049287</v>
      </c>
      <c r="E7" s="2">
        <v>667.6305855204929</v>
      </c>
    </row>
    <row r="8" spans="1:6" x14ac:dyDescent="0.2">
      <c r="A8" s="95">
        <v>44205</v>
      </c>
      <c r="B8" s="2">
        <v>158</v>
      </c>
      <c r="C8" s="2">
        <v>891</v>
      </c>
      <c r="D8" s="3">
        <v>179.24034991809924</v>
      </c>
      <c r="E8" s="2">
        <v>912.24034991809924</v>
      </c>
    </row>
    <row r="9" spans="1:6" x14ac:dyDescent="0.2">
      <c r="A9" s="95">
        <v>44206</v>
      </c>
      <c r="B9" s="2">
        <v>127</v>
      </c>
      <c r="C9" s="2">
        <v>1018</v>
      </c>
      <c r="D9" s="3">
        <v>154.00536497144191</v>
      </c>
      <c r="E9" s="2">
        <v>1045.0053649714418</v>
      </c>
    </row>
    <row r="10" spans="1:6" x14ac:dyDescent="0.2">
      <c r="A10" s="95">
        <v>44207</v>
      </c>
      <c r="B10" s="2">
        <v>108</v>
      </c>
      <c r="C10" s="2">
        <v>1126</v>
      </c>
      <c r="D10" s="3">
        <v>120.80496411936669</v>
      </c>
      <c r="E10" s="2">
        <v>1138.8049641193668</v>
      </c>
    </row>
    <row r="11" spans="1:6" x14ac:dyDescent="0.2">
      <c r="A11" s="95">
        <v>44208</v>
      </c>
      <c r="B11" s="2">
        <v>83</v>
      </c>
      <c r="C11" s="2">
        <v>1209</v>
      </c>
      <c r="D11" s="3">
        <v>92.834635814114279</v>
      </c>
      <c r="E11" s="2">
        <v>1218.8346358141143</v>
      </c>
    </row>
    <row r="12" spans="1:6" x14ac:dyDescent="0.2">
      <c r="A12" s="95">
        <v>44209</v>
      </c>
      <c r="B12" s="2">
        <v>73</v>
      </c>
      <c r="C12" s="2">
        <v>1282</v>
      </c>
      <c r="D12" s="3">
        <v>102.09579579274343</v>
      </c>
      <c r="E12" s="2">
        <v>1311.0957957927435</v>
      </c>
    </row>
    <row r="13" spans="1:6" x14ac:dyDescent="0.2">
      <c r="A13" s="95">
        <v>44210</v>
      </c>
      <c r="B13" s="2">
        <v>118</v>
      </c>
      <c r="C13" s="2">
        <v>1400</v>
      </c>
      <c r="D13" s="3">
        <v>131.20300606278121</v>
      </c>
      <c r="E13" s="2">
        <v>1413.2030060627812</v>
      </c>
    </row>
    <row r="14" spans="1:6" x14ac:dyDescent="0.2">
      <c r="A14" s="95">
        <v>44211</v>
      </c>
      <c r="B14" s="2">
        <v>128</v>
      </c>
      <c r="C14" s="2">
        <v>1528</v>
      </c>
      <c r="D14" s="3">
        <v>138.03739290880401</v>
      </c>
      <c r="E14" s="2">
        <v>1538.0373929088041</v>
      </c>
    </row>
    <row r="15" spans="1:6" x14ac:dyDescent="0.2">
      <c r="A15" s="95">
        <v>44212</v>
      </c>
      <c r="B15" s="2">
        <v>114</v>
      </c>
      <c r="C15" s="2">
        <v>1642</v>
      </c>
      <c r="D15" s="3">
        <v>126.1613007836757</v>
      </c>
      <c r="E15" s="2">
        <v>1654.1613007836756</v>
      </c>
    </row>
    <row r="16" spans="1:6" x14ac:dyDescent="0.2">
      <c r="A16" s="95">
        <v>44213</v>
      </c>
      <c r="B16" s="2">
        <v>86</v>
      </c>
      <c r="C16" s="2">
        <v>1728</v>
      </c>
      <c r="D16" s="3">
        <v>138.8527358099316</v>
      </c>
      <c r="E16" s="2">
        <v>1780.8527358099316</v>
      </c>
    </row>
    <row r="17" spans="1:5" x14ac:dyDescent="0.2">
      <c r="A17" s="95">
        <v>44214</v>
      </c>
      <c r="B17" s="2">
        <v>83</v>
      </c>
      <c r="C17" s="2">
        <v>1811</v>
      </c>
      <c r="D17" s="3">
        <v>114.94858916232641</v>
      </c>
      <c r="E17" s="2">
        <v>1842.9485891623265</v>
      </c>
    </row>
    <row r="18" spans="1:5" x14ac:dyDescent="0.2">
      <c r="A18" s="95">
        <v>44215</v>
      </c>
      <c r="B18" s="2">
        <v>44</v>
      </c>
      <c r="C18" s="2">
        <v>1855</v>
      </c>
      <c r="D18" s="3">
        <v>108.71268769940572</v>
      </c>
      <c r="E18" s="2">
        <v>1919.7126876994057</v>
      </c>
    </row>
    <row r="19" spans="1:5" x14ac:dyDescent="0.2">
      <c r="A19" s="95">
        <v>44216</v>
      </c>
      <c r="B19" s="2">
        <v>49</v>
      </c>
      <c r="C19" s="2">
        <v>1904</v>
      </c>
      <c r="D19" s="3">
        <v>92.324410128496581</v>
      </c>
      <c r="E19" s="2">
        <v>1947.3244101284965</v>
      </c>
    </row>
    <row r="20" spans="1:5" x14ac:dyDescent="0.2">
      <c r="A20" s="95">
        <v>44217</v>
      </c>
      <c r="B20" s="2">
        <v>66</v>
      </c>
      <c r="C20" s="2">
        <v>1970</v>
      </c>
      <c r="D20" s="3">
        <v>59.567658510900742</v>
      </c>
      <c r="E20" s="2">
        <v>1963.5676585109009</v>
      </c>
    </row>
    <row r="21" spans="1:5" x14ac:dyDescent="0.2">
      <c r="A21" s="95">
        <v>44218</v>
      </c>
      <c r="B21" s="2">
        <v>104</v>
      </c>
      <c r="C21" s="2">
        <v>2074</v>
      </c>
      <c r="D21" s="3">
        <v>87.394920682169769</v>
      </c>
      <c r="E21" s="2">
        <v>2057.3949206821699</v>
      </c>
    </row>
    <row r="22" spans="1:5" x14ac:dyDescent="0.2">
      <c r="A22" s="95">
        <v>44219</v>
      </c>
      <c r="B22" s="2">
        <v>104</v>
      </c>
      <c r="C22" s="2">
        <v>2178</v>
      </c>
      <c r="D22" s="3">
        <v>80.260956671822058</v>
      </c>
      <c r="E22" s="2">
        <v>2154.260956671822</v>
      </c>
    </row>
    <row r="23" spans="1:5" x14ac:dyDescent="0.2">
      <c r="A23" s="95">
        <v>44220</v>
      </c>
      <c r="B23" s="2">
        <v>102</v>
      </c>
      <c r="C23" s="2">
        <v>2280</v>
      </c>
      <c r="D23" s="3">
        <v>81.64725736026115</v>
      </c>
      <c r="E23" s="2">
        <v>2259.6472573602609</v>
      </c>
    </row>
    <row r="24" spans="1:5" x14ac:dyDescent="0.2">
      <c r="A24" s="95">
        <v>44221</v>
      </c>
      <c r="B24" s="2">
        <v>88</v>
      </c>
      <c r="C24" s="2">
        <v>2368</v>
      </c>
      <c r="D24" s="3">
        <v>113.33685803860251</v>
      </c>
      <c r="E24" s="2">
        <v>2393.3368580386027</v>
      </c>
    </row>
    <row r="25" spans="1:5" x14ac:dyDescent="0.2">
      <c r="A25" s="95">
        <v>44222</v>
      </c>
      <c r="B25" s="2">
        <v>54</v>
      </c>
      <c r="C25" s="2">
        <v>2422</v>
      </c>
      <c r="D25" s="3">
        <v>98.671083340759566</v>
      </c>
      <c r="E25" s="2">
        <v>2466.6710833407597</v>
      </c>
    </row>
    <row r="26" spans="1:5" x14ac:dyDescent="0.2">
      <c r="A26" s="95">
        <v>44223</v>
      </c>
      <c r="B26" s="2">
        <v>64</v>
      </c>
      <c r="C26" s="2">
        <v>2486</v>
      </c>
      <c r="D26" s="3">
        <v>50.044329932486519</v>
      </c>
      <c r="E26" s="2">
        <v>2472.0443299324866</v>
      </c>
    </row>
    <row r="27" spans="1:5" x14ac:dyDescent="0.2">
      <c r="A27" s="95">
        <v>44224</v>
      </c>
      <c r="B27" s="2">
        <v>65</v>
      </c>
      <c r="C27" s="2">
        <v>2551</v>
      </c>
      <c r="D27" s="3">
        <v>60.203990217069013</v>
      </c>
      <c r="E27" s="2">
        <v>2546.2039902170691</v>
      </c>
    </row>
    <row r="28" spans="1:5" x14ac:dyDescent="0.2">
      <c r="A28" s="95">
        <v>44225</v>
      </c>
      <c r="B28" s="2">
        <v>79</v>
      </c>
      <c r="C28" s="2">
        <v>2630</v>
      </c>
      <c r="D28" s="3">
        <v>64.111194323500087</v>
      </c>
      <c r="E28" s="2">
        <v>2615.1111943235001</v>
      </c>
    </row>
    <row r="29" spans="1:5" x14ac:dyDescent="0.2">
      <c r="A29" s="95">
        <v>44226</v>
      </c>
      <c r="B29" s="2">
        <v>82</v>
      </c>
      <c r="C29" s="2">
        <v>2712</v>
      </c>
      <c r="D29" s="3">
        <v>87.794506210810397</v>
      </c>
      <c r="E29" s="2">
        <v>2717.7945062108106</v>
      </c>
    </row>
    <row r="30" spans="1:5" x14ac:dyDescent="0.2">
      <c r="A30" s="95">
        <v>44227</v>
      </c>
      <c r="B30" s="2">
        <v>59</v>
      </c>
      <c r="C30" s="2">
        <v>2771</v>
      </c>
      <c r="D30" s="3">
        <v>89.509255163139869</v>
      </c>
      <c r="E30" s="2">
        <v>2801.5092551631396</v>
      </c>
    </row>
    <row r="31" spans="1:5" x14ac:dyDescent="0.2">
      <c r="A31" s="95">
        <v>44228</v>
      </c>
      <c r="B31" s="2">
        <v>57</v>
      </c>
      <c r="C31" s="2">
        <v>2828</v>
      </c>
      <c r="D31">
        <v>79.761345160248851</v>
      </c>
      <c r="E31">
        <v>2850.7613451602488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00" t="s">
        <v>0</v>
      </c>
      <c r="B36" s="101" t="s">
        <v>4</v>
      </c>
      <c r="C36" s="102" t="s">
        <v>1</v>
      </c>
      <c r="D36" s="103" t="s">
        <v>2</v>
      </c>
      <c r="E36" s="104" t="s">
        <v>3</v>
      </c>
    </row>
    <row r="37" spans="1:5" x14ac:dyDescent="0.2">
      <c r="A37">
        <v>30.283611112275896</v>
      </c>
      <c r="B37">
        <v>0.32125471476954626</v>
      </c>
      <c r="C37">
        <v>38.005610190996784</v>
      </c>
      <c r="D37">
        <v>0.40317125379416674</v>
      </c>
      <c r="E37">
        <v>0.99806202683956591</v>
      </c>
    </row>
    <row r="39" spans="1:5" x14ac:dyDescent="0.2">
      <c r="A39" s="105" t="s">
        <v>22</v>
      </c>
      <c r="B39" s="7">
        <v>94.266666666666666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1102-51EF-3047-9468-7583F7C2D148}">
  <dimension ref="A1:E39"/>
  <sheetViews>
    <sheetView workbookViewId="0">
      <selection activeCell="I28" sqref="I28"/>
    </sheetView>
  </sheetViews>
  <sheetFormatPr baseColWidth="10" defaultRowHeight="15" x14ac:dyDescent="0.2"/>
  <cols>
    <col min="1" max="1" width="15.33203125" customWidth="1"/>
    <col min="2" max="2" width="12.6640625" customWidth="1"/>
    <col min="3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06" t="s">
        <v>18</v>
      </c>
      <c r="B1" s="108" t="s">
        <v>19</v>
      </c>
      <c r="C1" s="109" t="s">
        <v>20</v>
      </c>
      <c r="D1" s="110" t="s">
        <v>26</v>
      </c>
      <c r="E1" s="111" t="s">
        <v>21</v>
      </c>
    </row>
    <row r="2" spans="1:5" x14ac:dyDescent="0.2">
      <c r="A2" s="107">
        <v>44201</v>
      </c>
      <c r="B2" s="2">
        <v>74</v>
      </c>
      <c r="C2" s="2">
        <v>74</v>
      </c>
      <c r="D2" s="2">
        <v>114.15094681537522</v>
      </c>
      <c r="E2" s="2">
        <v>114.15094681537522</v>
      </c>
    </row>
    <row r="3" spans="1:5" x14ac:dyDescent="0.2">
      <c r="A3" s="107">
        <v>44202</v>
      </c>
      <c r="B3" s="2">
        <v>85</v>
      </c>
      <c r="C3" s="2">
        <v>159</v>
      </c>
      <c r="D3" s="2">
        <v>69.549640514563706</v>
      </c>
      <c r="E3" s="2">
        <v>143.54964051456369</v>
      </c>
    </row>
    <row r="4" spans="1:5" x14ac:dyDescent="0.2">
      <c r="A4" s="107">
        <v>44203</v>
      </c>
      <c r="B4" s="2">
        <v>212</v>
      </c>
      <c r="C4" s="2">
        <v>371</v>
      </c>
      <c r="D4" s="2">
        <v>139.91967800935919</v>
      </c>
      <c r="E4" s="2">
        <v>298.91967800935919</v>
      </c>
    </row>
    <row r="5" spans="1:5" x14ac:dyDescent="0.2">
      <c r="A5" s="107">
        <v>44204</v>
      </c>
      <c r="B5" s="2">
        <v>212</v>
      </c>
      <c r="C5" s="2">
        <v>583</v>
      </c>
      <c r="D5" s="2">
        <v>142.76950656564381</v>
      </c>
      <c r="E5" s="2">
        <v>513.76950656564384</v>
      </c>
    </row>
    <row r="6" spans="1:5" x14ac:dyDescent="0.2">
      <c r="A6" s="107">
        <v>44205</v>
      </c>
      <c r="B6" s="2">
        <v>158</v>
      </c>
      <c r="C6" s="2">
        <v>741</v>
      </c>
      <c r="D6" s="2">
        <v>110.70006979265239</v>
      </c>
      <c r="E6" s="2">
        <v>693.70006979265236</v>
      </c>
    </row>
    <row r="7" spans="1:5" x14ac:dyDescent="0.2">
      <c r="A7" s="107">
        <v>44206</v>
      </c>
      <c r="B7" s="2">
        <v>127</v>
      </c>
      <c r="C7" s="2">
        <v>868</v>
      </c>
      <c r="D7" s="2">
        <v>211.03388912640577</v>
      </c>
      <c r="E7" s="2">
        <v>952.03388912640571</v>
      </c>
    </row>
    <row r="8" spans="1:5" x14ac:dyDescent="0.2">
      <c r="A8" s="107">
        <v>44207</v>
      </c>
      <c r="B8" s="2">
        <v>108</v>
      </c>
      <c r="C8" s="2">
        <v>976</v>
      </c>
      <c r="D8" s="2">
        <v>114.87965624411116</v>
      </c>
      <c r="E8" s="2">
        <v>982.87965624411117</v>
      </c>
    </row>
    <row r="9" spans="1:5" x14ac:dyDescent="0.2">
      <c r="A9" s="107">
        <v>44208</v>
      </c>
      <c r="B9" s="2">
        <v>83</v>
      </c>
      <c r="C9" s="2">
        <v>1059</v>
      </c>
      <c r="D9" s="2">
        <v>129.80140236314983</v>
      </c>
      <c r="E9" s="2">
        <v>1105.8014023631499</v>
      </c>
    </row>
    <row r="10" spans="1:5" x14ac:dyDescent="0.2">
      <c r="A10" s="107">
        <v>44209</v>
      </c>
      <c r="B10" s="2">
        <v>73</v>
      </c>
      <c r="C10" s="2">
        <v>1132</v>
      </c>
      <c r="D10" s="2">
        <v>122.69019676106419</v>
      </c>
      <c r="E10" s="2">
        <v>1181.6901967610643</v>
      </c>
    </row>
    <row r="11" spans="1:5" x14ac:dyDescent="0.2">
      <c r="A11" s="107">
        <v>44210</v>
      </c>
      <c r="B11" s="2">
        <v>118</v>
      </c>
      <c r="C11" s="2">
        <v>1250</v>
      </c>
      <c r="D11" s="2">
        <v>136.62961662263569</v>
      </c>
      <c r="E11" s="2">
        <v>1268.6296166226357</v>
      </c>
    </row>
    <row r="12" spans="1:5" x14ac:dyDescent="0.2">
      <c r="A12" s="107">
        <v>44211</v>
      </c>
      <c r="B12" s="2">
        <v>128</v>
      </c>
      <c r="C12" s="2">
        <v>1378</v>
      </c>
      <c r="D12" s="2">
        <v>186.04308745897291</v>
      </c>
      <c r="E12" s="2">
        <v>1436.0430874589729</v>
      </c>
    </row>
    <row r="13" spans="1:5" x14ac:dyDescent="0.2">
      <c r="A13" s="107">
        <v>44212</v>
      </c>
      <c r="B13" s="2">
        <v>114</v>
      </c>
      <c r="C13" s="2">
        <v>1492</v>
      </c>
      <c r="D13" s="2">
        <v>135.01389706309189</v>
      </c>
      <c r="E13" s="2">
        <v>1513.0138970630919</v>
      </c>
    </row>
    <row r="14" spans="1:5" x14ac:dyDescent="0.2">
      <c r="A14" s="107">
        <v>44213</v>
      </c>
      <c r="B14" s="2">
        <v>86</v>
      </c>
      <c r="C14" s="2">
        <v>1578</v>
      </c>
      <c r="D14" s="2">
        <v>141.8262732590164</v>
      </c>
      <c r="E14" s="2">
        <v>1633.8262732590165</v>
      </c>
    </row>
    <row r="15" spans="1:5" x14ac:dyDescent="0.2">
      <c r="A15" s="107">
        <v>44214</v>
      </c>
      <c r="B15" s="2">
        <v>83</v>
      </c>
      <c r="C15" s="2">
        <v>1661</v>
      </c>
      <c r="D15" s="2">
        <v>3.1079863693118446</v>
      </c>
      <c r="E15" s="2">
        <v>1581.1079863693119</v>
      </c>
    </row>
    <row r="16" spans="1:5" x14ac:dyDescent="0.2">
      <c r="A16" s="107">
        <v>44215</v>
      </c>
      <c r="B16" s="2">
        <v>44</v>
      </c>
      <c r="C16" s="2">
        <v>1705</v>
      </c>
      <c r="D16" s="2">
        <v>94.541431437899959</v>
      </c>
      <c r="E16" s="2">
        <v>1755.5414314379</v>
      </c>
    </row>
    <row r="17" spans="1:5" x14ac:dyDescent="0.2">
      <c r="A17" s="107">
        <v>44216</v>
      </c>
      <c r="B17" s="2">
        <v>49</v>
      </c>
      <c r="C17" s="2">
        <v>1754</v>
      </c>
      <c r="D17" s="2">
        <v>63.821192764300349</v>
      </c>
      <c r="E17" s="2">
        <v>1768.8211927643003</v>
      </c>
    </row>
    <row r="18" spans="1:5" x14ac:dyDescent="0.2">
      <c r="A18" s="107">
        <v>44217</v>
      </c>
      <c r="B18" s="2">
        <v>66</v>
      </c>
      <c r="C18" s="2">
        <v>1820</v>
      </c>
      <c r="D18" s="2">
        <v>63.577755125631583</v>
      </c>
      <c r="E18" s="2">
        <v>1817.5777551256315</v>
      </c>
    </row>
    <row r="19" spans="1:5" x14ac:dyDescent="0.2">
      <c r="A19" s="107">
        <v>44218</v>
      </c>
      <c r="B19" s="2">
        <v>104</v>
      </c>
      <c r="C19" s="2">
        <v>1924</v>
      </c>
      <c r="D19" s="2">
        <v>91.570112459946017</v>
      </c>
      <c r="E19" s="2">
        <v>1911.5701124599459</v>
      </c>
    </row>
    <row r="20" spans="1:5" x14ac:dyDescent="0.2">
      <c r="A20" s="107">
        <v>44219</v>
      </c>
      <c r="B20" s="2">
        <v>104</v>
      </c>
      <c r="C20" s="2">
        <v>2028</v>
      </c>
      <c r="D20" s="2">
        <v>88.839626747631087</v>
      </c>
      <c r="E20" s="2">
        <v>2012.839626747631</v>
      </c>
    </row>
    <row r="21" spans="1:5" x14ac:dyDescent="0.2">
      <c r="A21" s="107">
        <v>44220</v>
      </c>
      <c r="B21" s="2">
        <v>102</v>
      </c>
      <c r="C21" s="2">
        <v>2130</v>
      </c>
      <c r="D21" s="2">
        <v>124.75605830524049</v>
      </c>
      <c r="E21" s="2">
        <v>2152.7560583052405</v>
      </c>
    </row>
    <row r="22" spans="1:5" x14ac:dyDescent="0.2">
      <c r="A22" s="107">
        <v>44221</v>
      </c>
      <c r="B22" s="2">
        <v>88</v>
      </c>
      <c r="C22" s="2">
        <v>2218</v>
      </c>
      <c r="D22" s="2">
        <v>101.06348804493066</v>
      </c>
      <c r="E22" s="2">
        <v>2231.0634880449306</v>
      </c>
    </row>
    <row r="23" spans="1:5" x14ac:dyDescent="0.2">
      <c r="A23" s="107">
        <v>44222</v>
      </c>
      <c r="B23" s="2">
        <v>54</v>
      </c>
      <c r="C23" s="2">
        <v>2272</v>
      </c>
      <c r="D23" s="2">
        <v>81.665510277121427</v>
      </c>
      <c r="E23" s="2">
        <v>2299.6655102771215</v>
      </c>
    </row>
    <row r="24" spans="1:5" x14ac:dyDescent="0.2">
      <c r="A24" s="107">
        <v>44223</v>
      </c>
      <c r="B24" s="2">
        <v>64</v>
      </c>
      <c r="C24" s="2">
        <v>2336</v>
      </c>
      <c r="D24" s="2">
        <v>73.09591984363982</v>
      </c>
      <c r="E24" s="2">
        <v>2345.0959198436399</v>
      </c>
    </row>
    <row r="25" spans="1:5" x14ac:dyDescent="0.2">
      <c r="A25" s="107">
        <v>44224</v>
      </c>
      <c r="B25" s="2">
        <v>65</v>
      </c>
      <c r="C25" s="2">
        <v>2401</v>
      </c>
      <c r="D25" s="2">
        <v>69.810904498289261</v>
      </c>
      <c r="E25" s="2">
        <v>2405.8109044982893</v>
      </c>
    </row>
    <row r="26" spans="1:5" x14ac:dyDescent="0.2">
      <c r="A26" s="107">
        <v>44225</v>
      </c>
      <c r="B26" s="2">
        <v>79</v>
      </c>
      <c r="C26" s="2">
        <v>2480</v>
      </c>
      <c r="D26" s="2">
        <v>86.832542479788742</v>
      </c>
      <c r="E26" s="2">
        <v>2487.8325424797886</v>
      </c>
    </row>
    <row r="27" spans="1:5" x14ac:dyDescent="0.2">
      <c r="A27" s="107">
        <v>44226</v>
      </c>
      <c r="B27" s="2">
        <v>82</v>
      </c>
      <c r="C27" s="2">
        <v>2562</v>
      </c>
      <c r="D27" s="2">
        <v>101.91556769979294</v>
      </c>
      <c r="E27" s="2">
        <v>2581.915567699793</v>
      </c>
    </row>
    <row r="28" spans="1:5" x14ac:dyDescent="0.2">
      <c r="A28" s="107">
        <v>44227</v>
      </c>
      <c r="B28" s="2">
        <v>59</v>
      </c>
      <c r="C28" s="2">
        <v>2621</v>
      </c>
      <c r="D28" s="2">
        <v>122.01313322125297</v>
      </c>
      <c r="E28" s="2">
        <v>2684.0131332212532</v>
      </c>
    </row>
    <row r="29" spans="1:5" x14ac:dyDescent="0.2">
      <c r="A29" s="107">
        <v>44228</v>
      </c>
      <c r="B29" s="2">
        <v>57</v>
      </c>
      <c r="C29" s="2">
        <v>2678</v>
      </c>
      <c r="D29" s="2">
        <v>93.531485716364202</v>
      </c>
      <c r="E29" s="2">
        <v>2714.5314857163644</v>
      </c>
    </row>
    <row r="30" spans="1:5" x14ac:dyDescent="0.2">
      <c r="A30" s="107">
        <v>44229</v>
      </c>
      <c r="B30" s="2">
        <v>41</v>
      </c>
      <c r="C30" s="2">
        <v>2719</v>
      </c>
      <c r="D30" s="2">
        <v>71.765828423854572</v>
      </c>
      <c r="E30" s="2">
        <v>2749.7658284238546</v>
      </c>
    </row>
    <row r="31" spans="1:5" x14ac:dyDescent="0.2">
      <c r="A31" s="107">
        <v>44230</v>
      </c>
      <c r="B31" s="2">
        <v>41</v>
      </c>
      <c r="C31" s="2">
        <v>2760</v>
      </c>
      <c r="D31" s="2">
        <v>52.138245731457403</v>
      </c>
      <c r="E31" s="2">
        <v>2771.1382457314576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12" t="s">
        <v>0</v>
      </c>
      <c r="B36" s="113" t="s">
        <v>4</v>
      </c>
      <c r="C36" s="114" t="s">
        <v>1</v>
      </c>
      <c r="D36" s="115" t="s">
        <v>2</v>
      </c>
      <c r="E36" s="116" t="s">
        <v>3</v>
      </c>
    </row>
    <row r="37" spans="1:5" x14ac:dyDescent="0.2">
      <c r="A37" s="6">
        <v>33.566196619100531</v>
      </c>
      <c r="B37" s="6">
        <v>0.3648499632510927</v>
      </c>
      <c r="C37" s="6">
        <v>41.255237141597171</v>
      </c>
      <c r="D37" s="6">
        <v>0.44842649066953444</v>
      </c>
      <c r="E37" s="6">
        <v>0.99768674733310048</v>
      </c>
    </row>
    <row r="39" spans="1:5" x14ac:dyDescent="0.2">
      <c r="A39" s="117" t="s">
        <v>22</v>
      </c>
      <c r="B39" s="7">
        <v>92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35E2-AABD-FE43-9148-80E8D98868C0}">
  <dimension ref="A1:E39"/>
  <sheetViews>
    <sheetView workbookViewId="0">
      <selection activeCell="H25" sqref="A1:XFD1048576"/>
    </sheetView>
  </sheetViews>
  <sheetFormatPr baseColWidth="10" defaultRowHeight="15" x14ac:dyDescent="0.2"/>
  <cols>
    <col min="1" max="1" width="15.33203125" customWidth="1"/>
    <col min="2" max="3" width="11.6640625" customWidth="1"/>
    <col min="4" max="4" width="12.6640625" customWidth="1"/>
    <col min="5" max="5" width="13.5" customWidth="1"/>
    <col min="6" max="31" width="15.5" customWidth="1"/>
  </cols>
  <sheetData>
    <row r="1" spans="1:5" s="1" customFormat="1" x14ac:dyDescent="0.2">
      <c r="A1" s="118" t="s">
        <v>18</v>
      </c>
      <c r="B1" s="120" t="s">
        <v>19</v>
      </c>
      <c r="C1" s="121" t="s">
        <v>20</v>
      </c>
      <c r="D1" s="122" t="s">
        <v>14</v>
      </c>
      <c r="E1" s="123" t="s">
        <v>21</v>
      </c>
    </row>
    <row r="2" spans="1:5" x14ac:dyDescent="0.2">
      <c r="A2" s="119">
        <v>44201</v>
      </c>
      <c r="B2" s="2">
        <v>74</v>
      </c>
      <c r="C2" s="2">
        <v>74</v>
      </c>
      <c r="D2" s="2">
        <v>55.636783004138671</v>
      </c>
      <c r="E2" s="2">
        <v>55.636783004138671</v>
      </c>
    </row>
    <row r="3" spans="1:5" x14ac:dyDescent="0.2">
      <c r="A3" s="119">
        <v>44202</v>
      </c>
      <c r="B3" s="2">
        <v>85</v>
      </c>
      <c r="C3" s="2">
        <v>159</v>
      </c>
      <c r="D3" s="2">
        <v>84.579033394084973</v>
      </c>
      <c r="E3" s="2">
        <v>158.57903339408497</v>
      </c>
    </row>
    <row r="4" spans="1:5" x14ac:dyDescent="0.2">
      <c r="A4" s="119">
        <v>44203</v>
      </c>
      <c r="B4" s="2">
        <v>212</v>
      </c>
      <c r="C4" s="2">
        <v>371</v>
      </c>
      <c r="D4" s="2">
        <v>119.87511978203875</v>
      </c>
      <c r="E4" s="2">
        <v>278.87511978203872</v>
      </c>
    </row>
    <row r="5" spans="1:5" x14ac:dyDescent="0.2">
      <c r="A5" s="119">
        <v>44204</v>
      </c>
      <c r="B5" s="2">
        <v>212</v>
      </c>
      <c r="C5" s="2">
        <v>583</v>
      </c>
      <c r="D5" s="2">
        <v>160.9709884327321</v>
      </c>
      <c r="E5" s="2">
        <v>531.97098843273216</v>
      </c>
    </row>
    <row r="6" spans="1:5" x14ac:dyDescent="0.2">
      <c r="A6" s="119">
        <v>44205</v>
      </c>
      <c r="B6" s="2">
        <v>158</v>
      </c>
      <c r="C6" s="2">
        <v>741</v>
      </c>
      <c r="D6" s="2">
        <v>161.48250821028239</v>
      </c>
      <c r="E6" s="2">
        <v>744.48250821028239</v>
      </c>
    </row>
    <row r="7" spans="1:5" x14ac:dyDescent="0.2">
      <c r="A7" s="119">
        <v>44206</v>
      </c>
      <c r="B7" s="2">
        <v>127</v>
      </c>
      <c r="C7" s="2">
        <v>868</v>
      </c>
      <c r="D7" s="2">
        <v>136.85322452873697</v>
      </c>
      <c r="E7" s="2">
        <v>877.85322452873697</v>
      </c>
    </row>
    <row r="8" spans="1:5" x14ac:dyDescent="0.2">
      <c r="A8" s="119">
        <v>44207</v>
      </c>
      <c r="B8" s="2">
        <v>108</v>
      </c>
      <c r="C8" s="2">
        <v>976</v>
      </c>
      <c r="D8" s="2">
        <v>112.843994020572</v>
      </c>
      <c r="E8" s="2">
        <v>980.84399402057204</v>
      </c>
    </row>
    <row r="9" spans="1:5" x14ac:dyDescent="0.2">
      <c r="A9" s="119">
        <v>44208</v>
      </c>
      <c r="B9" s="2">
        <v>83</v>
      </c>
      <c r="C9" s="2">
        <v>1059</v>
      </c>
      <c r="D9" s="2">
        <v>99.249382815670899</v>
      </c>
      <c r="E9" s="2">
        <v>1075.249382815671</v>
      </c>
    </row>
    <row r="10" spans="1:5" x14ac:dyDescent="0.2">
      <c r="A10" s="119">
        <v>44209</v>
      </c>
      <c r="B10" s="2">
        <v>73</v>
      </c>
      <c r="C10" s="2">
        <v>1132</v>
      </c>
      <c r="D10" s="2">
        <v>82.207388475660238</v>
      </c>
      <c r="E10" s="2">
        <v>1141.2073884756603</v>
      </c>
    </row>
    <row r="11" spans="1:5" x14ac:dyDescent="0.2">
      <c r="A11" s="119">
        <v>44210</v>
      </c>
      <c r="B11" s="2">
        <v>118</v>
      </c>
      <c r="C11" s="2">
        <v>1250</v>
      </c>
      <c r="D11" s="2">
        <v>137.93896550755312</v>
      </c>
      <c r="E11" s="2">
        <v>1269.9389655075531</v>
      </c>
    </row>
    <row r="12" spans="1:5" x14ac:dyDescent="0.2">
      <c r="A12" s="119">
        <v>44211</v>
      </c>
      <c r="B12" s="2">
        <v>128</v>
      </c>
      <c r="C12" s="2">
        <v>1378</v>
      </c>
      <c r="D12" s="2">
        <v>168.5180544354676</v>
      </c>
      <c r="E12" s="2">
        <v>1418.5180544354675</v>
      </c>
    </row>
    <row r="13" spans="1:5" x14ac:dyDescent="0.2">
      <c r="A13" s="119">
        <v>44212</v>
      </c>
      <c r="B13" s="2">
        <v>114</v>
      </c>
      <c r="C13" s="2">
        <v>1492</v>
      </c>
      <c r="D13" s="2">
        <v>124.25359495436334</v>
      </c>
      <c r="E13" s="2">
        <v>1502.2535949543633</v>
      </c>
    </row>
    <row r="14" spans="1:5" x14ac:dyDescent="0.2">
      <c r="A14" s="119">
        <v>44213</v>
      </c>
      <c r="B14" s="2">
        <v>86</v>
      </c>
      <c r="C14" s="2">
        <v>1578</v>
      </c>
      <c r="D14" s="2">
        <v>220.5224321076191</v>
      </c>
      <c r="E14" s="2">
        <v>1712.5224321076191</v>
      </c>
    </row>
    <row r="15" spans="1:5" x14ac:dyDescent="0.2">
      <c r="A15" s="119">
        <v>44214</v>
      </c>
      <c r="B15" s="2">
        <v>83</v>
      </c>
      <c r="C15" s="2">
        <v>1661</v>
      </c>
      <c r="D15" s="2">
        <v>104.41928115816408</v>
      </c>
      <c r="E15" s="2">
        <v>1682.419281158164</v>
      </c>
    </row>
    <row r="16" spans="1:5" x14ac:dyDescent="0.2">
      <c r="A16" s="119">
        <v>44215</v>
      </c>
      <c r="B16" s="2">
        <v>44</v>
      </c>
      <c r="C16" s="2">
        <v>1705</v>
      </c>
      <c r="D16" s="2">
        <v>91.745705487128646</v>
      </c>
      <c r="E16" s="2">
        <v>1752.7457054871286</v>
      </c>
    </row>
    <row r="17" spans="1:5" x14ac:dyDescent="0.2">
      <c r="A17" s="119">
        <v>44216</v>
      </c>
      <c r="B17" s="2">
        <v>49</v>
      </c>
      <c r="C17" s="2">
        <v>1754</v>
      </c>
      <c r="D17" s="2">
        <v>79.721473865346169</v>
      </c>
      <c r="E17" s="2">
        <v>1784.7214738653461</v>
      </c>
    </row>
    <row r="18" spans="1:5" x14ac:dyDescent="0.2">
      <c r="A18" s="119">
        <v>44217</v>
      </c>
      <c r="B18" s="2">
        <v>66</v>
      </c>
      <c r="C18" s="2">
        <v>1820</v>
      </c>
      <c r="D18" s="2">
        <v>75.960948155969092</v>
      </c>
      <c r="E18" s="2">
        <v>1829.9609481559692</v>
      </c>
    </row>
    <row r="19" spans="1:5" x14ac:dyDescent="0.2">
      <c r="A19" s="119">
        <v>44218</v>
      </c>
      <c r="B19" s="2">
        <v>104</v>
      </c>
      <c r="C19" s="2">
        <v>1924</v>
      </c>
      <c r="D19" s="2">
        <v>76.02476513554727</v>
      </c>
      <c r="E19" s="2">
        <v>1896.0247651355473</v>
      </c>
    </row>
    <row r="20" spans="1:5" x14ac:dyDescent="0.2">
      <c r="A20" s="119">
        <v>44219</v>
      </c>
      <c r="B20" s="2">
        <v>104</v>
      </c>
      <c r="C20" s="2">
        <v>2028</v>
      </c>
      <c r="D20" s="2">
        <v>93.088682761924503</v>
      </c>
      <c r="E20" s="2">
        <v>2017.0886827619245</v>
      </c>
    </row>
    <row r="21" spans="1:5" x14ac:dyDescent="0.2">
      <c r="A21" s="119">
        <v>44220</v>
      </c>
      <c r="B21" s="2">
        <v>102</v>
      </c>
      <c r="C21" s="2">
        <v>2130</v>
      </c>
      <c r="D21" s="2">
        <v>110.04057513356962</v>
      </c>
      <c r="E21" s="2">
        <v>2138.0405751335697</v>
      </c>
    </row>
    <row r="22" spans="1:5" x14ac:dyDescent="0.2">
      <c r="A22" s="119">
        <v>44221</v>
      </c>
      <c r="B22" s="2">
        <v>88</v>
      </c>
      <c r="C22" s="2">
        <v>2218</v>
      </c>
      <c r="D22" s="2">
        <v>103.49234360500213</v>
      </c>
      <c r="E22" s="2">
        <v>2233.4923436050021</v>
      </c>
    </row>
    <row r="23" spans="1:5" x14ac:dyDescent="0.2">
      <c r="A23" s="119">
        <v>44222</v>
      </c>
      <c r="B23" s="2">
        <v>54</v>
      </c>
      <c r="C23" s="2">
        <v>2272</v>
      </c>
      <c r="D23" s="2">
        <v>91.875471299607341</v>
      </c>
      <c r="E23" s="2">
        <v>2309.8754712996074</v>
      </c>
    </row>
    <row r="24" spans="1:5" x14ac:dyDescent="0.2">
      <c r="A24" s="119">
        <v>44223</v>
      </c>
      <c r="B24" s="2">
        <v>64</v>
      </c>
      <c r="C24" s="2">
        <v>2336</v>
      </c>
      <c r="D24" s="2">
        <v>58.026725547886663</v>
      </c>
      <c r="E24" s="2">
        <v>2330.0267255478866</v>
      </c>
    </row>
    <row r="25" spans="1:5" x14ac:dyDescent="0.2">
      <c r="A25" s="119">
        <v>44224</v>
      </c>
      <c r="B25" s="2">
        <v>65</v>
      </c>
      <c r="C25" s="2">
        <v>2401</v>
      </c>
      <c r="D25" s="2">
        <v>76.477708339689528</v>
      </c>
      <c r="E25" s="2">
        <v>2412.4777083396893</v>
      </c>
    </row>
    <row r="26" spans="1:5" x14ac:dyDescent="0.2">
      <c r="A26" s="119">
        <v>44225</v>
      </c>
      <c r="B26" s="2">
        <v>79</v>
      </c>
      <c r="C26" s="2">
        <v>2480</v>
      </c>
      <c r="D26" s="2">
        <v>74.686323046208656</v>
      </c>
      <c r="E26" s="2">
        <v>2475.6863230462086</v>
      </c>
    </row>
    <row r="27" spans="1:5" x14ac:dyDescent="0.2">
      <c r="A27" s="119">
        <v>44226</v>
      </c>
      <c r="B27" s="2">
        <v>82</v>
      </c>
      <c r="C27" s="2">
        <v>2562</v>
      </c>
      <c r="D27" s="2">
        <v>74.862003428607238</v>
      </c>
      <c r="E27" s="2">
        <v>2554.8620034286073</v>
      </c>
    </row>
    <row r="28" spans="1:5" x14ac:dyDescent="0.2">
      <c r="A28" s="119">
        <v>44227</v>
      </c>
      <c r="B28" s="2">
        <v>59</v>
      </c>
      <c r="C28" s="2">
        <v>2621</v>
      </c>
      <c r="D28" s="2">
        <v>92.541162604461448</v>
      </c>
      <c r="E28" s="2">
        <v>2654.5411626044615</v>
      </c>
    </row>
    <row r="29" spans="1:5" x14ac:dyDescent="0.2">
      <c r="A29" s="119">
        <v>44228</v>
      </c>
      <c r="B29" s="2">
        <v>57</v>
      </c>
      <c r="C29" s="2">
        <v>2678</v>
      </c>
      <c r="D29" s="2">
        <v>88.999012344741857</v>
      </c>
      <c r="E29" s="2">
        <v>2709.9990123447419</v>
      </c>
    </row>
    <row r="30" spans="1:5" x14ac:dyDescent="0.2">
      <c r="A30" s="119">
        <v>44229</v>
      </c>
      <c r="B30" s="2">
        <v>41</v>
      </c>
      <c r="C30" s="2">
        <v>2719</v>
      </c>
      <c r="D30" s="2">
        <v>84.192459476444029</v>
      </c>
      <c r="E30" s="2">
        <v>2762.1924594764441</v>
      </c>
    </row>
    <row r="31" spans="1:5" x14ac:dyDescent="0.2">
      <c r="A31" s="119">
        <v>44230</v>
      </c>
      <c r="B31" s="2">
        <v>41</v>
      </c>
      <c r="C31" s="2">
        <v>2760</v>
      </c>
      <c r="D31" s="2">
        <v>48.640028838881491</v>
      </c>
      <c r="E31" s="2">
        <v>2767.6400288388813</v>
      </c>
    </row>
    <row r="35" spans="1:5" x14ac:dyDescent="0.2">
      <c r="A35" s="167"/>
      <c r="B35" s="168"/>
      <c r="C35" s="168"/>
      <c r="D35" s="168"/>
      <c r="E35" s="169"/>
    </row>
    <row r="36" spans="1:5" x14ac:dyDescent="0.2">
      <c r="A36" s="124" t="s">
        <v>0</v>
      </c>
      <c r="B36" s="125" t="s">
        <v>4</v>
      </c>
      <c r="C36" s="126" t="s">
        <v>1</v>
      </c>
      <c r="D36" s="127" t="s">
        <v>2</v>
      </c>
      <c r="E36" s="128" t="s">
        <v>3</v>
      </c>
    </row>
    <row r="37" spans="1:5" x14ac:dyDescent="0.2">
      <c r="A37" s="6">
        <v>25.540843027725405</v>
      </c>
      <c r="B37" s="6">
        <v>0.27761785899701524</v>
      </c>
      <c r="C37" s="6">
        <v>37.80774422059725</v>
      </c>
      <c r="D37" s="6">
        <v>0.410953741528231</v>
      </c>
      <c r="E37" s="6">
        <v>0.99816969866737371</v>
      </c>
    </row>
    <row r="39" spans="1:5" x14ac:dyDescent="0.2">
      <c r="A39" s="129" t="s">
        <v>22</v>
      </c>
      <c r="B39" s="7">
        <v>92</v>
      </c>
      <c r="C39" s="7"/>
      <c r="D39" s="7"/>
    </row>
  </sheetData>
  <mergeCells count="1">
    <mergeCell ref="A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1-Spending</vt:lpstr>
      <vt:lpstr>2-Retail &amp; Recreation</vt:lpstr>
      <vt:lpstr>3-Grocery &amp; Pharmacy</vt:lpstr>
      <vt:lpstr>4-Parks</vt:lpstr>
      <vt:lpstr>5-Transit Stations</vt:lpstr>
      <vt:lpstr>6-Workplaces</vt:lpstr>
      <vt:lpstr>7-Residential</vt:lpstr>
      <vt:lpstr>8-DrivingAM</vt:lpstr>
      <vt:lpstr>9-TransitAM</vt:lpstr>
      <vt:lpstr>10-WalkingAM</vt:lpstr>
      <vt:lpstr>11-SBrevenue</vt:lpstr>
      <vt:lpstr>12-SBopen</vt:lpstr>
      <vt:lpstr>Error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2021-04-01T21:02:13Z</dcterms:created>
  <dcterms:modified xsi:type="dcterms:W3CDTF">2021-04-15T04:35:12Z</dcterms:modified>
</cp:coreProperties>
</file>