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oconnell/Desktop/NARX-V6/"/>
    </mc:Choice>
  </mc:AlternateContent>
  <xr:revisionPtr revIDLastSave="0" documentId="13_ncr:1_{CB961D6C-2F94-DB45-B600-BDB4A333C0A5}" xr6:coauthVersionLast="46" xr6:coauthVersionMax="46" xr10:uidLastSave="{00000000-0000-0000-0000-000000000000}"/>
  <bookViews>
    <workbookView xWindow="0" yWindow="460" windowWidth="28800" windowHeight="16540" firstSheet="2" activeTab="11"/>
  </bookViews>
  <sheets>
    <sheet name="1-Spending" sheetId="1" r:id="rId1"/>
    <sheet name="2-Retail &amp; Recreation" sheetId="2" r:id="rId2"/>
    <sheet name="3-Grocery &amp; Pharmacy" sheetId="3" r:id="rId3"/>
    <sheet name="4-Parks" sheetId="4" r:id="rId4"/>
    <sheet name="5-Transit Stations" sheetId="5" r:id="rId5"/>
    <sheet name="6-Workplaces" sheetId="6" r:id="rId6"/>
    <sheet name="7-Residential" sheetId="7" r:id="rId7"/>
    <sheet name="8-DrivingAM" sheetId="8" r:id="rId8"/>
    <sheet name="9-WalkingAM" sheetId="9" r:id="rId9"/>
    <sheet name="10-SBrevenue" sheetId="10" r:id="rId10"/>
    <sheet name="11-SBopen" sheetId="11" r:id="rId11"/>
    <sheet name="Error summary" sheetId="14" r:id="rId12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<sst xmlns="http://schemas.openxmlformats.org/spreadsheetml/2006/main" count="265" uniqueCount="32">
  <si>
    <t>MAE</t>
  </si>
  <si>
    <t>RMSE</t>
  </si>
  <si>
    <t>RMSE/xbar</t>
  </si>
  <si>
    <t>R^2</t>
  </si>
  <si>
    <t>MAE/xbar</t>
  </si>
  <si>
    <t>Time-series</t>
  </si>
  <si>
    <t>Spending</t>
  </si>
  <si>
    <t>Retail &amp; Recreation</t>
  </si>
  <si>
    <t>Grocery &amp; Pharmacy</t>
  </si>
  <si>
    <t>Parks</t>
  </si>
  <si>
    <t>Transit Stations</t>
  </si>
  <si>
    <t>Workplaces</t>
  </si>
  <si>
    <t>Residential</t>
  </si>
  <si>
    <t xml:space="preserve">Driving </t>
  </si>
  <si>
    <t>Walking</t>
  </si>
  <si>
    <t>SBrevenue</t>
  </si>
  <si>
    <t>SBopen</t>
  </si>
  <si>
    <t>Date</t>
  </si>
  <si>
    <t>Actual DNC</t>
  </si>
  <si>
    <t>Actual CCC</t>
  </si>
  <si>
    <t>Predicted CCC</t>
  </si>
  <si>
    <t>xbar =</t>
  </si>
  <si>
    <t>RetailRec</t>
  </si>
  <si>
    <t>GroceryPharm</t>
  </si>
  <si>
    <t>TransitStation</t>
  </si>
  <si>
    <t>Driving</t>
  </si>
  <si>
    <t>Training function</t>
  </si>
  <si>
    <t>Feedback Delays</t>
  </si>
  <si>
    <t>Hidden layers</t>
  </si>
  <si>
    <t>trainrp</t>
  </si>
  <si>
    <t>Training %</t>
  </si>
  <si>
    <t>Validation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</si>
</sst>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2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3">
    <xf numFmtId="0" fontId="0" fillId="0" borderId="0"/>
    <xf numFmtId="0" fontId="2" fillId="0" borderId="1"/>
    <xf numFmtId="9" fontId="4" fillId="0" borderId="0" applyFont="false" applyFill="false" applyBorder="false" applyAlignment="false" applyProtection="false"/>
  </cellStyleXfs>
  <cellXfs count="647">
    <xf numFmtId="0" fontId="0" fillId="0" borderId="0" xfId="0"/>
    <xf numFmtId="0" fontId="1" fillId="0" borderId="0" xfId="0" applyFont="true"/>
    <xf numFmtId="0" fontId="2" fillId="0" borderId="0" xfId="0" applyFont="true"/>
    <xf numFmtId="1" fontId="2" fillId="0" borderId="0" xfId="0" applyNumberFormat="true" applyFont="true"/>
    <xf numFmtId="14" fontId="1" fillId="0" borderId="2" xfId="0" applyNumberFormat="true" applyFont="true" applyBorder="true"/>
    <xf numFmtId="0" fontId="1" fillId="0" borderId="2" xfId="0" applyFont="true" applyBorder="true"/>
    <xf numFmtId="0" fontId="0" fillId="0" borderId="2" xfId="0" applyBorder="true"/>
    <xf numFmtId="0" fontId="3" fillId="0" borderId="0" xfId="0" applyFont="true"/>
    <xf numFmtId="164" fontId="0" fillId="0" borderId="2" xfId="0" applyNumberFormat="true" applyBorder="true"/>
    <xf numFmtId="14" fontId="1" fillId="0" borderId="2" xfId="0" applyNumberFormat="true" applyFont="true" applyBorder="true" applyAlignment="true">
      <alignment horizontal="left"/>
    </xf>
    <xf numFmtId="0" fontId="1" fillId="0" borderId="2" xfId="0" applyFont="true" applyFill="true" applyBorder="true" applyAlignment="true">
      <alignment horizontal="left" wrapText="true"/>
    </xf>
    <xf numFmtId="0" fontId="1" fillId="0" borderId="2" xfId="0" applyFont="true" applyBorder="true" applyAlignment="true">
      <alignment horizontal="left" wrapText="true"/>
    </xf>
    <xf numFmtId="0" fontId="1" fillId="0" borderId="2" xfId="0" applyFont="true" applyBorder="true" applyAlignment="true">
      <alignment horizontal="left"/>
    </xf>
    <xf numFmtId="0" fontId="0" fillId="0" borderId="1" xfId="0" applyBorder="true"/>
    <xf numFmtId="14" fontId="1" fillId="0" borderId="1" xfId="0" applyNumberFormat="true" applyFont="true" applyBorder="true" applyAlignment="true">
      <alignment horizontal="left"/>
    </xf>
    <xf numFmtId="14" fontId="1" fillId="0" borderId="1" xfId="0" applyNumberFormat="true" applyFont="true" applyBorder="true"/>
    <xf numFmtId="0" fontId="1" fillId="0" borderId="1" xfId="0" applyFont="true" applyBorder="true"/>
    <xf numFmtId="164" fontId="0" fillId="0" borderId="1" xfId="0" applyNumberFormat="true" applyBorder="true"/>
    <xf numFmtId="0" fontId="1" fillId="0" borderId="1" xfId="0" applyFont="true" applyFill="true" applyBorder="true" applyAlignment="true">
      <alignment horizontal="left" wrapText="true"/>
    </xf>
    <xf numFmtId="0" fontId="1" fillId="0" borderId="1" xfId="0" applyFont="true" applyBorder="true" applyAlignment="true">
      <alignment horizontal="left" wrapText="true"/>
    </xf>
    <xf numFmtId="0" fontId="1" fillId="0" borderId="1" xfId="0" applyFont="true" applyBorder="true" applyAlignment="true">
      <alignment horizontal="left"/>
    </xf>
    <xf numFmtId="1" fontId="0" fillId="0" borderId="0" xfId="0" applyNumberFormat="true"/>
    <xf numFmtId="0" fontId="3" fillId="0" borderId="1" xfId="0" applyNumberFormat="true" applyFont="true" applyBorder="true"/>
    <xf numFmtId="0" fontId="3" fillId="0" borderId="1" xfId="0" applyNumberFormat="true" applyFont="true" applyBorder="true" applyAlignment="true">
      <alignment horizontal="left"/>
    </xf>
    <xf numFmtId="14" fontId="3" fillId="0" borderId="1" xfId="0" applyNumberFormat="true" applyFont="true" applyBorder="true" applyAlignment="true">
      <alignment horizontal="left"/>
    </xf>
    <xf numFmtId="9" fontId="3" fillId="0" borderId="1" xfId="2" applyFont="true" applyBorder="true"/>
    <xf numFmtId="0" fontId="3" fillId="0" borderId="1" xfId="0" applyFont="true" applyFill="true" applyBorder="true" applyAlignment="true">
      <alignment horizontal="left" wrapText="true"/>
    </xf>
    <xf numFmtId="49" fontId="0" fillId="0" borderId="6" xfId="0" applyNumberFormat="true" applyBorder="true"/>
    <xf numFmtId="22" fontId="0" fillId="0" borderId="7" xfId="0" applyNumberFormat="true" applyBorder="true"/>
    <xf numFmtId="49" fontId="0" fillId="0" borderId="8" xfId="0" applyNumberFormat="true" applyBorder="true"/>
    <xf numFmtId="49" fontId="0" fillId="0" borderId="9" xfId="0" applyNumberFormat="true" applyBorder="true"/>
    <xf numFmtId="49" fontId="0" fillId="0" borderId="10" xfId="0" applyNumberFormat="true" applyBorder="true"/>
    <xf numFmtId="49" fontId="0" fillId="0" borderId="11" xfId="0" applyNumberFormat="true" applyBorder="true"/>
    <xf numFmtId="49" fontId="0" fillId="0" borderId="12" xfId="0" applyNumberFormat="true" applyBorder="true"/>
    <xf numFmtId="49" fontId="0" fillId="0" borderId="13" xfId="0" applyNumberFormat="true" applyBorder="true"/>
    <xf numFmtId="49" fontId="0" fillId="0" borderId="14" xfId="0" applyNumberFormat="true" applyBorder="true"/>
    <xf numFmtId="49" fontId="0" fillId="0" borderId="15" xfId="0" applyNumberFormat="true" applyBorder="true"/>
    <xf numFmtId="49" fontId="0" fillId="0" borderId="16" xfId="0" applyNumberFormat="true" applyBorder="true"/>
    <xf numFmtId="49" fontId="0" fillId="0" borderId="17" xfId="0" applyNumberFormat="true" applyBorder="true"/>
    <xf numFmtId="49" fontId="0" fillId="0" borderId="18" xfId="0" applyNumberFormat="true" applyBorder="true"/>
    <xf numFmtId="22" fontId="0" fillId="0" borderId="19" xfId="0" applyNumberFormat="true" applyBorder="true"/>
    <xf numFmtId="49" fontId="0" fillId="0" borderId="20" xfId="0" applyNumberFormat="true" applyBorder="true"/>
    <xf numFmtId="49" fontId="0" fillId="0" borderId="21" xfId="0" applyNumberFormat="true" applyBorder="true"/>
    <xf numFmtId="49" fontId="0" fillId="0" borderId="22" xfId="0" applyNumberFormat="true" applyBorder="true"/>
    <xf numFmtId="49" fontId="0" fillId="0" borderId="23" xfId="0" applyNumberFormat="true" applyBorder="true"/>
    <xf numFmtId="49" fontId="0" fillId="0" borderId="24" xfId="0" applyNumberFormat="true" applyBorder="true"/>
    <xf numFmtId="49" fontId="0" fillId="0" borderId="25" xfId="0" applyNumberFormat="true" applyBorder="true"/>
    <xf numFmtId="49" fontId="0" fillId="0" borderId="26" xfId="0" applyNumberFormat="true" applyBorder="true"/>
    <xf numFmtId="49" fontId="0" fillId="0" borderId="27" xfId="0" applyNumberFormat="true" applyBorder="true"/>
    <xf numFmtId="49" fontId="0" fillId="0" borderId="28" xfId="0" applyNumberFormat="true" applyBorder="true"/>
    <xf numFmtId="49" fontId="0" fillId="0" borderId="29" xfId="0" applyNumberFormat="true" applyBorder="true"/>
    <xf numFmtId="49" fontId="0" fillId="0" borderId="30" xfId="0" applyNumberFormat="true" applyBorder="true"/>
    <xf numFmtId="22" fontId="0" fillId="0" borderId="31" xfId="0" applyNumberFormat="true" applyBorder="true"/>
    <xf numFmtId="49" fontId="0" fillId="0" borderId="32" xfId="0" applyNumberFormat="true" applyBorder="true"/>
    <xf numFmtId="49" fontId="0" fillId="0" borderId="33" xfId="0" applyNumberFormat="true" applyBorder="true"/>
    <xf numFmtId="49" fontId="0" fillId="0" borderId="34" xfId="0" applyNumberFormat="true" applyBorder="true"/>
    <xf numFmtId="49" fontId="0" fillId="0" borderId="35" xfId="0" applyNumberFormat="true" applyBorder="true"/>
    <xf numFmtId="49" fontId="0" fillId="0" borderId="36" xfId="0" applyNumberFormat="true" applyBorder="true"/>
    <xf numFmtId="49" fontId="0" fillId="0" borderId="37" xfId="0" applyNumberFormat="true" applyBorder="true"/>
    <xf numFmtId="49" fontId="0" fillId="0" borderId="38" xfId="0" applyNumberFormat="true" applyBorder="true"/>
    <xf numFmtId="49" fontId="0" fillId="0" borderId="39" xfId="0" applyNumberFormat="true" applyBorder="true"/>
    <xf numFmtId="49" fontId="0" fillId="0" borderId="40" xfId="0" applyNumberFormat="true" applyBorder="true"/>
    <xf numFmtId="49" fontId="0" fillId="0" borderId="41" xfId="0" applyNumberFormat="true" applyBorder="true"/>
    <xf numFmtId="49" fontId="0" fillId="0" borderId="42" xfId="0" applyNumberFormat="true" applyBorder="true"/>
    <xf numFmtId="22" fontId="0" fillId="0" borderId="43" xfId="0" applyNumberFormat="true" applyBorder="true"/>
    <xf numFmtId="49" fontId="0" fillId="0" borderId="44" xfId="0" applyNumberFormat="true" applyBorder="true"/>
    <xf numFmtId="49" fontId="0" fillId="0" borderId="45" xfId="0" applyNumberFormat="true" applyBorder="true"/>
    <xf numFmtId="49" fontId="0" fillId="0" borderId="46" xfId="0" applyNumberFormat="true" applyBorder="true"/>
    <xf numFmtId="49" fontId="0" fillId="0" borderId="47" xfId="0" applyNumberFormat="true" applyBorder="true"/>
    <xf numFmtId="49" fontId="0" fillId="0" borderId="48" xfId="0" applyNumberFormat="true" applyBorder="true"/>
    <xf numFmtId="49" fontId="0" fillId="0" borderId="49" xfId="0" applyNumberFormat="true" applyBorder="true"/>
    <xf numFmtId="49" fontId="0" fillId="0" borderId="50" xfId="0" applyNumberFormat="true" applyBorder="true"/>
    <xf numFmtId="49" fontId="0" fillId="0" borderId="51" xfId="0" applyNumberFormat="true" applyBorder="true"/>
    <xf numFmtId="49" fontId="0" fillId="0" borderId="52" xfId="0" applyNumberFormat="true" applyBorder="true"/>
    <xf numFmtId="49" fontId="0" fillId="0" borderId="53" xfId="0" applyNumberFormat="true" applyBorder="true"/>
    <xf numFmtId="49" fontId="0" fillId="0" borderId="54" xfId="0" applyNumberFormat="true" applyBorder="true"/>
    <xf numFmtId="22" fontId="0" fillId="0" borderId="55" xfId="0" applyNumberFormat="true" applyBorder="true"/>
    <xf numFmtId="49" fontId="0" fillId="0" borderId="56" xfId="0" applyNumberFormat="true" applyBorder="true"/>
    <xf numFmtId="49" fontId="0" fillId="0" borderId="57" xfId="0" applyNumberFormat="true" applyBorder="true"/>
    <xf numFmtId="49" fontId="0" fillId="0" borderId="58" xfId="0" applyNumberFormat="true" applyBorder="true"/>
    <xf numFmtId="49" fontId="0" fillId="0" borderId="59" xfId="0" applyNumberFormat="true" applyBorder="true"/>
    <xf numFmtId="49" fontId="0" fillId="0" borderId="60" xfId="0" applyNumberFormat="true" applyBorder="true"/>
    <xf numFmtId="49" fontId="0" fillId="0" borderId="61" xfId="0" applyNumberFormat="true" applyBorder="true"/>
    <xf numFmtId="49" fontId="0" fillId="0" borderId="62" xfId="0" applyNumberFormat="true" applyBorder="true"/>
    <xf numFmtId="49" fontId="0" fillId="0" borderId="63" xfId="0" applyNumberFormat="true" applyBorder="true"/>
    <xf numFmtId="49" fontId="0" fillId="0" borderId="64" xfId="0" applyNumberFormat="true" applyBorder="true"/>
    <xf numFmtId="49" fontId="0" fillId="0" borderId="65" xfId="0" applyNumberFormat="true" applyBorder="true"/>
    <xf numFmtId="49" fontId="0" fillId="0" borderId="66" xfId="0" applyNumberFormat="true" applyBorder="true"/>
    <xf numFmtId="22" fontId="0" fillId="0" borderId="67" xfId="0" applyNumberFormat="true" applyBorder="true"/>
    <xf numFmtId="49" fontId="0" fillId="0" borderId="68" xfId="0" applyNumberFormat="true" applyBorder="true"/>
    <xf numFmtId="49" fontId="0" fillId="0" borderId="69" xfId="0" applyNumberFormat="true" applyBorder="true"/>
    <xf numFmtId="49" fontId="0" fillId="0" borderId="70" xfId="0" applyNumberFormat="true" applyBorder="true"/>
    <xf numFmtId="49" fontId="0" fillId="0" borderId="71" xfId="0" applyNumberFormat="true" applyBorder="true"/>
    <xf numFmtId="49" fontId="0" fillId="0" borderId="72" xfId="0" applyNumberFormat="true" applyBorder="true"/>
    <xf numFmtId="49" fontId="0" fillId="0" borderId="73" xfId="0" applyNumberFormat="true" applyBorder="true"/>
    <xf numFmtId="49" fontId="0" fillId="0" borderId="74" xfId="0" applyNumberFormat="true" applyBorder="true"/>
    <xf numFmtId="49" fontId="0" fillId="0" borderId="75" xfId="0" applyNumberFormat="true" applyBorder="true"/>
    <xf numFmtId="49" fontId="0" fillId="0" borderId="76" xfId="0" applyNumberFormat="true" applyBorder="true"/>
    <xf numFmtId="49" fontId="0" fillId="0" borderId="77" xfId="0" applyNumberFormat="true" applyBorder="true"/>
    <xf numFmtId="49" fontId="0" fillId="0" borderId="78" xfId="0" applyNumberFormat="true" applyBorder="true"/>
    <xf numFmtId="22" fontId="0" fillId="0" borderId="79" xfId="0" applyNumberFormat="true" applyBorder="true"/>
    <xf numFmtId="49" fontId="0" fillId="0" borderId="80" xfId="0" applyNumberFormat="true" applyBorder="true"/>
    <xf numFmtId="49" fontId="0" fillId="0" borderId="81" xfId="0" applyNumberFormat="true" applyBorder="true"/>
    <xf numFmtId="49" fontId="0" fillId="0" borderId="82" xfId="0" applyNumberFormat="true" applyBorder="true"/>
    <xf numFmtId="49" fontId="0" fillId="0" borderId="83" xfId="0" applyNumberFormat="true" applyBorder="true"/>
    <xf numFmtId="49" fontId="0" fillId="0" borderId="84" xfId="0" applyNumberFormat="true" applyBorder="true"/>
    <xf numFmtId="49" fontId="0" fillId="0" borderId="85" xfId="0" applyNumberFormat="true" applyBorder="true"/>
    <xf numFmtId="49" fontId="0" fillId="0" borderId="86" xfId="0" applyNumberFormat="true" applyBorder="true"/>
    <xf numFmtId="49" fontId="0" fillId="0" borderId="87" xfId="0" applyNumberFormat="true" applyBorder="true"/>
    <xf numFmtId="49" fontId="0" fillId="0" borderId="88" xfId="0" applyNumberFormat="true" applyBorder="true"/>
    <xf numFmtId="49" fontId="0" fillId="0" borderId="89" xfId="0" applyNumberFormat="true" applyBorder="true"/>
    <xf numFmtId="49" fontId="0" fillId="0" borderId="90" xfId="0" applyNumberFormat="true" applyBorder="true"/>
    <xf numFmtId="22" fontId="0" fillId="0" borderId="91" xfId="0" applyNumberFormat="true" applyBorder="true"/>
    <xf numFmtId="49" fontId="0" fillId="0" borderId="92" xfId="0" applyNumberFormat="true" applyBorder="true"/>
    <xf numFmtId="49" fontId="0" fillId="0" borderId="93" xfId="0" applyNumberFormat="true" applyBorder="true"/>
    <xf numFmtId="49" fontId="0" fillId="0" borderId="94" xfId="0" applyNumberFormat="true" applyBorder="true"/>
    <xf numFmtId="49" fontId="0" fillId="0" borderId="95" xfId="0" applyNumberFormat="true" applyBorder="true"/>
    <xf numFmtId="49" fontId="0" fillId="0" borderId="96" xfId="0" applyNumberFormat="true" applyBorder="true"/>
    <xf numFmtId="49" fontId="0" fillId="0" borderId="97" xfId="0" applyNumberFormat="true" applyBorder="true"/>
    <xf numFmtId="49" fontId="0" fillId="0" borderId="98" xfId="0" applyNumberFormat="true" applyBorder="true"/>
    <xf numFmtId="49" fontId="0" fillId="0" borderId="99" xfId="0" applyNumberFormat="true" applyBorder="true"/>
    <xf numFmtId="49" fontId="0" fillId="0" borderId="100" xfId="0" applyNumberFormat="true" applyBorder="true"/>
    <xf numFmtId="49" fontId="0" fillId="0" borderId="101" xfId="0" applyNumberFormat="true" applyBorder="true"/>
    <xf numFmtId="49" fontId="0" fillId="0" borderId="102" xfId="0" applyNumberFormat="true" applyBorder="true"/>
    <xf numFmtId="22" fontId="0" fillId="0" borderId="103" xfId="0" applyNumberFormat="true" applyBorder="true"/>
    <xf numFmtId="49" fontId="0" fillId="0" borderId="104" xfId="0" applyNumberFormat="true" applyBorder="true"/>
    <xf numFmtId="49" fontId="0" fillId="0" borderId="105" xfId="0" applyNumberFormat="true" applyBorder="true"/>
    <xf numFmtId="49" fontId="0" fillId="0" borderId="106" xfId="0" applyNumberFormat="true" applyBorder="true"/>
    <xf numFmtId="49" fontId="0" fillId="0" borderId="107" xfId="0" applyNumberFormat="true" applyBorder="true"/>
    <xf numFmtId="49" fontId="0" fillId="0" borderId="108" xfId="0" applyNumberFormat="true" applyBorder="true"/>
    <xf numFmtId="49" fontId="0" fillId="0" borderId="109" xfId="0" applyNumberFormat="true" applyBorder="true"/>
    <xf numFmtId="49" fontId="0" fillId="0" borderId="110" xfId="0" applyNumberFormat="true" applyBorder="true"/>
    <xf numFmtId="49" fontId="0" fillId="0" borderId="111" xfId="0" applyNumberFormat="true" applyBorder="true"/>
    <xf numFmtId="49" fontId="0" fillId="0" borderId="112" xfId="0" applyNumberFormat="true" applyBorder="true"/>
    <xf numFmtId="49" fontId="0" fillId="0" borderId="113" xfId="0" applyNumberFormat="true" applyBorder="true"/>
    <xf numFmtId="49" fontId="0" fillId="0" borderId="114" xfId="0" applyNumberFormat="true" applyBorder="true"/>
    <xf numFmtId="22" fontId="0" fillId="0" borderId="115" xfId="0" applyNumberFormat="true" applyBorder="true"/>
    <xf numFmtId="49" fontId="0" fillId="0" borderId="116" xfId="0" applyNumberFormat="true" applyBorder="true"/>
    <xf numFmtId="49" fontId="0" fillId="0" borderId="117" xfId="0" applyNumberFormat="true" applyBorder="true"/>
    <xf numFmtId="49" fontId="0" fillId="0" borderId="118" xfId="0" applyNumberFormat="true" applyBorder="true"/>
    <xf numFmtId="49" fontId="0" fillId="0" borderId="119" xfId="0" applyNumberFormat="true" applyBorder="true"/>
    <xf numFmtId="49" fontId="0" fillId="0" borderId="120" xfId="0" applyNumberFormat="true" applyBorder="true"/>
    <xf numFmtId="49" fontId="0" fillId="0" borderId="121" xfId="0" applyNumberFormat="true" applyBorder="true"/>
    <xf numFmtId="49" fontId="0" fillId="0" borderId="122" xfId="0" applyNumberFormat="true" applyBorder="true"/>
    <xf numFmtId="49" fontId="0" fillId="0" borderId="123" xfId="0" applyNumberFormat="true" applyBorder="true"/>
    <xf numFmtId="49" fontId="0" fillId="0" borderId="124" xfId="0" applyNumberFormat="true" applyBorder="true"/>
    <xf numFmtId="49" fontId="0" fillId="0" borderId="125" xfId="0" applyNumberFormat="true" applyBorder="true"/>
    <xf numFmtId="49" fontId="0" fillId="0" borderId="126" xfId="0" applyNumberFormat="true" applyBorder="true"/>
    <xf numFmtId="22" fontId="0" fillId="0" borderId="127" xfId="0" applyNumberFormat="true" applyBorder="true"/>
    <xf numFmtId="49" fontId="0" fillId="0" borderId="128" xfId="0" applyNumberFormat="true" applyBorder="true"/>
    <xf numFmtId="49" fontId="0" fillId="0" borderId="129" xfId="0" applyNumberFormat="true" applyBorder="true"/>
    <xf numFmtId="49" fontId="0" fillId="0" borderId="130" xfId="0" applyNumberFormat="true" applyBorder="true"/>
    <xf numFmtId="49" fontId="0" fillId="0" borderId="131" xfId="0" applyNumberFormat="true" applyBorder="true"/>
    <xf numFmtId="49" fontId="0" fillId="0" borderId="132" xfId="0" applyNumberFormat="true" applyBorder="true"/>
    <xf numFmtId="49" fontId="0" fillId="0" borderId="133" xfId="0" applyNumberFormat="true" applyBorder="true"/>
    <xf numFmtId="49" fontId="0" fillId="0" borderId="134" xfId="0" applyNumberFormat="true" applyBorder="true"/>
    <xf numFmtId="49" fontId="0" fillId="0" borderId="135" xfId="0" applyNumberFormat="true" applyBorder="true"/>
    <xf numFmtId="49" fontId="0" fillId="0" borderId="136" xfId="0" applyNumberFormat="true" applyBorder="true"/>
    <xf numFmtId="49" fontId="0" fillId="0" borderId="137" xfId="0" applyNumberFormat="true" applyBorder="true"/>
    <xf numFmtId="0" fontId="1" fillId="0" borderId="2" xfId="0" applyFont="true" applyBorder="true" applyAlignment="true">
      <alignment horizontal="center"/>
    </xf>
    <xf numFmtId="0" fontId="1" fillId="0" borderId="3" xfId="0" applyFont="true" applyBorder="true" applyAlignment="true">
      <alignment horizontal="center"/>
    </xf>
    <xf numFmtId="0" fontId="1" fillId="0" borderId="4" xfId="0" applyFont="true" applyBorder="true" applyAlignment="true">
      <alignment horizontal="center"/>
    </xf>
    <xf numFmtId="0" fontId="1" fillId="0" borderId="5" xfId="0" applyFont="true" applyBorder="true" applyAlignment="true">
      <alignment horizontal="center"/>
    </xf>
    <xf numFmtId="49" fontId="0" fillId="0" borderId="138" xfId="0" applyNumberFormat="true"/>
    <xf numFmtId="22" fontId="0" fillId="0" borderId="139" xfId="0" applyNumberFormat="true"/>
    <xf numFmtId="49" fontId="0" fillId="0" borderId="140" xfId="0" applyNumberFormat="true"/>
    <xf numFmtId="22" fontId="0" fillId="0" borderId="141" xfId="0" applyNumberFormat="true"/>
    <xf numFmtId="49" fontId="0" fillId="0" borderId="142" xfId="0" applyNumberFormat="true"/>
    <xf numFmtId="22" fontId="0" fillId="0" borderId="143" xfId="0" applyNumberFormat="true"/>
    <xf numFmtId="49" fontId="0" fillId="0" borderId="144" xfId="0" applyNumberFormat="true"/>
    <xf numFmtId="22" fontId="0" fillId="0" borderId="145" xfId="0" applyNumberFormat="true"/>
    <xf numFmtId="49" fontId="0" fillId="0" borderId="146" xfId="0" applyNumberFormat="true"/>
    <xf numFmtId="22" fontId="0" fillId="0" borderId="147" xfId="0" applyNumberFormat="true"/>
    <xf numFmtId="49" fontId="0" fillId="0" borderId="148" xfId="0" applyNumberFormat="true"/>
    <xf numFmtId="22" fontId="0" fillId="0" borderId="149" xfId="0" applyNumberFormat="true"/>
    <xf numFmtId="49" fontId="0" fillId="0" borderId="150" xfId="0" applyNumberFormat="true"/>
    <xf numFmtId="22" fontId="0" fillId="0" borderId="151" xfId="0" applyNumberFormat="true"/>
    <xf numFmtId="49" fontId="0" fillId="0" borderId="152" xfId="0" applyNumberFormat="true"/>
    <xf numFmtId="22" fontId="0" fillId="0" borderId="153" xfId="0" applyNumberFormat="true"/>
    <xf numFmtId="49" fontId="0" fillId="0" borderId="154" xfId="0" applyNumberFormat="true"/>
    <xf numFmtId="22" fontId="0" fillId="0" borderId="155" xfId="0" applyNumberFormat="true"/>
    <xf numFmtId="49" fontId="0" fillId="0" borderId="156" xfId="0" applyNumberFormat="true"/>
    <xf numFmtId="22" fontId="0" fillId="0" borderId="157" xfId="0" applyNumberFormat="true"/>
    <xf numFmtId="49" fontId="0" fillId="0" borderId="158" xfId="0" applyNumberFormat="true"/>
    <xf numFmtId="22" fontId="0" fillId="0" borderId="159" xfId="0" applyNumberFormat="true"/>
    <xf numFmtId="49" fontId="0" fillId="0" borderId="160" xfId="0" applyNumberFormat="true"/>
    <xf numFmtId="22" fontId="0" fillId="0" borderId="161" xfId="0" applyNumberFormat="true"/>
    <xf numFmtId="49" fontId="0" fillId="0" borderId="162" xfId="0" applyNumberFormat="true"/>
    <xf numFmtId="22" fontId="0" fillId="0" borderId="163" xfId="0" applyNumberFormat="true"/>
    <xf numFmtId="49" fontId="0" fillId="0" borderId="164" xfId="0" applyNumberFormat="true"/>
    <xf numFmtId="22" fontId="0" fillId="0" borderId="165" xfId="0" applyNumberFormat="true"/>
    <xf numFmtId="49" fontId="0" fillId="0" borderId="166" xfId="0" applyNumberFormat="true"/>
    <xf numFmtId="22" fontId="0" fillId="0" borderId="167" xfId="0" applyNumberFormat="true"/>
    <xf numFmtId="49" fontId="0" fillId="0" borderId="168" xfId="0" applyNumberFormat="true"/>
    <xf numFmtId="22" fontId="0" fillId="0" borderId="169" xfId="0" applyNumberFormat="true"/>
    <xf numFmtId="49" fontId="0" fillId="0" borderId="170" xfId="0" applyNumberFormat="true"/>
    <xf numFmtId="22" fontId="0" fillId="0" borderId="171" xfId="0" applyNumberFormat="true"/>
    <xf numFmtId="49" fontId="0" fillId="0" borderId="172" xfId="0" applyNumberFormat="true"/>
    <xf numFmtId="22" fontId="0" fillId="0" borderId="173" xfId="0" applyNumberFormat="true"/>
    <xf numFmtId="49" fontId="0" fillId="0" borderId="174" xfId="0" applyNumberFormat="true"/>
    <xf numFmtId="22" fontId="0" fillId="0" borderId="175" xfId="0" applyNumberFormat="true"/>
    <xf numFmtId="49" fontId="0" fillId="0" borderId="176" xfId="0" applyNumberFormat="true"/>
    <xf numFmtId="22" fontId="0" fillId="0" borderId="177" xfId="0" applyNumberFormat="true"/>
    <xf numFmtId="49" fontId="0" fillId="0" borderId="178" xfId="0" applyNumberFormat="true"/>
    <xf numFmtId="22" fontId="0" fillId="0" borderId="179" xfId="0" applyNumberFormat="true"/>
    <xf numFmtId="49" fontId="0" fillId="0" borderId="180" xfId="0" applyNumberFormat="true"/>
    <xf numFmtId="22" fontId="0" fillId="0" borderId="181" xfId="0" applyNumberFormat="true"/>
    <xf numFmtId="49" fontId="0" fillId="0" borderId="182" xfId="0" applyNumberFormat="true"/>
    <xf numFmtId="22" fontId="0" fillId="0" borderId="183" xfId="0" applyNumberFormat="true"/>
    <xf numFmtId="49" fontId="0" fillId="0" borderId="184" xfId="0" applyNumberFormat="true"/>
    <xf numFmtId="22" fontId="0" fillId="0" borderId="185" xfId="0" applyNumberFormat="true"/>
    <xf numFmtId="49" fontId="0" fillId="0" borderId="186" xfId="0" applyNumberFormat="true"/>
    <xf numFmtId="22" fontId="0" fillId="0" borderId="187" xfId="0" applyNumberFormat="true"/>
    <xf numFmtId="49" fontId="0" fillId="0" borderId="188" xfId="0" applyNumberFormat="true"/>
    <xf numFmtId="22" fontId="0" fillId="0" borderId="189" xfId="0" applyNumberFormat="true"/>
    <xf numFmtId="49" fontId="0" fillId="0" borderId="190" xfId="0" applyNumberFormat="true"/>
    <xf numFmtId="22" fontId="0" fillId="0" borderId="191" xfId="0" applyNumberFormat="true"/>
    <xf numFmtId="49" fontId="0" fillId="0" borderId="192" xfId="0" applyNumberFormat="true"/>
    <xf numFmtId="22" fontId="0" fillId="0" borderId="193" xfId="0" applyNumberFormat="true"/>
    <xf numFmtId="49" fontId="0" fillId="0" borderId="194" xfId="0" applyNumberFormat="true"/>
    <xf numFmtId="22" fontId="0" fillId="0" borderId="195" xfId="0" applyNumberFormat="true"/>
    <xf numFmtId="49" fontId="0" fillId="0" borderId="196" xfId="0" applyNumberFormat="true"/>
    <xf numFmtId="22" fontId="0" fillId="0" borderId="197" xfId="0" applyNumberFormat="true"/>
    <xf numFmtId="49" fontId="0" fillId="0" borderId="198" xfId="0" applyNumberFormat="true"/>
    <xf numFmtId="22" fontId="0" fillId="0" borderId="199" xfId="0" applyNumberFormat="true"/>
    <xf numFmtId="49" fontId="0" fillId="0" borderId="200" xfId="0" applyNumberFormat="true"/>
    <xf numFmtId="22" fontId="0" fillId="0" borderId="201" xfId="0" applyNumberFormat="true"/>
    <xf numFmtId="49" fontId="0" fillId="0" borderId="202" xfId="0" applyNumberFormat="true"/>
    <xf numFmtId="22" fontId="0" fillId="0" borderId="203" xfId="0" applyNumberFormat="true"/>
    <xf numFmtId="49" fontId="0" fillId="0" borderId="204" xfId="0" applyNumberFormat="true"/>
    <xf numFmtId="22" fontId="0" fillId="0" borderId="205" xfId="0" applyNumberFormat="true"/>
    <xf numFmtId="49" fontId="0" fillId="0" borderId="206" xfId="0" applyNumberFormat="true"/>
    <xf numFmtId="22" fontId="0" fillId="0" borderId="207" xfId="0" applyNumberFormat="true"/>
    <xf numFmtId="49" fontId="0" fillId="0" borderId="208" xfId="0" applyNumberFormat="true"/>
    <xf numFmtId="22" fontId="0" fillId="0" borderId="209" xfId="0" applyNumberFormat="true"/>
    <xf numFmtId="49" fontId="0" fillId="0" borderId="210" xfId="0" applyNumberFormat="true"/>
    <xf numFmtId="22" fontId="0" fillId="0" borderId="211" xfId="0" applyNumberFormat="true"/>
    <xf numFmtId="49" fontId="0" fillId="0" borderId="212" xfId="0" applyNumberFormat="true"/>
    <xf numFmtId="22" fontId="0" fillId="0" borderId="213" xfId="0" applyNumberFormat="true"/>
    <xf numFmtId="49" fontId="0" fillId="0" borderId="214" xfId="0" applyNumberFormat="true"/>
    <xf numFmtId="22" fontId="0" fillId="0" borderId="215" xfId="0" applyNumberFormat="true"/>
    <xf numFmtId="49" fontId="0" fillId="0" borderId="216" xfId="0" applyNumberFormat="true"/>
    <xf numFmtId="22" fontId="0" fillId="0" borderId="217" xfId="0" applyNumberFormat="true"/>
    <xf numFmtId="49" fontId="0" fillId="0" borderId="218" xfId="0" applyNumberFormat="true"/>
    <xf numFmtId="22" fontId="0" fillId="0" borderId="219" xfId="0" applyNumberFormat="true"/>
    <xf numFmtId="49" fontId="0" fillId="0" borderId="220" xfId="0" applyNumberFormat="true"/>
    <xf numFmtId="22" fontId="0" fillId="0" borderId="221" xfId="0" applyNumberFormat="true"/>
    <xf numFmtId="49" fontId="0" fillId="0" borderId="222" xfId="0" applyNumberFormat="true"/>
    <xf numFmtId="22" fontId="0" fillId="0" borderId="223" xfId="0" applyNumberFormat="true"/>
    <xf numFmtId="49" fontId="0" fillId="0" borderId="224" xfId="0" applyNumberFormat="true"/>
    <xf numFmtId="22" fontId="0" fillId="0" borderId="225" xfId="0" applyNumberFormat="true"/>
    <xf numFmtId="49" fontId="0" fillId="0" borderId="226" xfId="0" applyNumberFormat="true"/>
    <xf numFmtId="22" fontId="0" fillId="0" borderId="227" xfId="0" applyNumberFormat="true"/>
    <xf numFmtId="49" fontId="0" fillId="0" borderId="228" xfId="0" applyNumberFormat="true"/>
    <xf numFmtId="22" fontId="0" fillId="0" borderId="229" xfId="0" applyNumberFormat="true"/>
    <xf numFmtId="49" fontId="0" fillId="0" borderId="230" xfId="0" applyNumberFormat="true"/>
    <xf numFmtId="22" fontId="0" fillId="0" borderId="231" xfId="0" applyNumberFormat="true"/>
    <xf numFmtId="49" fontId="0" fillId="0" borderId="232" xfId="0" applyNumberFormat="true"/>
    <xf numFmtId="22" fontId="0" fillId="0" borderId="233" xfId="0" applyNumberFormat="true"/>
    <xf numFmtId="49" fontId="0" fillId="0" borderId="234" xfId="0" applyNumberFormat="true"/>
    <xf numFmtId="22" fontId="0" fillId="0" borderId="235" xfId="0" applyNumberFormat="true"/>
    <xf numFmtId="49" fontId="0" fillId="0" borderId="236" xfId="0" applyNumberFormat="true"/>
    <xf numFmtId="22" fontId="0" fillId="0" borderId="237" xfId="0" applyNumberFormat="true"/>
    <xf numFmtId="49" fontId="0" fillId="0" borderId="238" xfId="0" applyNumberFormat="true"/>
    <xf numFmtId="22" fontId="0" fillId="0" borderId="239" xfId="0" applyNumberFormat="true"/>
    <xf numFmtId="49" fontId="0" fillId="0" borderId="240" xfId="0" applyNumberFormat="true"/>
    <xf numFmtId="22" fontId="0" fillId="0" borderId="241" xfId="0" applyNumberFormat="true"/>
    <xf numFmtId="49" fontId="0" fillId="0" borderId="242" xfId="0" applyNumberFormat="true"/>
    <xf numFmtId="22" fontId="0" fillId="0" borderId="243" xfId="0" applyNumberFormat="true"/>
    <xf numFmtId="49" fontId="0" fillId="0" borderId="244" xfId="0" applyNumberFormat="true"/>
    <xf numFmtId="22" fontId="0" fillId="0" borderId="245" xfId="0" applyNumberFormat="true"/>
    <xf numFmtId="49" fontId="0" fillId="0" borderId="246" xfId="0" applyNumberFormat="true"/>
    <xf numFmtId="22" fontId="0" fillId="0" borderId="247" xfId="0" applyNumberFormat="true"/>
    <xf numFmtId="49" fontId="0" fillId="0" borderId="248" xfId="0" applyNumberFormat="true"/>
    <xf numFmtId="22" fontId="0" fillId="0" borderId="249" xfId="0" applyNumberFormat="true"/>
    <xf numFmtId="49" fontId="0" fillId="0" borderId="250" xfId="0" applyNumberFormat="true"/>
    <xf numFmtId="22" fontId="0" fillId="0" borderId="251" xfId="0" applyNumberFormat="true"/>
    <xf numFmtId="49" fontId="0" fillId="0" borderId="252" xfId="0" applyNumberFormat="true"/>
    <xf numFmtId="22" fontId="0" fillId="0" borderId="253" xfId="0" applyNumberFormat="true"/>
    <xf numFmtId="49" fontId="0" fillId="0" borderId="254" xfId="0" applyNumberFormat="true"/>
    <xf numFmtId="22" fontId="0" fillId="0" borderId="255" xfId="0" applyNumberFormat="true"/>
    <xf numFmtId="49" fontId="0" fillId="0" borderId="256" xfId="0" applyNumberFormat="true"/>
    <xf numFmtId="22" fontId="0" fillId="0" borderId="257" xfId="0" applyNumberFormat="true"/>
    <xf numFmtId="49" fontId="0" fillId="0" borderId="258" xfId="0" applyNumberFormat="true"/>
    <xf numFmtId="22" fontId="0" fillId="0" borderId="259" xfId="0" applyNumberFormat="true"/>
    <xf numFmtId="49" fontId="0" fillId="0" borderId="260" xfId="0" applyNumberFormat="true"/>
    <xf numFmtId="22" fontId="0" fillId="0" borderId="261" xfId="0" applyNumberFormat="true"/>
    <xf numFmtId="49" fontId="0" fillId="0" borderId="262" xfId="0" applyNumberFormat="true"/>
    <xf numFmtId="22" fontId="0" fillId="0" borderId="263" xfId="0" applyNumberFormat="true"/>
    <xf numFmtId="49" fontId="0" fillId="0" borderId="264" xfId="0" applyNumberFormat="true"/>
    <xf numFmtId="22" fontId="0" fillId="0" borderId="265" xfId="0" applyNumberFormat="true"/>
    <xf numFmtId="49" fontId="0" fillId="0" borderId="266" xfId="0" applyNumberFormat="true"/>
    <xf numFmtId="22" fontId="0" fillId="0" borderId="267" xfId="0" applyNumberFormat="true"/>
    <xf numFmtId="49" fontId="0" fillId="0" borderId="268" xfId="0" applyNumberFormat="true"/>
    <xf numFmtId="22" fontId="0" fillId="0" borderId="269" xfId="0" applyNumberFormat="true"/>
    <xf numFmtId="49" fontId="0" fillId="0" borderId="270" xfId="0" applyNumberFormat="true"/>
    <xf numFmtId="22" fontId="0" fillId="0" borderId="271" xfId="0" applyNumberFormat="true"/>
    <xf numFmtId="49" fontId="0" fillId="0" borderId="272" xfId="0" applyNumberFormat="true"/>
    <xf numFmtId="22" fontId="0" fillId="0" borderId="273" xfId="0" applyNumberFormat="true"/>
    <xf numFmtId="49" fontId="0" fillId="0" borderId="274" xfId="0" applyNumberFormat="true"/>
    <xf numFmtId="22" fontId="0" fillId="0" borderId="275" xfId="0" applyNumberFormat="true"/>
    <xf numFmtId="49" fontId="0" fillId="0" borderId="276" xfId="0" applyNumberFormat="true"/>
    <xf numFmtId="22" fontId="0" fillId="0" borderId="277" xfId="0" applyNumberFormat="true"/>
    <xf numFmtId="49" fontId="0" fillId="0" borderId="278" xfId="0" applyNumberFormat="true"/>
    <xf numFmtId="22" fontId="0" fillId="0" borderId="279" xfId="0" applyNumberFormat="true"/>
    <xf numFmtId="49" fontId="0" fillId="0" borderId="280" xfId="0" applyNumberFormat="true"/>
    <xf numFmtId="22" fontId="0" fillId="0" borderId="281" xfId="0" applyNumberFormat="true"/>
    <xf numFmtId="49" fontId="0" fillId="0" borderId="282" xfId="0" applyNumberFormat="true"/>
    <xf numFmtId="22" fontId="0" fillId="0" borderId="283" xfId="0" applyNumberFormat="true"/>
    <xf numFmtId="49" fontId="0" fillId="0" borderId="284" xfId="0" applyNumberFormat="true"/>
    <xf numFmtId="22" fontId="0" fillId="0" borderId="285" xfId="0" applyNumberFormat="true"/>
    <xf numFmtId="49" fontId="0" fillId="0" borderId="286" xfId="0" applyNumberFormat="true"/>
    <xf numFmtId="22" fontId="0" fillId="0" borderId="287" xfId="0" applyNumberFormat="true"/>
    <xf numFmtId="49" fontId="0" fillId="0" borderId="288" xfId="0" applyNumberFormat="true"/>
    <xf numFmtId="22" fontId="0" fillId="0" borderId="289" xfId="0" applyNumberFormat="true"/>
    <xf numFmtId="49" fontId="0" fillId="0" borderId="290" xfId="0" applyNumberFormat="true"/>
    <xf numFmtId="22" fontId="0" fillId="0" borderId="291" xfId="0" applyNumberFormat="true"/>
    <xf numFmtId="49" fontId="0" fillId="0" borderId="292" xfId="0" applyNumberFormat="true"/>
    <xf numFmtId="22" fontId="0" fillId="0" borderId="293" xfId="0" applyNumberFormat="true"/>
    <xf numFmtId="49" fontId="0" fillId="0" borderId="294" xfId="0" applyNumberFormat="true"/>
    <xf numFmtId="22" fontId="0" fillId="0" borderId="295" xfId="0" applyNumberFormat="true"/>
    <xf numFmtId="49" fontId="0" fillId="0" borderId="296" xfId="0" applyNumberFormat="true"/>
    <xf numFmtId="22" fontId="0" fillId="0" borderId="297" xfId="0" applyNumberFormat="true"/>
    <xf numFmtId="49" fontId="0" fillId="0" borderId="298" xfId="0" applyNumberFormat="true"/>
    <xf numFmtId="22" fontId="0" fillId="0" borderId="299" xfId="0" applyNumberFormat="true"/>
    <xf numFmtId="49" fontId="0" fillId="0" borderId="300" xfId="0" applyNumberFormat="true"/>
    <xf numFmtId="22" fontId="0" fillId="0" borderId="301" xfId="0" applyNumberFormat="true"/>
    <xf numFmtId="49" fontId="0" fillId="0" borderId="302" xfId="0" applyNumberFormat="true"/>
    <xf numFmtId="22" fontId="0" fillId="0" borderId="303" xfId="0" applyNumberFormat="true"/>
    <xf numFmtId="49" fontId="0" fillId="0" borderId="304" xfId="0" applyNumberFormat="true"/>
    <xf numFmtId="22" fontId="0" fillId="0" borderId="305" xfId="0" applyNumberFormat="true"/>
    <xf numFmtId="49" fontId="0" fillId="0" borderId="306" xfId="0" applyNumberFormat="true"/>
    <xf numFmtId="22" fontId="0" fillId="0" borderId="307" xfId="0" applyNumberFormat="true"/>
    <xf numFmtId="49" fontId="0" fillId="0" borderId="308" xfId="0" applyNumberFormat="true"/>
    <xf numFmtId="22" fontId="0" fillId="0" borderId="309" xfId="0" applyNumberFormat="true"/>
    <xf numFmtId="49" fontId="0" fillId="0" borderId="310" xfId="0" applyNumberFormat="true"/>
    <xf numFmtId="22" fontId="0" fillId="0" borderId="311" xfId="0" applyNumberFormat="true"/>
    <xf numFmtId="49" fontId="0" fillId="0" borderId="312" xfId="0" applyNumberFormat="true"/>
    <xf numFmtId="22" fontId="0" fillId="0" borderId="313" xfId="0" applyNumberFormat="true"/>
    <xf numFmtId="49" fontId="0" fillId="0" borderId="314" xfId="0" applyNumberFormat="true"/>
    <xf numFmtId="22" fontId="0" fillId="0" borderId="315" xfId="0" applyNumberFormat="true"/>
    <xf numFmtId="49" fontId="0" fillId="0" borderId="316" xfId="0" applyNumberFormat="true"/>
    <xf numFmtId="22" fontId="0" fillId="0" borderId="317" xfId="0" applyNumberFormat="true"/>
    <xf numFmtId="49" fontId="0" fillId="0" borderId="318" xfId="0" applyNumberFormat="true"/>
    <xf numFmtId="22" fontId="0" fillId="0" borderId="319" xfId="0" applyNumberFormat="true"/>
    <xf numFmtId="49" fontId="0" fillId="0" borderId="320" xfId="0" applyNumberFormat="true"/>
    <xf numFmtId="22" fontId="0" fillId="0" borderId="321" xfId="0" applyNumberFormat="true"/>
    <xf numFmtId="49" fontId="0" fillId="0" borderId="322" xfId="0" applyNumberFormat="true"/>
    <xf numFmtId="22" fontId="0" fillId="0" borderId="323" xfId="0" applyNumberFormat="true"/>
    <xf numFmtId="49" fontId="0" fillId="0" borderId="324" xfId="0" applyNumberFormat="true"/>
    <xf numFmtId="22" fontId="0" fillId="0" borderId="325" xfId="0" applyNumberFormat="true"/>
    <xf numFmtId="49" fontId="0" fillId="0" borderId="326" xfId="0" applyNumberFormat="true"/>
    <xf numFmtId="22" fontId="0" fillId="0" borderId="327" xfId="0" applyNumberFormat="true"/>
    <xf numFmtId="49" fontId="0" fillId="0" borderId="328" xfId="0" applyNumberFormat="true"/>
    <xf numFmtId="22" fontId="0" fillId="0" borderId="329" xfId="0" applyNumberFormat="true"/>
    <xf numFmtId="49" fontId="0" fillId="0" borderId="330" xfId="0" applyNumberFormat="true"/>
    <xf numFmtId="22" fontId="0" fillId="0" borderId="331" xfId="0" applyNumberFormat="true"/>
    <xf numFmtId="49" fontId="0" fillId="0" borderId="332" xfId="0" applyNumberFormat="true"/>
    <xf numFmtId="22" fontId="0" fillId="0" borderId="333" xfId="0" applyNumberFormat="true"/>
    <xf numFmtId="49" fontId="0" fillId="0" borderId="334" xfId="0" applyNumberFormat="true"/>
    <xf numFmtId="22" fontId="0" fillId="0" borderId="335" xfId="0" applyNumberFormat="true"/>
    <xf numFmtId="49" fontId="0" fillId="0" borderId="336" xfId="0" applyNumberFormat="true"/>
    <xf numFmtId="22" fontId="0" fillId="0" borderId="337" xfId="0" applyNumberFormat="true"/>
    <xf numFmtId="49" fontId="0" fillId="0" borderId="338" xfId="0" applyNumberFormat="true"/>
    <xf numFmtId="22" fontId="0" fillId="0" borderId="339" xfId="0" applyNumberFormat="true"/>
    <xf numFmtId="49" fontId="0" fillId="0" borderId="340" xfId="0" applyNumberFormat="true"/>
    <xf numFmtId="22" fontId="0" fillId="0" borderId="341" xfId="0" applyNumberFormat="true"/>
    <xf numFmtId="49" fontId="0" fillId="0" borderId="342" xfId="0" applyNumberFormat="true"/>
    <xf numFmtId="22" fontId="0" fillId="0" borderId="343" xfId="0" applyNumberFormat="true"/>
    <xf numFmtId="49" fontId="0" fillId="0" borderId="344" xfId="0" applyNumberFormat="true"/>
    <xf numFmtId="22" fontId="0" fillId="0" borderId="345" xfId="0" applyNumberFormat="true"/>
    <xf numFmtId="49" fontId="0" fillId="0" borderId="346" xfId="0" applyNumberFormat="true"/>
    <xf numFmtId="22" fontId="0" fillId="0" borderId="347" xfId="0" applyNumberFormat="true"/>
    <xf numFmtId="49" fontId="0" fillId="0" borderId="348" xfId="0" applyNumberFormat="true"/>
    <xf numFmtId="22" fontId="0" fillId="0" borderId="349" xfId="0" applyNumberFormat="true"/>
    <xf numFmtId="49" fontId="0" fillId="0" borderId="350" xfId="0" applyNumberFormat="true"/>
    <xf numFmtId="22" fontId="0" fillId="0" borderId="351" xfId="0" applyNumberFormat="true"/>
    <xf numFmtId="49" fontId="0" fillId="0" borderId="352" xfId="0" applyNumberFormat="true"/>
    <xf numFmtId="22" fontId="0" fillId="0" borderId="353" xfId="0" applyNumberFormat="true"/>
    <xf numFmtId="49" fontId="0" fillId="0" borderId="354" xfId="0" applyNumberFormat="true"/>
    <xf numFmtId="22" fontId="0" fillId="0" borderId="355" xfId="0" applyNumberFormat="true"/>
    <xf numFmtId="49" fontId="0" fillId="0" borderId="356" xfId="0" applyNumberFormat="true"/>
    <xf numFmtId="22" fontId="0" fillId="0" borderId="357" xfId="0" applyNumberFormat="true"/>
    <xf numFmtId="49" fontId="0" fillId="0" borderId="358" xfId="0" applyNumberFormat="true"/>
    <xf numFmtId="22" fontId="0" fillId="0" borderId="359" xfId="0" applyNumberFormat="true"/>
    <xf numFmtId="49" fontId="0" fillId="0" borderId="360" xfId="0" applyNumberFormat="true"/>
    <xf numFmtId="22" fontId="0" fillId="0" borderId="361" xfId="0" applyNumberFormat="true"/>
    <xf numFmtId="49" fontId="0" fillId="0" borderId="362" xfId="0" applyNumberFormat="true"/>
    <xf numFmtId="22" fontId="0" fillId="0" borderId="363" xfId="0" applyNumberFormat="true"/>
    <xf numFmtId="49" fontId="0" fillId="0" borderId="364" xfId="0" applyNumberFormat="true"/>
    <xf numFmtId="22" fontId="0" fillId="0" borderId="365" xfId="0" applyNumberFormat="true"/>
    <xf numFmtId="49" fontId="0" fillId="0" borderId="366" xfId="0" applyNumberFormat="true"/>
    <xf numFmtId="22" fontId="0" fillId="0" borderId="367" xfId="0" applyNumberFormat="true"/>
    <xf numFmtId="49" fontId="0" fillId="0" borderId="368" xfId="0" applyNumberFormat="true"/>
    <xf numFmtId="22" fontId="0" fillId="0" borderId="369" xfId="0" applyNumberFormat="true"/>
    <xf numFmtId="49" fontId="0" fillId="0" borderId="370" xfId="0" applyNumberFormat="true"/>
    <xf numFmtId="22" fontId="0" fillId="0" borderId="371" xfId="0" applyNumberFormat="true"/>
    <xf numFmtId="49" fontId="0" fillId="0" borderId="372" xfId="0" applyNumberFormat="true"/>
    <xf numFmtId="22" fontId="0" fillId="0" borderId="373" xfId="0" applyNumberFormat="true"/>
    <xf numFmtId="49" fontId="0" fillId="0" borderId="374" xfId="0" applyNumberFormat="true"/>
    <xf numFmtId="22" fontId="0" fillId="0" borderId="375" xfId="0" applyNumberFormat="true"/>
    <xf numFmtId="49" fontId="0" fillId="0" borderId="376" xfId="0" applyNumberFormat="true"/>
    <xf numFmtId="22" fontId="0" fillId="0" borderId="377" xfId="0" applyNumberFormat="true"/>
    <xf numFmtId="49" fontId="0" fillId="0" borderId="378" xfId="0" applyNumberFormat="true"/>
    <xf numFmtId="22" fontId="0" fillId="0" borderId="379" xfId="0" applyNumberFormat="true"/>
    <xf numFmtId="49" fontId="0" fillId="0" borderId="380" xfId="0" applyNumberFormat="true"/>
    <xf numFmtId="22" fontId="0" fillId="0" borderId="381" xfId="0" applyNumberFormat="true"/>
    <xf numFmtId="49" fontId="0" fillId="0" borderId="382" xfId="0" applyNumberFormat="true"/>
    <xf numFmtId="22" fontId="0" fillId="0" borderId="383" xfId="0" applyNumberFormat="true"/>
    <xf numFmtId="49" fontId="0" fillId="0" borderId="384" xfId="0" applyNumberFormat="true"/>
    <xf numFmtId="22" fontId="0" fillId="0" borderId="385" xfId="0" applyNumberFormat="true"/>
    <xf numFmtId="49" fontId="0" fillId="0" borderId="386" xfId="0" applyNumberFormat="true"/>
    <xf numFmtId="22" fontId="0" fillId="0" borderId="387" xfId="0" applyNumberFormat="true"/>
    <xf numFmtId="49" fontId="0" fillId="0" borderId="388" xfId="0" applyNumberFormat="true"/>
    <xf numFmtId="22" fontId="0" fillId="0" borderId="389" xfId="0" applyNumberFormat="true"/>
    <xf numFmtId="49" fontId="0" fillId="0" borderId="390" xfId="0" applyNumberFormat="true"/>
    <xf numFmtId="22" fontId="0" fillId="0" borderId="391" xfId="0" applyNumberFormat="true"/>
    <xf numFmtId="49" fontId="0" fillId="0" borderId="392" xfId="0" applyNumberFormat="true"/>
    <xf numFmtId="22" fontId="0" fillId="0" borderId="393" xfId="0" applyNumberFormat="true"/>
    <xf numFmtId="49" fontId="0" fillId="0" borderId="394" xfId="0" applyNumberFormat="true"/>
    <xf numFmtId="22" fontId="0" fillId="0" borderId="395" xfId="0" applyNumberFormat="true"/>
    <xf numFmtId="49" fontId="0" fillId="0" borderId="396" xfId="0" applyNumberFormat="true"/>
    <xf numFmtId="22" fontId="0" fillId="0" borderId="397" xfId="0" applyNumberFormat="true"/>
    <xf numFmtId="49" fontId="0" fillId="0" borderId="398" xfId="0" applyNumberFormat="true"/>
    <xf numFmtId="22" fontId="0" fillId="0" borderId="399" xfId="0" applyNumberFormat="true"/>
    <xf numFmtId="49" fontId="0" fillId="0" borderId="400" xfId="0" applyNumberFormat="true"/>
    <xf numFmtId="22" fontId="0" fillId="0" borderId="401" xfId="0" applyNumberFormat="true"/>
    <xf numFmtId="49" fontId="0" fillId="0" borderId="402" xfId="0" applyNumberFormat="true"/>
    <xf numFmtId="22" fontId="0" fillId="0" borderId="403" xfId="0" applyNumberFormat="true"/>
    <xf numFmtId="49" fontId="0" fillId="0" borderId="404" xfId="0" applyNumberFormat="true"/>
    <xf numFmtId="22" fontId="0" fillId="0" borderId="405" xfId="0" applyNumberFormat="true"/>
    <xf numFmtId="49" fontId="0" fillId="0" borderId="406" xfId="0" applyNumberFormat="true"/>
    <xf numFmtId="22" fontId="0" fillId="0" borderId="407" xfId="0" applyNumberFormat="true"/>
    <xf numFmtId="49" fontId="0" fillId="0" borderId="408" xfId="0" applyNumberFormat="true"/>
    <xf numFmtId="22" fontId="0" fillId="0" borderId="409" xfId="0" applyNumberFormat="true"/>
    <xf numFmtId="49" fontId="0" fillId="0" borderId="410" xfId="0" applyNumberFormat="true"/>
    <xf numFmtId="22" fontId="0" fillId="0" borderId="411" xfId="0" applyNumberFormat="true"/>
    <xf numFmtId="49" fontId="0" fillId="0" borderId="412" xfId="0" applyNumberFormat="true"/>
    <xf numFmtId="22" fontId="0" fillId="0" borderId="413" xfId="0" applyNumberFormat="true"/>
    <xf numFmtId="49" fontId="0" fillId="0" borderId="414" xfId="0" applyNumberFormat="true"/>
    <xf numFmtId="22" fontId="0" fillId="0" borderId="415" xfId="0" applyNumberFormat="true"/>
    <xf numFmtId="49" fontId="0" fillId="0" borderId="416" xfId="0" applyNumberFormat="true"/>
    <xf numFmtId="22" fontId="0" fillId="0" borderId="417" xfId="0" applyNumberFormat="true"/>
    <xf numFmtId="49" fontId="0" fillId="0" borderId="418" xfId="0" applyNumberFormat="true"/>
    <xf numFmtId="22" fontId="0" fillId="0" borderId="419" xfId="0" applyNumberFormat="true"/>
    <xf numFmtId="49" fontId="0" fillId="0" borderId="420" xfId="0" applyNumberFormat="true"/>
    <xf numFmtId="22" fontId="0" fillId="0" borderId="421" xfId="0" applyNumberFormat="true"/>
    <xf numFmtId="49" fontId="0" fillId="0" borderId="422" xfId="0" applyNumberFormat="true"/>
    <xf numFmtId="22" fontId="0" fillId="0" borderId="423" xfId="0" applyNumberFormat="true"/>
    <xf numFmtId="49" fontId="0" fillId="0" borderId="424" xfId="0" applyNumberFormat="true"/>
    <xf numFmtId="22" fontId="0" fillId="0" borderId="425" xfId="0" applyNumberFormat="true"/>
    <xf numFmtId="49" fontId="0" fillId="0" borderId="426" xfId="0" applyNumberFormat="true"/>
    <xf numFmtId="22" fontId="0" fillId="0" borderId="427" xfId="0" applyNumberFormat="true"/>
    <xf numFmtId="49" fontId="0" fillId="0" borderId="428" xfId="0" applyNumberFormat="true"/>
    <xf numFmtId="22" fontId="0" fillId="0" borderId="429" xfId="0" applyNumberFormat="true"/>
    <xf numFmtId="49" fontId="0" fillId="0" borderId="430" xfId="0" applyNumberFormat="true"/>
    <xf numFmtId="22" fontId="0" fillId="0" borderId="431" xfId="0" applyNumberFormat="true"/>
    <xf numFmtId="49" fontId="0" fillId="0" borderId="432" xfId="0" applyNumberFormat="true"/>
    <xf numFmtId="22" fontId="0" fillId="0" borderId="433" xfId="0" applyNumberFormat="true"/>
    <xf numFmtId="49" fontId="0" fillId="0" borderId="434" xfId="0" applyNumberFormat="true"/>
    <xf numFmtId="22" fontId="0" fillId="0" borderId="435" xfId="0" applyNumberFormat="true"/>
    <xf numFmtId="49" fontId="0" fillId="0" borderId="436" xfId="0" applyNumberFormat="true"/>
    <xf numFmtId="22" fontId="0" fillId="0" borderId="437" xfId="0" applyNumberFormat="true"/>
    <xf numFmtId="49" fontId="0" fillId="0" borderId="438" xfId="0" applyNumberFormat="true"/>
    <xf numFmtId="22" fontId="0" fillId="0" borderId="439" xfId="0" applyNumberFormat="true"/>
    <xf numFmtId="49" fontId="0" fillId="0" borderId="440" xfId="0" applyNumberFormat="true"/>
    <xf numFmtId="22" fontId="0" fillId="0" borderId="441" xfId="0" applyNumberFormat="true"/>
    <xf numFmtId="49" fontId="0" fillId="0" borderId="442" xfId="0" applyNumberFormat="true"/>
    <xf numFmtId="22" fontId="0" fillId="0" borderId="443" xfId="0" applyNumberFormat="true"/>
    <xf numFmtId="49" fontId="0" fillId="0" borderId="444" xfId="0" applyNumberFormat="true"/>
    <xf numFmtId="22" fontId="0" fillId="0" borderId="445" xfId="0" applyNumberFormat="true"/>
    <xf numFmtId="49" fontId="0" fillId="0" borderId="446" xfId="0" applyNumberFormat="true"/>
    <xf numFmtId="22" fontId="0" fillId="0" borderId="447" xfId="0" applyNumberFormat="true"/>
    <xf numFmtId="49" fontId="0" fillId="0" borderId="448" xfId="0" applyNumberFormat="true"/>
    <xf numFmtId="22" fontId="0" fillId="0" borderId="449" xfId="0" applyNumberFormat="true"/>
    <xf numFmtId="49" fontId="0" fillId="0" borderId="450" xfId="0" applyNumberFormat="true"/>
    <xf numFmtId="22" fontId="0" fillId="0" borderId="451" xfId="0" applyNumberFormat="true"/>
    <xf numFmtId="49" fontId="0" fillId="0" borderId="452" xfId="0" applyNumberFormat="true"/>
    <xf numFmtId="22" fontId="0" fillId="0" borderId="453" xfId="0" applyNumberFormat="true"/>
    <xf numFmtId="49" fontId="0" fillId="0" borderId="454" xfId="0" applyNumberFormat="true"/>
    <xf numFmtId="22" fontId="0" fillId="0" borderId="455" xfId="0" applyNumberFormat="true"/>
    <xf numFmtId="49" fontId="0" fillId="0" borderId="456" xfId="0" applyNumberFormat="true"/>
    <xf numFmtId="22" fontId="0" fillId="0" borderId="457" xfId="0" applyNumberFormat="true"/>
    <xf numFmtId="49" fontId="0" fillId="0" borderId="458" xfId="0" applyNumberFormat="true"/>
    <xf numFmtId="22" fontId="0" fillId="0" borderId="459" xfId="0" applyNumberFormat="true"/>
    <xf numFmtId="49" fontId="0" fillId="0" borderId="460" xfId="0" applyNumberFormat="true"/>
    <xf numFmtId="22" fontId="0" fillId="0" borderId="461" xfId="0" applyNumberFormat="true"/>
    <xf numFmtId="49" fontId="0" fillId="0" borderId="462" xfId="0" applyNumberFormat="true"/>
    <xf numFmtId="22" fontId="0" fillId="0" borderId="463" xfId="0" applyNumberFormat="true"/>
    <xf numFmtId="49" fontId="0" fillId="0" borderId="464" xfId="0" applyNumberFormat="true"/>
    <xf numFmtId="22" fontId="0" fillId="0" borderId="465" xfId="0" applyNumberFormat="true"/>
    <xf numFmtId="49" fontId="0" fillId="0" borderId="466" xfId="0" applyNumberFormat="true"/>
    <xf numFmtId="22" fontId="0" fillId="0" borderId="467" xfId="0" applyNumberFormat="true"/>
    <xf numFmtId="49" fontId="0" fillId="0" borderId="468" xfId="0" applyNumberFormat="true"/>
    <xf numFmtId="22" fontId="0" fillId="0" borderId="469" xfId="0" applyNumberFormat="true"/>
    <xf numFmtId="49" fontId="0" fillId="0" borderId="470" xfId="0" applyNumberFormat="true"/>
    <xf numFmtId="22" fontId="0" fillId="0" borderId="471" xfId="0" applyNumberFormat="true"/>
    <xf numFmtId="49" fontId="0" fillId="0" borderId="472" xfId="0" applyNumberFormat="true"/>
    <xf numFmtId="22" fontId="0" fillId="0" borderId="473" xfId="0" applyNumberFormat="true"/>
    <xf numFmtId="49" fontId="0" fillId="0" borderId="474" xfId="0" applyNumberFormat="true"/>
    <xf numFmtId="22" fontId="0" fillId="0" borderId="475" xfId="0" applyNumberFormat="true"/>
    <xf numFmtId="49" fontId="0" fillId="0" borderId="476" xfId="0" applyNumberFormat="true"/>
    <xf numFmtId="22" fontId="0" fillId="0" borderId="477" xfId="0" applyNumberFormat="true"/>
    <xf numFmtId="49" fontId="0" fillId="0" borderId="478" xfId="0" applyNumberFormat="true"/>
    <xf numFmtId="22" fontId="0" fillId="0" borderId="479" xfId="0" applyNumberFormat="true"/>
    <xf numFmtId="49" fontId="0" fillId="0" borderId="480" xfId="0" applyNumberFormat="true"/>
    <xf numFmtId="22" fontId="0" fillId="0" borderId="481" xfId="0" applyNumberFormat="true"/>
    <xf numFmtId="49" fontId="0" fillId="0" borderId="482" xfId="0" applyNumberFormat="true"/>
    <xf numFmtId="22" fontId="0" fillId="0" borderId="483" xfId="0" applyNumberFormat="true"/>
    <xf numFmtId="49" fontId="0" fillId="0" borderId="484" xfId="0" applyNumberFormat="true"/>
    <xf numFmtId="22" fontId="0" fillId="0" borderId="485" xfId="0" applyNumberFormat="true"/>
    <xf numFmtId="49" fontId="0" fillId="0" borderId="486" xfId="0" applyNumberFormat="true"/>
    <xf numFmtId="22" fontId="0" fillId="0" borderId="487" xfId="0" applyNumberFormat="true"/>
    <xf numFmtId="49" fontId="0" fillId="0" borderId="488" xfId="0" applyNumberFormat="true"/>
    <xf numFmtId="22" fontId="0" fillId="0" borderId="489" xfId="0" applyNumberFormat="true"/>
    <xf numFmtId="49" fontId="0" fillId="0" borderId="490" xfId="0" applyNumberFormat="true"/>
    <xf numFmtId="22" fontId="0" fillId="0" borderId="491" xfId="0" applyNumberFormat="true"/>
    <xf numFmtId="49" fontId="0" fillId="0" borderId="492" xfId="0" applyNumberFormat="true"/>
    <xf numFmtId="22" fontId="0" fillId="0" borderId="493" xfId="0" applyNumberFormat="true"/>
    <xf numFmtId="49" fontId="0" fillId="0" borderId="494" xfId="0" applyNumberFormat="true"/>
    <xf numFmtId="22" fontId="0" fillId="0" borderId="495" xfId="0" applyNumberFormat="true"/>
    <xf numFmtId="49" fontId="0" fillId="0" borderId="496" xfId="0" applyNumberFormat="true"/>
    <xf numFmtId="22" fontId="0" fillId="0" borderId="497" xfId="0" applyNumberFormat="true"/>
    <xf numFmtId="49" fontId="0" fillId="0" borderId="498" xfId="0" applyNumberFormat="true"/>
    <xf numFmtId="22" fontId="0" fillId="0" borderId="499" xfId="0" applyNumberFormat="true"/>
    <xf numFmtId="49" fontId="0" fillId="0" borderId="500" xfId="0" applyNumberFormat="true"/>
    <xf numFmtId="22" fontId="0" fillId="0" borderId="501" xfId="0" applyNumberFormat="true"/>
    <xf numFmtId="49" fontId="0" fillId="0" borderId="502" xfId="0" applyNumberFormat="true"/>
    <xf numFmtId="22" fontId="0" fillId="0" borderId="503" xfId="0" applyNumberFormat="true"/>
    <xf numFmtId="49" fontId="0" fillId="0" borderId="504" xfId="0" applyNumberFormat="true"/>
    <xf numFmtId="22" fontId="0" fillId="0" borderId="505" xfId="0" applyNumberFormat="true"/>
    <xf numFmtId="49" fontId="0" fillId="0" borderId="506" xfId="0" applyNumberFormat="true"/>
    <xf numFmtId="22" fontId="0" fillId="0" borderId="507" xfId="0" applyNumberFormat="true"/>
    <xf numFmtId="49" fontId="0" fillId="0" borderId="508" xfId="0" applyNumberFormat="true"/>
    <xf numFmtId="22" fontId="0" fillId="0" borderId="509" xfId="0" applyNumberFormat="true"/>
    <xf numFmtId="49" fontId="0" fillId="0" borderId="510" xfId="0" applyNumberFormat="true"/>
    <xf numFmtId="22" fontId="0" fillId="0" borderId="511" xfId="0" applyNumberFormat="true"/>
    <xf numFmtId="49" fontId="0" fillId="0" borderId="512" xfId="0" applyNumberFormat="true"/>
    <xf numFmtId="22" fontId="0" fillId="0" borderId="513" xfId="0" applyNumberFormat="true"/>
    <xf numFmtId="49" fontId="0" fillId="0" borderId="514" xfId="0" applyNumberFormat="true"/>
    <xf numFmtId="22" fontId="0" fillId="0" borderId="515" xfId="0" applyNumberFormat="true"/>
    <xf numFmtId="49" fontId="0" fillId="0" borderId="516" xfId="0" applyNumberFormat="true"/>
    <xf numFmtId="22" fontId="0" fillId="0" borderId="517" xfId="0" applyNumberFormat="true"/>
    <xf numFmtId="49" fontId="0" fillId="0" borderId="518" xfId="0" applyNumberFormat="true"/>
    <xf numFmtId="22" fontId="0" fillId="0" borderId="519" xfId="0" applyNumberFormat="true"/>
    <xf numFmtId="49" fontId="0" fillId="0" borderId="520" xfId="0" applyNumberFormat="true"/>
    <xf numFmtId="22" fontId="0" fillId="0" borderId="521" xfId="0" applyNumberFormat="true"/>
    <xf numFmtId="49" fontId="0" fillId="0" borderId="522" xfId="0" applyNumberFormat="true"/>
    <xf numFmtId="22" fontId="0" fillId="0" borderId="523" xfId="0" applyNumberFormat="true"/>
    <xf numFmtId="49" fontId="0" fillId="0" borderId="524" xfId="0" applyNumberFormat="true"/>
    <xf numFmtId="22" fontId="0" fillId="0" borderId="525" xfId="0" applyNumberFormat="true"/>
    <xf numFmtId="49" fontId="0" fillId="0" borderId="526" xfId="0" applyNumberFormat="true"/>
    <xf numFmtId="22" fontId="0" fillId="0" borderId="527" xfId="0" applyNumberFormat="true"/>
    <xf numFmtId="49" fontId="0" fillId="0" borderId="528" xfId="0" applyNumberFormat="true"/>
    <xf numFmtId="22" fontId="0" fillId="0" borderId="529" xfId="0" applyNumberFormat="true"/>
    <xf numFmtId="49" fontId="0" fillId="0" borderId="530" xfId="0" applyNumberFormat="true"/>
    <xf numFmtId="22" fontId="0" fillId="0" borderId="531" xfId="0" applyNumberFormat="true"/>
    <xf numFmtId="49" fontId="0" fillId="0" borderId="532" xfId="0" applyNumberFormat="true"/>
    <xf numFmtId="22" fontId="0" fillId="0" borderId="533" xfId="0" applyNumberFormat="true"/>
    <xf numFmtId="49" fontId="0" fillId="0" borderId="534" xfId="0" applyNumberFormat="true"/>
    <xf numFmtId="22" fontId="0" fillId="0" borderId="535" xfId="0" applyNumberFormat="true"/>
    <xf numFmtId="49" fontId="0" fillId="0" borderId="536" xfId="0" applyNumberFormat="true"/>
    <xf numFmtId="22" fontId="0" fillId="0" borderId="537" xfId="0" applyNumberFormat="true"/>
    <xf numFmtId="49" fontId="0" fillId="0" borderId="538" xfId="0" applyNumberFormat="true"/>
    <xf numFmtId="22" fontId="0" fillId="0" borderId="539" xfId="0" applyNumberFormat="true"/>
    <xf numFmtId="49" fontId="0" fillId="0" borderId="540" xfId="0" applyNumberFormat="true"/>
    <xf numFmtId="22" fontId="0" fillId="0" borderId="541" xfId="0" applyNumberFormat="true"/>
    <xf numFmtId="49" fontId="0" fillId="0" borderId="542" xfId="0" applyNumberFormat="true"/>
    <xf numFmtId="22" fontId="0" fillId="0" borderId="543" xfId="0" applyNumberFormat="true"/>
    <xf numFmtId="49" fontId="0" fillId="0" borderId="544" xfId="0" applyNumberFormat="true"/>
    <xf numFmtId="22" fontId="0" fillId="0" borderId="545" xfId="0" applyNumberFormat="true"/>
    <xf numFmtId="49" fontId="0" fillId="0" borderId="546" xfId="0" applyNumberFormat="true"/>
    <xf numFmtId="22" fontId="0" fillId="0" borderId="547" xfId="0" applyNumberFormat="true"/>
    <xf numFmtId="49" fontId="0" fillId="0" borderId="548" xfId="0" applyNumberFormat="true"/>
    <xf numFmtId="22" fontId="0" fillId="0" borderId="549" xfId="0" applyNumberFormat="true"/>
    <xf numFmtId="49" fontId="0" fillId="0" borderId="550" xfId="0" applyNumberFormat="true"/>
    <xf numFmtId="22" fontId="0" fillId="0" borderId="551" xfId="0" applyNumberFormat="true"/>
    <xf numFmtId="49" fontId="0" fillId="0" borderId="552" xfId="0" applyNumberFormat="true"/>
    <xf numFmtId="22" fontId="0" fillId="0" borderId="553" xfId="0" applyNumberFormat="true"/>
    <xf numFmtId="49" fontId="0" fillId="0" borderId="554" xfId="0" applyNumberFormat="true"/>
    <xf numFmtId="22" fontId="0" fillId="0" borderId="555" xfId="0" applyNumberFormat="true"/>
    <xf numFmtId="49" fontId="0" fillId="0" borderId="556" xfId="0" applyNumberFormat="true"/>
    <xf numFmtId="22" fontId="0" fillId="0" borderId="557" xfId="0" applyNumberFormat="true"/>
    <xf numFmtId="49" fontId="0" fillId="0" borderId="558" xfId="0" applyNumberFormat="true"/>
    <xf numFmtId="22" fontId="0" fillId="0" borderId="559" xfId="0" applyNumberFormat="true"/>
    <xf numFmtId="49" fontId="0" fillId="0" borderId="560" xfId="0" applyNumberFormat="true"/>
    <xf numFmtId="22" fontId="0" fillId="0" borderId="561" xfId="0" applyNumberFormat="true"/>
    <xf numFmtId="49" fontId="0" fillId="0" borderId="562" xfId="0" applyNumberFormat="true"/>
    <xf numFmtId="22" fontId="0" fillId="0" borderId="563" xfId="0" applyNumberFormat="true"/>
    <xf numFmtId="49" fontId="0" fillId="0" borderId="564" xfId="0" applyNumberFormat="true"/>
    <xf numFmtId="22" fontId="0" fillId="0" borderId="565" xfId="0" applyNumberFormat="true"/>
    <xf numFmtId="49" fontId="0" fillId="0" borderId="566" xfId="0" applyNumberFormat="true"/>
    <xf numFmtId="22" fontId="0" fillId="0" borderId="567" xfId="0" applyNumberFormat="true"/>
    <xf numFmtId="49" fontId="0" fillId="0" borderId="568" xfId="0" applyNumberFormat="true"/>
    <xf numFmtId="22" fontId="0" fillId="0" borderId="569" xfId="0" applyNumberFormat="true"/>
    <xf numFmtId="49" fontId="0" fillId="0" borderId="570" xfId="0" applyNumberFormat="true"/>
    <xf numFmtId="22" fontId="0" fillId="0" borderId="571" xfId="0" applyNumberFormat="true"/>
    <xf numFmtId="49" fontId="0" fillId="0" borderId="572" xfId="0" applyNumberFormat="true"/>
    <xf numFmtId="22" fontId="0" fillId="0" borderId="573" xfId="0" applyNumberFormat="true"/>
    <xf numFmtId="49" fontId="0" fillId="0" borderId="574" xfId="0" applyNumberFormat="true"/>
    <xf numFmtId="22" fontId="0" fillId="0" borderId="575" xfId="0" applyNumberFormat="true"/>
    <xf numFmtId="49" fontId="0" fillId="0" borderId="576" xfId="0" applyNumberFormat="true"/>
    <xf numFmtId="22" fontId="0" fillId="0" borderId="577" xfId="0" applyNumberFormat="true"/>
    <xf numFmtId="49" fontId="0" fillId="0" borderId="578" xfId="0" applyNumberFormat="true"/>
    <xf numFmtId="22" fontId="0" fillId="0" borderId="579" xfId="0" applyNumberFormat="true"/>
    <xf numFmtId="49" fontId="0" fillId="0" borderId="580" xfId="0" applyNumberFormat="true"/>
    <xf numFmtId="22" fontId="0" fillId="0" borderId="581" xfId="0" applyNumberFormat="true"/>
    <xf numFmtId="49" fontId="0" fillId="0" borderId="582" xfId="0" applyNumberFormat="true"/>
    <xf numFmtId="22" fontId="0" fillId="0" borderId="583" xfId="0" applyNumberFormat="true"/>
    <xf numFmtId="49" fontId="0" fillId="0" borderId="584" xfId="0" applyNumberFormat="true"/>
    <xf numFmtId="22" fontId="0" fillId="0" borderId="585" xfId="0" applyNumberFormat="true"/>
    <xf numFmtId="49" fontId="0" fillId="0" borderId="586" xfId="0" applyNumberFormat="true"/>
    <xf numFmtId="22" fontId="0" fillId="0" borderId="587" xfId="0" applyNumberFormat="true"/>
    <xf numFmtId="49" fontId="0" fillId="0" borderId="588" xfId="0" applyNumberFormat="true"/>
    <xf numFmtId="22" fontId="0" fillId="0" borderId="589" xfId="0" applyNumberFormat="true"/>
    <xf numFmtId="49" fontId="0" fillId="0" borderId="590" xfId="0" applyNumberFormat="true"/>
    <xf numFmtId="22" fontId="0" fillId="0" borderId="591" xfId="0" applyNumberFormat="true"/>
    <xf numFmtId="49" fontId="0" fillId="0" borderId="592" xfId="0" applyNumberFormat="true"/>
    <xf numFmtId="22" fontId="0" fillId="0" borderId="593" xfId="0" applyNumberFormat="true"/>
    <xf numFmtId="49" fontId="0" fillId="0" borderId="594" xfId="0" applyNumberFormat="true"/>
    <xf numFmtId="22" fontId="0" fillId="0" borderId="595" xfId="0" applyNumberFormat="true"/>
    <xf numFmtId="49" fontId="0" fillId="0" borderId="596" xfId="0" applyNumberFormat="true"/>
    <xf numFmtId="22" fontId="0" fillId="0" borderId="597" xfId="0" applyNumberFormat="true"/>
    <xf numFmtId="49" fontId="0" fillId="0" borderId="598" xfId="0" applyNumberFormat="true"/>
    <xf numFmtId="22" fontId="0" fillId="0" borderId="599" xfId="0" applyNumberFormat="true"/>
    <xf numFmtId="49" fontId="0" fillId="0" borderId="600" xfId="0" applyNumberFormat="true"/>
    <xf numFmtId="22" fontId="0" fillId="0" borderId="601" xfId="0" applyNumberFormat="true"/>
    <xf numFmtId="49" fontId="0" fillId="0" borderId="602" xfId="0" applyNumberFormat="true"/>
    <xf numFmtId="22" fontId="0" fillId="0" borderId="603" xfId="0" applyNumberFormat="true"/>
    <xf numFmtId="49" fontId="0" fillId="0" borderId="604" xfId="0" applyNumberFormat="true"/>
    <xf numFmtId="22" fontId="0" fillId="0" borderId="605" xfId="0" applyNumberFormat="true"/>
    <xf numFmtId="49" fontId="0" fillId="0" borderId="606" xfId="0" applyNumberFormat="true"/>
    <xf numFmtId="22" fontId="0" fillId="0" borderId="607" xfId="0" applyNumberFormat="true"/>
    <xf numFmtId="49" fontId="0" fillId="0" borderId="608" xfId="0" applyNumberFormat="true"/>
    <xf numFmtId="22" fontId="0" fillId="0" borderId="609" xfId="0" applyNumberFormat="true"/>
    <xf numFmtId="49" fontId="0" fillId="0" borderId="610" xfId="0" applyNumberFormat="true"/>
    <xf numFmtId="22" fontId="0" fillId="0" borderId="611" xfId="0" applyNumberFormat="true"/>
    <xf numFmtId="49" fontId="0" fillId="0" borderId="612" xfId="0" applyNumberFormat="true"/>
    <xf numFmtId="22" fontId="0" fillId="0" borderId="613" xfId="0" applyNumberFormat="true"/>
    <xf numFmtId="49" fontId="0" fillId="0" borderId="614" xfId="0" applyNumberFormat="true"/>
    <xf numFmtId="22" fontId="0" fillId="0" borderId="615" xfId="0" applyNumberFormat="true"/>
    <xf numFmtId="49" fontId="0" fillId="0" borderId="616" xfId="0" applyNumberFormat="true"/>
    <xf numFmtId="22" fontId="0" fillId="0" borderId="617" xfId="0" applyNumberFormat="true"/>
    <xf numFmtId="49" fontId="0" fillId="0" borderId="618" xfId="0" applyNumberFormat="true"/>
    <xf numFmtId="22" fontId="0" fillId="0" borderId="619" xfId="0" applyNumberFormat="true"/>
    <xf numFmtId="49" fontId="0" fillId="0" borderId="620" xfId="0" applyNumberFormat="true"/>
    <xf numFmtId="22" fontId="0" fillId="0" borderId="621" xfId="0" applyNumberFormat="true"/>
  </cellXfs>
  <cellStyles count="3">
    <cellStyle name="Normal" xfId="0" builtinId="0"/>
    <cellStyle name="Normal 2" xfId="1" xr:uid="{A032F864-81ED-DB40-806C-DFF194EF3F4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theme/theme1.xml" Type="http://schemas.openxmlformats.org/officeDocument/2006/relationships/theme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styles.xml" Type="http://schemas.openxmlformats.org/officeDocument/2006/relationships/styles" Id="rId1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Hawaii (1) - </a:t>
            </a:r>
            <a:r>
              <a:rPr lang="en-US"/>
              <a:t>MAE and 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summary'!$B$1</c:f>
              <c:strCache>
                <c:ptCount val="1"/>
                <c:pt idx="0">
                  <c:v>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'Error summary'!$A$2:$A$13</c:f>
              <c:strCache>
                <c:ptCount val="11"/>
                <c:pt idx="0">
                  <c:v>Spending</c:v>
                </c:pt>
                <c:pt idx="1">
                  <c:v>Retail &amp; Recreation</c:v>
                </c:pt>
                <c:pt idx="2">
                  <c:v>Grocery &amp; Pharmacy</c:v>
                </c:pt>
                <c:pt idx="3">
                  <c:v>Parks</c:v>
                </c:pt>
                <c:pt idx="4">
                  <c:v>Transit Stations</c:v>
                </c:pt>
                <c:pt idx="5">
                  <c:v>Workplaces</c:v>
                </c:pt>
                <c:pt idx="6">
                  <c:v>Residential</c:v>
                </c:pt>
                <c:pt idx="7">
                  <c:v>Driving </c:v>
                </c:pt>
                <c:pt idx="8">
                  <c:v>Walking</c:v>
                </c:pt>
                <c:pt idx="9">
                  <c:v>SBrevenue</c:v>
                </c:pt>
                <c:pt idx="10">
                  <c:v>SBopen</c:v>
                </c:pt>
              </c:strCache>
            </c:strRef>
          </c:cat>
          <c:val>
            <c:numRef>
              <c:f>'Error summary'!$B$2:$B$13</c:f>
              <c:numCache>
                <c:formatCode>0.0000</c:formatCode>
                <c:ptCount val="12"/>
                <c:pt idx="0">
                  <c:v>5.0092624494094951</c:v>
                </c:pt>
                <c:pt idx="1">
                  <c:v>3.6580288197454727</c:v>
                </c:pt>
                <c:pt idx="2">
                  <c:v>5.0724637600603728</c:v>
                </c:pt>
                <c:pt idx="3">
                  <c:v>3.9890699791399076</c:v>
                </c:pt>
                <c:pt idx="4">
                  <c:v>4.4880794015710235</c:v>
                </c:pt>
                <c:pt idx="5">
                  <c:v>4.9809812650835843</c:v>
                </c:pt>
                <c:pt idx="6">
                  <c:v>4.9200931219588346</c:v>
                </c:pt>
                <c:pt idx="7">
                  <c:v>4.8672296304110425</c:v>
                </c:pt>
                <c:pt idx="8">
                  <c:v>4.4186945316158335</c:v>
                </c:pt>
                <c:pt idx="9">
                  <c:v>5.3814567931089785</c:v>
                </c:pt>
                <c:pt idx="10">
                  <c:v>5.0031544136048289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E-B241-94AC-4077233BB3E7}"/>
            </c:ext>
          </c:extLst>
        </c:ser>
        <c:ser>
          <c:idx val="1"/>
          <c:order val="1"/>
          <c:tx>
            <c:strRef>
              <c:f>'Error summary'!$D$1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'Error summary'!$A$2:$A$13</c:f>
              <c:strCache>
                <c:ptCount val="11"/>
                <c:pt idx="0">
                  <c:v>Spending</c:v>
                </c:pt>
                <c:pt idx="1">
                  <c:v>Retail &amp; Recreation</c:v>
                </c:pt>
                <c:pt idx="2">
                  <c:v>Grocery &amp; Pharmacy</c:v>
                </c:pt>
                <c:pt idx="3">
                  <c:v>Parks</c:v>
                </c:pt>
                <c:pt idx="4">
                  <c:v>Transit Stations</c:v>
                </c:pt>
                <c:pt idx="5">
                  <c:v>Workplaces</c:v>
                </c:pt>
                <c:pt idx="6">
                  <c:v>Residential</c:v>
                </c:pt>
                <c:pt idx="7">
                  <c:v>Driving </c:v>
                </c:pt>
                <c:pt idx="8">
                  <c:v>Walking</c:v>
                </c:pt>
                <c:pt idx="9">
                  <c:v>SBrevenue</c:v>
                </c:pt>
                <c:pt idx="10">
                  <c:v>SBopen</c:v>
                </c:pt>
              </c:strCache>
            </c:strRef>
          </c:cat>
          <c:val>
            <c:numRef>
              <c:f>'Error summary'!$D$2:$D$13</c:f>
              <c:numCache>
                <c:formatCode>0.0000</c:formatCode>
                <c:ptCount val="12"/>
                <c:pt idx="0">
                  <c:v>6.1881723889689955</c:v>
                </c:pt>
                <c:pt idx="1">
                  <c:v>4.592218633731294</c:v>
                </c:pt>
                <c:pt idx="2">
                  <c:v>6.2097949738128877</c:v>
                </c:pt>
                <c:pt idx="3">
                  <c:v>5.1882713398640155</c:v>
                </c:pt>
                <c:pt idx="4">
                  <c:v>5.6827226027645361</c:v>
                </c:pt>
                <c:pt idx="5">
                  <c:v>6.5320996744758988</c:v>
                </c:pt>
                <c:pt idx="6">
                  <c:v>6.2036849825369016</c:v>
                </c:pt>
                <c:pt idx="7">
                  <c:v>5.8519027166468307</c:v>
                </c:pt>
                <c:pt idx="8">
                  <c:v>5.466037194569898</c:v>
                </c:pt>
                <c:pt idx="9">
                  <c:v>6.1459718239416183</c:v>
                </c:pt>
                <c:pt idx="10">
                  <c:v>5.9638061443869335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E-B241-94AC-4077233B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31215"/>
        <c:axId val="563712335"/>
      </c:lineChart>
      <c:catAx>
        <c:axId val="56393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12335"/>
        <c:crosses val="autoZero"/>
        <c:auto val="1"/>
        <c:lblAlgn val="ctr"/>
        <c:lblOffset val="100"/>
        <c:noMultiLvlLbl val="0"/>
      </c:catAx>
      <c:valAx>
        <c:axId val="563712335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Hawaii (1) - </a:t>
            </a:r>
            <a:r>
              <a:rPr lang="en-US"/>
              <a:t>MAE/xbar and RMSE/xbar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summary'!$C$1</c:f>
              <c:strCache>
                <c:ptCount val="1"/>
                <c:pt idx="0">
                  <c:v>MAE/xbar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'Error summary'!$A$2:$A$13</c:f>
              <c:strCache>
                <c:ptCount val="11"/>
                <c:pt idx="0">
                  <c:v>Spending</c:v>
                </c:pt>
                <c:pt idx="1">
                  <c:v>Retail &amp; Recreation</c:v>
                </c:pt>
                <c:pt idx="2">
                  <c:v>Grocery &amp; Pharmacy</c:v>
                </c:pt>
                <c:pt idx="3">
                  <c:v>Parks</c:v>
                </c:pt>
                <c:pt idx="4">
                  <c:v>Transit Stations</c:v>
                </c:pt>
                <c:pt idx="5">
                  <c:v>Workplaces</c:v>
                </c:pt>
                <c:pt idx="6">
                  <c:v>Residential</c:v>
                </c:pt>
                <c:pt idx="7">
                  <c:v>Driving </c:v>
                </c:pt>
                <c:pt idx="8">
                  <c:v>Walking</c:v>
                </c:pt>
                <c:pt idx="9">
                  <c:v>SBrevenue</c:v>
                </c:pt>
                <c:pt idx="10">
                  <c:v>SBopen</c:v>
                </c:pt>
              </c:strCache>
            </c:strRef>
          </c:cat>
          <c:val>
            <c:numRef>
              <c:f>'Error summary'!$C$2:$C$13</c:f>
              <c:numCache>
                <c:formatCode>0.0000</c:formatCode>
                <c:ptCount val="12"/>
                <c:pt idx="0">
                  <c:v>0.52914744183903117</c:v>
                </c:pt>
                <c:pt idx="1">
                  <c:v>0.42867525231392256</c:v>
                </c:pt>
                <c:pt idx="2">
                  <c:v>0.59442934688207494</c:v>
                </c:pt>
                <c:pt idx="3">
                  <c:v>0.46746913818045793</c:v>
                </c:pt>
                <c:pt idx="4">
                  <c:v>0.52594680487160428</c:v>
                </c:pt>
                <c:pt idx="5">
                  <c:v>0.58370874200198253</c:v>
                </c:pt>
                <c:pt idx="6">
                  <c:v>0.57657341272955098</c:v>
                </c:pt>
                <c:pt idx="7">
                  <c:v>0.56595693376872591</c:v>
                </c:pt>
                <c:pt idx="8">
                  <c:v>0.5138016897227714</c:v>
                </c:pt>
                <c:pt idx="9">
                  <c:v>0.58921059778565466</c:v>
                </c:pt>
                <c:pt idx="10">
                  <c:v>0.5477906292268061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1-2E48-B2D9-D434C00E9FFE}"/>
            </c:ext>
          </c:extLst>
        </c:ser>
        <c:ser>
          <c:idx val="1"/>
          <c:order val="1"/>
          <c:tx>
            <c:strRef>
              <c:f>'Error summary'!$E$1</c:f>
              <c:strCache>
                <c:ptCount val="1"/>
                <c:pt idx="0">
                  <c:v>RMSE/xbar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'Error summary'!$A$2:$A$13</c:f>
              <c:strCache>
                <c:ptCount val="11"/>
                <c:pt idx="0">
                  <c:v>Spending</c:v>
                </c:pt>
                <c:pt idx="1">
                  <c:v>Retail &amp; Recreation</c:v>
                </c:pt>
                <c:pt idx="2">
                  <c:v>Grocery &amp; Pharmacy</c:v>
                </c:pt>
                <c:pt idx="3">
                  <c:v>Parks</c:v>
                </c:pt>
                <c:pt idx="4">
                  <c:v>Transit Stations</c:v>
                </c:pt>
                <c:pt idx="5">
                  <c:v>Workplaces</c:v>
                </c:pt>
                <c:pt idx="6">
                  <c:v>Residential</c:v>
                </c:pt>
                <c:pt idx="7">
                  <c:v>Driving </c:v>
                </c:pt>
                <c:pt idx="8">
                  <c:v>Walking</c:v>
                </c:pt>
                <c:pt idx="9">
                  <c:v>SBrevenue</c:v>
                </c:pt>
                <c:pt idx="10">
                  <c:v>SBopen</c:v>
                </c:pt>
              </c:strCache>
            </c:strRef>
          </c:cat>
          <c:val>
            <c:numRef>
              <c:f>'Error summary'!$E$2:$E$13</c:f>
              <c:numCache>
                <c:formatCode>0.0000</c:formatCode>
                <c:ptCount val="12"/>
                <c:pt idx="0">
                  <c:v>0.65368018193334454</c:v>
                </c:pt>
                <c:pt idx="1">
                  <c:v>0.53815062114038603</c:v>
                </c:pt>
                <c:pt idx="2">
                  <c:v>0.72771034849369776</c:v>
                </c:pt>
                <c:pt idx="3">
                  <c:v>0.6080005476403143</c:v>
                </c:pt>
                <c:pt idx="4">
                  <c:v>0.66594405501146914</c:v>
                </c:pt>
                <c:pt idx="5">
                  <c:v>0.76548043060264437</c:v>
                </c:pt>
                <c:pt idx="6">
                  <c:v>0.72699433389104318</c:v>
                </c:pt>
                <c:pt idx="7">
                  <c:v>0.68045380426125945</c:v>
                </c:pt>
                <c:pt idx="8">
                  <c:v>0.63558572029882543</c:v>
                </c:pt>
                <c:pt idx="9">
                  <c:v>0.67291662305930133</c:v>
                </c:pt>
                <c:pt idx="10">
                  <c:v>0.652971475662803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1-2E48-B2D9-D434C00E9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793119"/>
        <c:axId val="563533983"/>
      </c:lineChart>
      <c:catAx>
        <c:axId val="56379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33983"/>
        <c:crosses val="autoZero"/>
        <c:auto val="1"/>
        <c:lblAlgn val="ctr"/>
        <c:lblOffset val="100"/>
        <c:noMultiLvlLbl val="0"/>
      </c:catAx>
      <c:valAx>
        <c:axId val="563533983"/>
        <c:scaling>
          <c:orientation val="minMax"/>
          <c:max val="0.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9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14050</xdr:colOff>
      <xdr:row>1</xdr:row>
      <xdr:rowOff>12700</xdr:rowOff>
    </xdr:from>
    <xdr:to>
      <xdr:col>14</xdr:col>
      <xdr:colOff>812800</xdr:colOff>
      <xdr:row>22</xdr:row>
      <xdr:rowOff>152400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ED2B0F5B-CA08-7B45-95DF-EB6FDFC36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13059</xdr:colOff>
      <xdr:row>0</xdr:row>
      <xdr:rowOff>187437</xdr:rowOff>
    </xdr:from>
    <xdr:to>
      <xdr:col>23</xdr:col>
      <xdr:colOff>38100</xdr:colOff>
      <xdr:row>23</xdr:row>
      <xdr:rowOff>0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5C6B0019-CA4A-5F45-9973-AC5E65FA4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workbookViewId="0">
      <selection activeCell="A39" sqref="A1:XFD1048576"/>
    </sheetView>
  </sheetViews>
  <sheetFormatPr baseColWidth="10" defaultColWidth="8.83203125" defaultRowHeight="15" x14ac:dyDescent="0.2"/>
  <cols>
    <col min="1" max="1" width="15.28515625" customWidth="true"/>
    <col min="2" max="2" width="12.7109375" customWidth="true"/>
    <col min="3" max="3" width="11.7109375" customWidth="true"/>
    <col min="4" max="4" width="12.7109375" customWidth="true"/>
    <col min="5" max="5" width="13.5703125" customWidth="true"/>
    <col min="6" max="31" width="15.5" customWidth="true"/>
  </cols>
  <sheetData>
    <row r="1" s="1" customFormat="true" x14ac:dyDescent="0.2">
      <c r="A1" s="163" t="s">
        <v>17</v>
      </c>
      <c r="B1" s="167" t="s">
        <v>18</v>
      </c>
      <c r="C1" s="171" t="s">
        <v>19</v>
      </c>
      <c r="D1" s="175" t="s">
        <v>6</v>
      </c>
      <c r="E1" s="179" t="s">
        <v>20</v>
      </c>
    </row>
    <row r="2" x14ac:dyDescent="0.2">
      <c r="A2" s="166">
        <v>44165</v>
      </c>
      <c r="B2" s="2">
        <v>4</v>
      </c>
      <c r="C2" s="2">
        <v>4</v>
      </c>
      <c r="D2">
        <v>9.3838265331294863</v>
      </c>
      <c r="E2">
        <v>9.3838265331294863</v>
      </c>
    </row>
    <row r="3" x14ac:dyDescent="0.2">
      <c r="A3" s="166">
        <v>44166</v>
      </c>
      <c r="B3" s="2">
        <v>6</v>
      </c>
      <c r="C3" s="2">
        <v>10</v>
      </c>
      <c r="D3">
        <v>11.146958528930496</v>
      </c>
      <c r="E3">
        <v>15.146958528930496</v>
      </c>
    </row>
    <row r="4" x14ac:dyDescent="0.2">
      <c r="A4" s="166">
        <v>44167</v>
      </c>
      <c r="B4" s="2">
        <v>1</v>
      </c>
      <c r="C4" s="2">
        <v>11</v>
      </c>
      <c r="D4">
        <v>10.644669584337429</v>
      </c>
      <c r="E4">
        <v>20.644669584337429</v>
      </c>
    </row>
    <row r="5" x14ac:dyDescent="0.2">
      <c r="A5" s="166">
        <v>44168</v>
      </c>
      <c r="B5" s="2">
        <v>7</v>
      </c>
      <c r="C5" s="2">
        <v>18</v>
      </c>
      <c r="D5">
        <v>4.0787963043322115</v>
      </c>
      <c r="E5">
        <v>15.078796304332212</v>
      </c>
    </row>
    <row r="6" x14ac:dyDescent="0.2">
      <c r="A6" s="166">
        <v>44169</v>
      </c>
      <c r="B6" s="2">
        <v>15</v>
      </c>
      <c r="C6" s="2">
        <v>33</v>
      </c>
      <c r="D6">
        <v>8.586029230324991</v>
      </c>
      <c r="E6">
        <v>26.586029230324989</v>
      </c>
    </row>
    <row r="7" x14ac:dyDescent="0.2">
      <c r="A7" s="166">
        <v>44170</v>
      </c>
      <c r="B7" s="2">
        <v>13</v>
      </c>
      <c r="C7" s="2">
        <v>46</v>
      </c>
      <c r="D7">
        <v>10.597884492928921</v>
      </c>
      <c r="E7">
        <v>43.59788449292892</v>
      </c>
    </row>
    <row r="8" x14ac:dyDescent="0.2">
      <c r="A8" s="166">
        <v>44171</v>
      </c>
      <c r="B8" s="2">
        <v>4</v>
      </c>
      <c r="C8" s="2">
        <v>50</v>
      </c>
      <c r="D8">
        <v>5.5552641521500377</v>
      </c>
      <c r="E8">
        <v>51.555264152150038</v>
      </c>
    </row>
    <row r="9" x14ac:dyDescent="0.2">
      <c r="A9" s="166">
        <v>44172</v>
      </c>
      <c r="B9" s="2">
        <v>7</v>
      </c>
      <c r="C9" s="2">
        <v>57</v>
      </c>
      <c r="D9">
        <v>11.355527048522045</v>
      </c>
      <c r="E9">
        <v>61.355527048522049</v>
      </c>
    </row>
    <row r="10" x14ac:dyDescent="0.2">
      <c r="A10" s="166">
        <v>44173</v>
      </c>
      <c r="B10" s="2">
        <v>5</v>
      </c>
      <c r="C10" s="2">
        <v>62</v>
      </c>
      <c r="D10">
        <v>6.5216590369659571</v>
      </c>
      <c r="E10">
        <v>63.521659036965957</v>
      </c>
    </row>
    <row r="11" x14ac:dyDescent="0.2">
      <c r="A11" s="166">
        <v>44174</v>
      </c>
      <c r="B11" s="2">
        <v>12</v>
      </c>
      <c r="C11" s="2">
        <v>74</v>
      </c>
      <c r="D11">
        <v>7.9905665458823112</v>
      </c>
      <c r="E11">
        <v>69.990566545882317</v>
      </c>
    </row>
    <row r="12" x14ac:dyDescent="0.2">
      <c r="A12" s="166">
        <v>44175</v>
      </c>
      <c r="B12" s="2">
        <v>24</v>
      </c>
      <c r="C12" s="2">
        <v>98</v>
      </c>
      <c r="D12">
        <v>6.632416611889429</v>
      </c>
      <c r="E12">
        <v>80.632416611889425</v>
      </c>
    </row>
    <row r="13" x14ac:dyDescent="0.2">
      <c r="A13" s="166">
        <v>44176</v>
      </c>
      <c r="B13" s="2">
        <v>2</v>
      </c>
      <c r="C13" s="2">
        <v>100</v>
      </c>
      <c r="D13">
        <v>11.530043999527804</v>
      </c>
      <c r="E13">
        <v>109.53004399952781</v>
      </c>
    </row>
    <row r="14" x14ac:dyDescent="0.2">
      <c r="A14" s="166">
        <v>44177</v>
      </c>
      <c r="B14" s="2">
        <v>17</v>
      </c>
      <c r="C14" s="2">
        <v>117</v>
      </c>
      <c r="D14">
        <v>9.1680772922135905</v>
      </c>
      <c r="E14">
        <v>109.1680772922136</v>
      </c>
    </row>
    <row r="15" x14ac:dyDescent="0.2">
      <c r="A15" s="166">
        <v>44178</v>
      </c>
      <c r="B15" s="2">
        <v>10</v>
      </c>
      <c r="C15" s="2">
        <v>127</v>
      </c>
      <c r="D15">
        <v>13.711852533080309</v>
      </c>
      <c r="E15">
        <v>130.7118525330803</v>
      </c>
    </row>
    <row r="16" x14ac:dyDescent="0.2">
      <c r="A16" s="166">
        <v>44179</v>
      </c>
      <c r="B16" s="2">
        <v>15</v>
      </c>
      <c r="C16" s="2">
        <v>142</v>
      </c>
      <c r="D16">
        <v>7.4312934355737461</v>
      </c>
      <c r="E16">
        <v>134.43129343557374</v>
      </c>
    </row>
    <row r="17" x14ac:dyDescent="0.2">
      <c r="A17" s="166">
        <v>44180</v>
      </c>
      <c r="B17" s="2">
        <v>10</v>
      </c>
      <c r="C17" s="2">
        <v>152</v>
      </c>
      <c r="D17">
        <v>7.2382649785021123</v>
      </c>
      <c r="E17">
        <v>149.23826497850212</v>
      </c>
    </row>
    <row r="18" x14ac:dyDescent="0.2">
      <c r="A18" s="166">
        <v>44181</v>
      </c>
      <c r="B18" s="2">
        <v>5</v>
      </c>
      <c r="C18" s="2">
        <v>157</v>
      </c>
      <c r="D18">
        <v>9.5540028327002311</v>
      </c>
      <c r="E18">
        <v>161.55400283270023</v>
      </c>
    </row>
    <row r="19" x14ac:dyDescent="0.2">
      <c r="A19" s="166">
        <v>44182</v>
      </c>
      <c r="B19" s="2">
        <v>15</v>
      </c>
      <c r="C19" s="2">
        <v>172</v>
      </c>
      <c r="D19">
        <v>11.430221642505209</v>
      </c>
      <c r="E19">
        <v>168.43022164250522</v>
      </c>
    </row>
    <row r="20" x14ac:dyDescent="0.2">
      <c r="A20" s="166">
        <v>44183</v>
      </c>
      <c r="B20" s="2">
        <v>9</v>
      </c>
      <c r="C20" s="2">
        <v>181</v>
      </c>
      <c r="D20">
        <v>12.185495990919071</v>
      </c>
      <c r="E20">
        <v>184.18549599091907</v>
      </c>
    </row>
    <row r="21" x14ac:dyDescent="0.2">
      <c r="A21" s="166">
        <v>44184</v>
      </c>
      <c r="B21" s="2">
        <v>21</v>
      </c>
      <c r="C21" s="2">
        <v>202</v>
      </c>
      <c r="D21">
        <v>7.5714227356403772</v>
      </c>
      <c r="E21">
        <v>188.57142273564037</v>
      </c>
    </row>
    <row r="22" x14ac:dyDescent="0.2">
      <c r="A22" s="166">
        <v>44185</v>
      </c>
      <c r="B22" s="2">
        <v>13</v>
      </c>
      <c r="C22" s="2">
        <v>215</v>
      </c>
      <c r="D22">
        <v>9.9324893264917655</v>
      </c>
      <c r="E22">
        <v>211.93248932649178</v>
      </c>
    </row>
    <row r="23" x14ac:dyDescent="0.2">
      <c r="A23" s="166">
        <v>44186</v>
      </c>
      <c r="B23" s="2">
        <v>13</v>
      </c>
      <c r="C23" s="2">
        <v>228</v>
      </c>
      <c r="D23">
        <v>8.93602633659569</v>
      </c>
      <c r="E23">
        <v>223.93602633659569</v>
      </c>
    </row>
    <row r="24" x14ac:dyDescent="0.2">
      <c r="A24" s="166">
        <v>44187</v>
      </c>
      <c r="B24" s="2">
        <v>6</v>
      </c>
      <c r="C24" s="2">
        <v>234</v>
      </c>
      <c r="D24">
        <v>13.865610459031577</v>
      </c>
      <c r="E24">
        <v>241.86561045903159</v>
      </c>
    </row>
    <row r="25" x14ac:dyDescent="0.2">
      <c r="A25" s="166">
        <v>44188</v>
      </c>
      <c r="B25" s="2">
        <v>13</v>
      </c>
      <c r="C25" s="2">
        <v>247</v>
      </c>
      <c r="D25">
        <v>11.070624509740151</v>
      </c>
      <c r="E25">
        <v>245.07062450974016</v>
      </c>
    </row>
    <row r="26" x14ac:dyDescent="0.2">
      <c r="A26" s="166">
        <v>44189</v>
      </c>
      <c r="B26" s="2">
        <v>13</v>
      </c>
      <c r="C26" s="2">
        <v>260</v>
      </c>
      <c r="D26">
        <v>9.4839717426934609</v>
      </c>
      <c r="E26">
        <v>256.48397174269348</v>
      </c>
    </row>
    <row r="27" x14ac:dyDescent="0.2">
      <c r="A27" s="166">
        <v>44190</v>
      </c>
      <c r="B27" s="2">
        <v>9</v>
      </c>
      <c r="C27" s="2">
        <v>269</v>
      </c>
      <c r="D27">
        <v>8.5199382316946579</v>
      </c>
      <c r="E27">
        <v>268.51993823169465</v>
      </c>
    </row>
    <row r="28" x14ac:dyDescent="0.2">
      <c r="A28" s="166">
        <v>44191</v>
      </c>
      <c r="B28" s="2">
        <v>3</v>
      </c>
      <c r="C28" s="2">
        <v>272</v>
      </c>
      <c r="D28">
        <v>15.424333992958445</v>
      </c>
      <c r="E28">
        <v>284.42433399295845</v>
      </c>
    </row>
    <row r="29" x14ac:dyDescent="0.2">
      <c r="A29" s="166">
        <v>44192</v>
      </c>
      <c r="B29" s="2">
        <v>3</v>
      </c>
      <c r="C29" s="2">
        <v>275</v>
      </c>
      <c r="D29">
        <v>12.944179563503518</v>
      </c>
      <c r="E29">
        <v>284.9441795635035</v>
      </c>
    </row>
    <row r="30" x14ac:dyDescent="0.2">
      <c r="A30" s="166">
        <v>44193</v>
      </c>
      <c r="B30" s="2">
        <v>2</v>
      </c>
      <c r="C30" s="2">
        <v>277</v>
      </c>
      <c r="D30">
        <v>12.286691625418474</v>
      </c>
      <c r="E30">
        <v>287.28669162541848</v>
      </c>
    </row>
    <row r="31" x14ac:dyDescent="0.2">
      <c r="A31" s="166">
        <v>44194</v>
      </c>
      <c r="B31" s="2">
        <v>7</v>
      </c>
      <c r="C31" s="2">
        <v>284</v>
      </c>
      <c r="D31">
        <v>3.8792063020429399</v>
      </c>
      <c r="E31">
        <v>280.87920630204292</v>
      </c>
    </row>
    <row r="35" x14ac:dyDescent="0.2">
      <c r="A35" s="159"/>
      <c r="B35" s="159"/>
      <c r="C35" s="159"/>
      <c r="D35" s="159"/>
      <c r="E35" s="159"/>
    </row>
    <row r="36" x14ac:dyDescent="0.2">
      <c r="A36" s="183" t="s">
        <v>0</v>
      </c>
      <c r="B36" s="187" t="s">
        <v>4</v>
      </c>
      <c r="C36" s="191" t="s">
        <v>1</v>
      </c>
      <c r="D36" s="195" t="s">
        <v>2</v>
      </c>
      <c r="E36" s="199" t="s">
        <v>3</v>
      </c>
    </row>
    <row r="37" x14ac:dyDescent="0.2">
      <c r="A37">
        <v>5.7854295387374446</v>
      </c>
      <c r="B37">
        <v>0.61113692310606804</v>
      </c>
      <c r="C37">
        <v>7.0073170761819563</v>
      </c>
      <c r="D37">
        <v>0.74020955030091085</v>
      </c>
      <c r="E37">
        <v>0.99450428627374021</v>
      </c>
    </row>
    <row r="39" x14ac:dyDescent="0.2">
      <c r="A39" s="203" t="s">
        <v>21</v>
      </c>
      <c r="B39" s="7">
        <v>9.4666666666666668</v>
      </c>
      <c r="C39" s="7"/>
    </row>
  </sheetData>
  <mergeCells count="1">
    <mergeCell ref="A35:E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A366-27DE-B149-A71F-074D1284E596}">
  <dimension ref="A1:E39"/>
  <sheetViews>
    <sheetView workbookViewId="0">
      <selection activeCell="K37" sqref="K37"/>
    </sheetView>
  </sheetViews>
  <sheetFormatPr baseColWidth="10" defaultRowHeight="15" x14ac:dyDescent="0.2"/>
  <cols>
    <col min="1" max="1" width="15.28515625" customWidth="true"/>
    <col min="2" max="2" width="12.7109375" customWidth="true"/>
    <col min="3" max="3" width="11.7109375" customWidth="true"/>
    <col min="4" max="4" width="12.7109375" customWidth="true"/>
    <col min="5" max="5" width="13.5703125" customWidth="true"/>
    <col min="6" max="31" width="15.5" customWidth="true"/>
  </cols>
  <sheetData>
    <row r="1" s="1" customFormat="true" x14ac:dyDescent="0.2">
      <c r="A1" s="559" t="s">
        <v>17</v>
      </c>
      <c r="B1" s="563" t="s">
        <v>18</v>
      </c>
      <c r="C1" s="567" t="s">
        <v>19</v>
      </c>
      <c r="D1" s="571" t="s">
        <v>15</v>
      </c>
      <c r="E1" s="575" t="s">
        <v>20</v>
      </c>
    </row>
    <row r="2" x14ac:dyDescent="0.2">
      <c r="A2" s="562">
        <v>44195</v>
      </c>
      <c r="B2" s="2">
        <v>2</v>
      </c>
      <c r="C2" s="2">
        <v>2</v>
      </c>
      <c r="D2" s="2">
        <v>3.5857096788487945</v>
      </c>
      <c r="E2" s="2">
        <v>3.5857096788487945</v>
      </c>
    </row>
    <row r="3" x14ac:dyDescent="0.2">
      <c r="A3" s="562">
        <v>44196</v>
      </c>
      <c r="B3" s="2">
        <v>14</v>
      </c>
      <c r="C3" s="2">
        <v>16</v>
      </c>
      <c r="D3" s="2">
        <v>2.5935786777287264</v>
      </c>
      <c r="E3" s="2">
        <v>4.5935786777287264</v>
      </c>
    </row>
    <row r="4" x14ac:dyDescent="0.2">
      <c r="A4" s="562">
        <v>44197</v>
      </c>
      <c r="B4" s="2">
        <v>14</v>
      </c>
      <c r="C4" s="2">
        <v>30</v>
      </c>
      <c r="D4" s="2">
        <v>8.0405746755211887</v>
      </c>
      <c r="E4" s="2">
        <v>24.040574675521189</v>
      </c>
    </row>
    <row r="5" x14ac:dyDescent="0.2">
      <c r="A5" s="562">
        <v>44198</v>
      </c>
      <c r="B5" s="2">
        <v>20</v>
      </c>
      <c r="C5" s="2">
        <v>50</v>
      </c>
      <c r="D5" s="2">
        <v>4.168696506019403</v>
      </c>
      <c r="E5" s="2">
        <v>34.168696506019401</v>
      </c>
    </row>
    <row r="6" x14ac:dyDescent="0.2">
      <c r="A6" s="562">
        <v>44199</v>
      </c>
      <c r="B6" s="2">
        <v>2</v>
      </c>
      <c r="C6" s="2">
        <v>52</v>
      </c>
      <c r="D6" s="2">
        <v>9.6915840073764272</v>
      </c>
      <c r="E6" s="2">
        <v>59.691584007376427</v>
      </c>
    </row>
    <row r="7" x14ac:dyDescent="0.2">
      <c r="A7" s="562">
        <v>44200</v>
      </c>
      <c r="B7" s="2">
        <v>4</v>
      </c>
      <c r="C7" s="2">
        <v>56</v>
      </c>
      <c r="D7" s="2">
        <v>6.8342905711629429</v>
      </c>
      <c r="E7" s="2">
        <v>58.834290571162946</v>
      </c>
    </row>
    <row r="8" x14ac:dyDescent="0.2">
      <c r="A8" s="562">
        <v>44201</v>
      </c>
      <c r="B8" s="2">
        <v>12</v>
      </c>
      <c r="C8" s="2">
        <v>68</v>
      </c>
      <c r="D8" s="2">
        <v>10.332697781701192</v>
      </c>
      <c r="E8" s="2">
        <v>66.332697781701199</v>
      </c>
    </row>
    <row r="9" x14ac:dyDescent="0.2">
      <c r="A9" s="562">
        <v>44202</v>
      </c>
      <c r="B9" s="2">
        <v>8</v>
      </c>
      <c r="C9" s="2">
        <v>76</v>
      </c>
      <c r="D9" s="2">
        <v>4.131633131217189</v>
      </c>
      <c r="E9" s="2">
        <v>72.131633131217185</v>
      </c>
    </row>
    <row r="10" x14ac:dyDescent="0.2">
      <c r="A10" s="562">
        <v>44203</v>
      </c>
      <c r="B10" s="2">
        <v>18</v>
      </c>
      <c r="C10" s="2">
        <v>94</v>
      </c>
      <c r="D10" s="2">
        <v>7.7294197313683313</v>
      </c>
      <c r="E10" s="2">
        <v>83.729419731368324</v>
      </c>
    </row>
    <row r="11" x14ac:dyDescent="0.2">
      <c r="A11" s="562">
        <v>44204</v>
      </c>
      <c r="B11" s="2">
        <v>11</v>
      </c>
      <c r="C11" s="2">
        <v>105</v>
      </c>
      <c r="D11" s="2">
        <v>9.1159215578860024</v>
      </c>
      <c r="E11" s="2">
        <v>103.115921557886</v>
      </c>
    </row>
    <row r="12" x14ac:dyDescent="0.2">
      <c r="A12" s="562">
        <v>44205</v>
      </c>
      <c r="B12" s="2">
        <v>20</v>
      </c>
      <c r="C12" s="2">
        <v>125</v>
      </c>
      <c r="D12" s="2">
        <v>10.027180219257787</v>
      </c>
      <c r="E12" s="2">
        <v>115.02718021925779</v>
      </c>
    </row>
    <row r="13" x14ac:dyDescent="0.2">
      <c r="A13" s="562">
        <v>44206</v>
      </c>
      <c r="B13" s="2">
        <v>12</v>
      </c>
      <c r="C13" s="2">
        <v>137</v>
      </c>
      <c r="D13" s="2">
        <v>6.3820030274673902</v>
      </c>
      <c r="E13" s="2">
        <v>131.38200302746739</v>
      </c>
    </row>
    <row r="14" x14ac:dyDescent="0.2">
      <c r="A14" s="562">
        <v>44207</v>
      </c>
      <c r="B14" s="2">
        <v>20</v>
      </c>
      <c r="C14" s="2">
        <v>157</v>
      </c>
      <c r="D14" s="2">
        <v>-2.446777270497472</v>
      </c>
      <c r="E14" s="2">
        <v>134.55322272950252</v>
      </c>
    </row>
    <row r="15" x14ac:dyDescent="0.2">
      <c r="A15" s="562">
        <v>44208</v>
      </c>
      <c r="B15" s="2">
        <v>4</v>
      </c>
      <c r="C15" s="2">
        <v>161</v>
      </c>
      <c r="D15" s="2">
        <v>12.484799683204184</v>
      </c>
      <c r="E15" s="2">
        <v>169.48479968320419</v>
      </c>
    </row>
    <row r="16" x14ac:dyDescent="0.2">
      <c r="A16" s="562">
        <v>44209</v>
      </c>
      <c r="B16" s="2">
        <v>7</v>
      </c>
      <c r="C16" s="2">
        <v>168</v>
      </c>
      <c r="D16" s="2">
        <v>7.8106937186119865</v>
      </c>
      <c r="E16" s="2">
        <v>168.81069371861199</v>
      </c>
    </row>
    <row r="17" x14ac:dyDescent="0.2">
      <c r="A17" s="562">
        <v>44210</v>
      </c>
      <c r="B17" s="2">
        <v>13</v>
      </c>
      <c r="C17" s="2">
        <v>181</v>
      </c>
      <c r="D17" s="2">
        <v>10.863348267184289</v>
      </c>
      <c r="E17" s="2">
        <v>178.86334826718428</v>
      </c>
    </row>
    <row r="18" x14ac:dyDescent="0.2">
      <c r="A18" s="562">
        <v>44211</v>
      </c>
      <c r="B18" s="2">
        <v>7</v>
      </c>
      <c r="C18" s="2">
        <v>188</v>
      </c>
      <c r="D18" s="2">
        <v>10.449009625397398</v>
      </c>
      <c r="E18" s="2">
        <v>191.44900962539739</v>
      </c>
    </row>
    <row r="19" x14ac:dyDescent="0.2">
      <c r="A19" s="562">
        <v>44212</v>
      </c>
      <c r="B19" s="2">
        <v>11</v>
      </c>
      <c r="C19" s="2">
        <v>199</v>
      </c>
      <c r="D19" s="2">
        <v>12.50733534911932</v>
      </c>
      <c r="E19" s="2">
        <v>200.50733534911933</v>
      </c>
    </row>
    <row r="20" x14ac:dyDescent="0.2">
      <c r="A20" s="562">
        <v>44213</v>
      </c>
      <c r="B20" s="2">
        <v>7</v>
      </c>
      <c r="C20" s="2">
        <v>206</v>
      </c>
      <c r="D20" s="2">
        <v>6.0729758559525662</v>
      </c>
      <c r="E20" s="2">
        <v>205.07297585595256</v>
      </c>
    </row>
    <row r="21" x14ac:dyDescent="0.2">
      <c r="A21" s="562">
        <v>44214</v>
      </c>
      <c r="B21" s="2">
        <v>9</v>
      </c>
      <c r="C21" s="2">
        <v>215</v>
      </c>
      <c r="D21" s="2">
        <v>13.250853199708907</v>
      </c>
      <c r="E21" s="2">
        <v>219.2508531997089</v>
      </c>
    </row>
    <row r="22" x14ac:dyDescent="0.2">
      <c r="A22" s="562">
        <v>44215</v>
      </c>
      <c r="B22" s="2">
        <v>6</v>
      </c>
      <c r="C22" s="2">
        <v>221</v>
      </c>
      <c r="D22" s="2">
        <v>7.4665217408742883</v>
      </c>
      <c r="E22" s="2">
        <v>222.4665217408743</v>
      </c>
    </row>
    <row r="23" x14ac:dyDescent="0.2">
      <c r="A23" s="562">
        <v>44216</v>
      </c>
      <c r="B23" s="2">
        <v>4</v>
      </c>
      <c r="C23" s="2">
        <v>225</v>
      </c>
      <c r="D23" s="2">
        <v>6.880043935009045</v>
      </c>
      <c r="E23" s="2">
        <v>227.88004393500904</v>
      </c>
    </row>
    <row r="24" x14ac:dyDescent="0.2">
      <c r="A24" s="562">
        <v>44217</v>
      </c>
      <c r="B24" s="2">
        <v>16</v>
      </c>
      <c r="C24" s="2">
        <v>241</v>
      </c>
      <c r="D24" s="2">
        <v>11.781669592569131</v>
      </c>
      <c r="E24" s="2">
        <v>236.78166959256913</v>
      </c>
    </row>
    <row r="25" x14ac:dyDescent="0.2">
      <c r="A25" s="562">
        <v>44218</v>
      </c>
      <c r="B25" s="2">
        <v>7</v>
      </c>
      <c r="C25" s="2">
        <v>248</v>
      </c>
      <c r="D25" s="2">
        <v>9.7584768787384526</v>
      </c>
      <c r="E25" s="2">
        <v>250.75847687873846</v>
      </c>
    </row>
    <row r="26" x14ac:dyDescent="0.2">
      <c r="A26" s="562">
        <v>44219</v>
      </c>
      <c r="B26" s="2">
        <v>2</v>
      </c>
      <c r="C26" s="2">
        <v>250</v>
      </c>
      <c r="D26" s="2">
        <v>11.814752799641861</v>
      </c>
      <c r="E26" s="2">
        <v>259.81475279964184</v>
      </c>
    </row>
    <row r="27" x14ac:dyDescent="0.2">
      <c r="A27" s="562">
        <v>44220</v>
      </c>
      <c r="B27" s="2">
        <v>7</v>
      </c>
      <c r="C27" s="2">
        <v>257</v>
      </c>
      <c r="D27" s="2">
        <v>10.34766201616697</v>
      </c>
      <c r="E27" s="2">
        <v>260.34766201616696</v>
      </c>
    </row>
    <row r="28" x14ac:dyDescent="0.2">
      <c r="A28" s="562">
        <v>44221</v>
      </c>
      <c r="B28" s="2">
        <v>6</v>
      </c>
      <c r="C28" s="2">
        <v>263</v>
      </c>
      <c r="D28" s="2">
        <v>7.1419571296748163</v>
      </c>
      <c r="E28" s="2">
        <v>264.14195712967484</v>
      </c>
    </row>
    <row r="29" x14ac:dyDescent="0.2">
      <c r="A29" s="562">
        <v>44222</v>
      </c>
      <c r="B29" s="2">
        <v>1</v>
      </c>
      <c r="C29" s="2">
        <v>264</v>
      </c>
      <c r="D29" s="2">
        <v>6.0530857033109697</v>
      </c>
      <c r="E29" s="2">
        <v>269.05308570331096</v>
      </c>
    </row>
    <row r="30" x14ac:dyDescent="0.2">
      <c r="A30" s="562">
        <v>44223</v>
      </c>
      <c r="B30" s="2">
        <v>3</v>
      </c>
      <c r="C30" s="2">
        <v>267</v>
      </c>
      <c r="D30" s="2">
        <v>6.8702367156629141</v>
      </c>
      <c r="E30" s="2">
        <v>270.87023671566294</v>
      </c>
    </row>
    <row r="31" x14ac:dyDescent="0.2">
      <c r="A31" s="562">
        <v>44224</v>
      </c>
      <c r="B31" s="2">
        <v>7</v>
      </c>
      <c r="C31" s="2">
        <v>274</v>
      </c>
      <c r="D31" s="2">
        <v>11.468051160316513</v>
      </c>
      <c r="E31" s="2">
        <v>278.46805116031652</v>
      </c>
    </row>
    <row r="35" x14ac:dyDescent="0.2">
      <c r="A35" s="160"/>
      <c r="B35" s="161"/>
      <c r="C35" s="161"/>
      <c r="D35" s="161"/>
      <c r="E35" s="162"/>
    </row>
    <row r="36" x14ac:dyDescent="0.2">
      <c r="A36" s="579" t="s">
        <v>0</v>
      </c>
      <c r="B36" s="583" t="s">
        <v>4</v>
      </c>
      <c r="C36" s="587" t="s">
        <v>1</v>
      </c>
      <c r="D36" s="591" t="s">
        <v>2</v>
      </c>
      <c r="E36" s="595" t="s">
        <v>3</v>
      </c>
    </row>
    <row r="37" x14ac:dyDescent="0.2">
      <c r="A37" s="6">
        <v>5.3874047386483337</v>
      </c>
      <c r="B37" s="6">
        <v>0.58986183269872272</v>
      </c>
      <c r="C37" s="6">
        <v>7.2182437205048462</v>
      </c>
      <c r="D37" s="6">
        <v>0.79031865552972769</v>
      </c>
      <c r="E37" s="6">
        <v>0.99464798067072624</v>
      </c>
    </row>
    <row r="39" x14ac:dyDescent="0.2">
      <c r="A39" s="599" t="s">
        <v>21</v>
      </c>
      <c r="B39" s="7">
        <v>9.1333333333333329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ABD4-E848-314D-9342-AD9964B06148}">
  <dimension ref="A1:E39"/>
  <sheetViews>
    <sheetView workbookViewId="0">
      <selection activeCell="L30" sqref="A1:XFD1048576"/>
    </sheetView>
  </sheetViews>
  <sheetFormatPr baseColWidth="10" defaultRowHeight="15" x14ac:dyDescent="0.2"/>
  <cols>
    <col min="1" max="1" width="15.28515625" customWidth="true"/>
    <col min="2" max="2" width="12.7109375" customWidth="true"/>
    <col min="3" max="3" width="11.7109375" customWidth="true"/>
    <col min="4" max="4" width="11.7109375" customWidth="true"/>
    <col min="5" max="5" width="13.5703125" customWidth="true"/>
    <col min="6" max="31" width="15.5" customWidth="true"/>
  </cols>
  <sheetData>
    <row r="1" s="1" customFormat="true" x14ac:dyDescent="0.2">
      <c r="A1" s="603" t="s">
        <v>17</v>
      </c>
      <c r="B1" s="607" t="s">
        <v>18</v>
      </c>
      <c r="C1" s="611" t="s">
        <v>19</v>
      </c>
      <c r="D1" s="615" t="s">
        <v>16</v>
      </c>
      <c r="E1" s="619" t="s">
        <v>20</v>
      </c>
    </row>
    <row r="2" x14ac:dyDescent="0.2">
      <c r="A2" s="606">
        <v>44195</v>
      </c>
      <c r="B2" s="2">
        <v>2</v>
      </c>
      <c r="C2" s="2">
        <v>2</v>
      </c>
      <c r="D2" s="2">
        <v>4.7535505433821719</v>
      </c>
      <c r="E2" s="2">
        <v>4.7535505433821719</v>
      </c>
    </row>
    <row r="3" x14ac:dyDescent="0.2">
      <c r="A3" s="606">
        <v>44196</v>
      </c>
      <c r="B3" s="2">
        <v>14</v>
      </c>
      <c r="C3" s="2">
        <v>16</v>
      </c>
      <c r="D3" s="2">
        <v>5.4484059722532265</v>
      </c>
      <c r="E3" s="2">
        <v>7.4484059722532265</v>
      </c>
    </row>
    <row r="4" x14ac:dyDescent="0.2">
      <c r="A4" s="606">
        <v>44197</v>
      </c>
      <c r="B4" s="2">
        <v>14</v>
      </c>
      <c r="C4" s="2">
        <v>30</v>
      </c>
      <c r="D4" s="2">
        <v>7.8536529386773726</v>
      </c>
      <c r="E4" s="2">
        <v>23.853652938677371</v>
      </c>
    </row>
    <row r="5" x14ac:dyDescent="0.2">
      <c r="A5" s="606">
        <v>44198</v>
      </c>
      <c r="B5" s="2">
        <v>20</v>
      </c>
      <c r="C5" s="2">
        <v>50</v>
      </c>
      <c r="D5" s="2">
        <v>7.7804189199283869</v>
      </c>
      <c r="E5" s="2">
        <v>37.780418919928387</v>
      </c>
    </row>
    <row r="6" x14ac:dyDescent="0.2">
      <c r="A6" s="606">
        <v>44199</v>
      </c>
      <c r="B6" s="2">
        <v>2</v>
      </c>
      <c r="C6" s="2">
        <v>52</v>
      </c>
      <c r="D6" s="2">
        <v>6.1711970121543231</v>
      </c>
      <c r="E6" s="2">
        <v>56.171197012154323</v>
      </c>
    </row>
    <row r="7" x14ac:dyDescent="0.2">
      <c r="A7" s="606">
        <v>44200</v>
      </c>
      <c r="B7" s="2">
        <v>4</v>
      </c>
      <c r="C7" s="2">
        <v>56</v>
      </c>
      <c r="D7" s="2">
        <v>10.696920448035938</v>
      </c>
      <c r="E7" s="2">
        <v>62.696920448035939</v>
      </c>
    </row>
    <row r="8" x14ac:dyDescent="0.2">
      <c r="A8" s="606">
        <v>44201</v>
      </c>
      <c r="B8" s="2">
        <v>12</v>
      </c>
      <c r="C8" s="2">
        <v>68</v>
      </c>
      <c r="D8" s="2">
        <v>7.9058415074085175</v>
      </c>
      <c r="E8" s="2">
        <v>63.905841507408518</v>
      </c>
    </row>
    <row r="9" x14ac:dyDescent="0.2">
      <c r="A9" s="606">
        <v>44202</v>
      </c>
      <c r="B9" s="2">
        <v>8</v>
      </c>
      <c r="C9" s="2">
        <v>76</v>
      </c>
      <c r="D9" s="2">
        <v>9.7263123820772357</v>
      </c>
      <c r="E9" s="2">
        <v>77.726312382077239</v>
      </c>
    </row>
    <row r="10" x14ac:dyDescent="0.2">
      <c r="A10" s="606">
        <v>44203</v>
      </c>
      <c r="B10" s="2">
        <v>18</v>
      </c>
      <c r="C10" s="2">
        <v>94</v>
      </c>
      <c r="D10" s="2">
        <v>11.112323294722033</v>
      </c>
      <c r="E10" s="2">
        <v>87.112323294722032</v>
      </c>
    </row>
    <row r="11" x14ac:dyDescent="0.2">
      <c r="A11" s="606">
        <v>44204</v>
      </c>
      <c r="B11" s="2">
        <v>11</v>
      </c>
      <c r="C11" s="2">
        <v>105</v>
      </c>
      <c r="D11" s="2">
        <v>9.634813206220187</v>
      </c>
      <c r="E11" s="2">
        <v>103.63481320622019</v>
      </c>
    </row>
    <row r="12" x14ac:dyDescent="0.2">
      <c r="A12" s="606">
        <v>44205</v>
      </c>
      <c r="B12" s="2">
        <v>20</v>
      </c>
      <c r="C12" s="2">
        <v>125</v>
      </c>
      <c r="D12" s="2">
        <v>9.5515628837174162</v>
      </c>
      <c r="E12" s="2">
        <v>114.55156288371742</v>
      </c>
    </row>
    <row r="13" x14ac:dyDescent="0.2">
      <c r="A13" s="606">
        <v>44206</v>
      </c>
      <c r="B13" s="2">
        <v>12</v>
      </c>
      <c r="C13" s="2">
        <v>137</v>
      </c>
      <c r="D13" s="2">
        <v>13.175264550748938</v>
      </c>
      <c r="E13" s="2">
        <v>138.17526455074895</v>
      </c>
    </row>
    <row r="14" x14ac:dyDescent="0.2">
      <c r="A14" s="606">
        <v>44207</v>
      </c>
      <c r="B14" s="2">
        <v>20</v>
      </c>
      <c r="C14" s="2">
        <v>157</v>
      </c>
      <c r="D14" s="2">
        <v>11.53876099332331</v>
      </c>
      <c r="E14" s="2">
        <v>148.53876099332331</v>
      </c>
    </row>
    <row r="15" x14ac:dyDescent="0.2">
      <c r="A15" s="606">
        <v>44208</v>
      </c>
      <c r="B15" s="2">
        <v>4</v>
      </c>
      <c r="C15" s="2">
        <v>161</v>
      </c>
      <c r="D15" s="2">
        <v>11.904491948214888</v>
      </c>
      <c r="E15" s="2">
        <v>168.90449194821488</v>
      </c>
    </row>
    <row r="16" x14ac:dyDescent="0.2">
      <c r="A16" s="606">
        <v>44209</v>
      </c>
      <c r="B16" s="2">
        <v>7</v>
      </c>
      <c r="C16" s="2">
        <v>168</v>
      </c>
      <c r="D16" s="2">
        <v>12.372398222122397</v>
      </c>
      <c r="E16" s="2">
        <v>173.3723982221224</v>
      </c>
    </row>
    <row r="17" x14ac:dyDescent="0.2">
      <c r="A17" s="606">
        <v>44210</v>
      </c>
      <c r="B17" s="2">
        <v>13</v>
      </c>
      <c r="C17" s="2">
        <v>181</v>
      </c>
      <c r="D17" s="2">
        <v>14.18261725003925</v>
      </c>
      <c r="E17" s="2">
        <v>182.18261725003924</v>
      </c>
    </row>
    <row r="18" x14ac:dyDescent="0.2">
      <c r="A18" s="606">
        <v>44211</v>
      </c>
      <c r="B18" s="2">
        <v>7</v>
      </c>
      <c r="C18" s="2">
        <v>188</v>
      </c>
      <c r="D18" s="2">
        <v>10.348826425889738</v>
      </c>
      <c r="E18" s="2">
        <v>191.34882642588974</v>
      </c>
    </row>
    <row r="19" x14ac:dyDescent="0.2">
      <c r="A19" s="606">
        <v>44212</v>
      </c>
      <c r="B19" s="2">
        <v>11</v>
      </c>
      <c r="C19" s="2">
        <v>199</v>
      </c>
      <c r="D19" s="2">
        <v>11.404800480893309</v>
      </c>
      <c r="E19" s="2">
        <v>199.4048004808933</v>
      </c>
    </row>
    <row r="20" x14ac:dyDescent="0.2">
      <c r="A20" s="606">
        <v>44213</v>
      </c>
      <c r="B20" s="2">
        <v>7</v>
      </c>
      <c r="C20" s="2">
        <v>206</v>
      </c>
      <c r="D20" s="2">
        <v>9.3212116809293164</v>
      </c>
      <c r="E20" s="2">
        <v>208.32121168092931</v>
      </c>
    </row>
    <row r="21" x14ac:dyDescent="0.2">
      <c r="A21" s="606">
        <v>44214</v>
      </c>
      <c r="B21" s="2">
        <v>9</v>
      </c>
      <c r="C21" s="2">
        <v>215</v>
      </c>
      <c r="D21" s="2">
        <v>9.8107266660403489</v>
      </c>
      <c r="E21" s="2">
        <v>215.81072666604035</v>
      </c>
    </row>
    <row r="22" x14ac:dyDescent="0.2">
      <c r="A22" s="606">
        <v>44215</v>
      </c>
      <c r="B22" s="2">
        <v>6</v>
      </c>
      <c r="C22" s="2">
        <v>221</v>
      </c>
      <c r="D22" s="2">
        <v>9.1980645767614746</v>
      </c>
      <c r="E22" s="2">
        <v>224.19806457676148</v>
      </c>
    </row>
    <row r="23" x14ac:dyDescent="0.2">
      <c r="A23" s="606">
        <v>44216</v>
      </c>
      <c r="B23" s="2">
        <v>4</v>
      </c>
      <c r="C23" s="2">
        <v>225</v>
      </c>
      <c r="D23" s="2">
        <v>7.1611308186589628</v>
      </c>
      <c r="E23" s="2">
        <v>228.16113081865896</v>
      </c>
    </row>
    <row r="24" x14ac:dyDescent="0.2">
      <c r="A24" s="606">
        <v>44217</v>
      </c>
      <c r="B24" s="2">
        <v>16</v>
      </c>
      <c r="C24" s="2">
        <v>241</v>
      </c>
      <c r="D24" s="2">
        <v>9.4482328707449081</v>
      </c>
      <c r="E24" s="2">
        <v>234.4482328707449</v>
      </c>
    </row>
    <row r="25" x14ac:dyDescent="0.2">
      <c r="A25" s="606">
        <v>44218</v>
      </c>
      <c r="B25" s="2">
        <v>7</v>
      </c>
      <c r="C25" s="2">
        <v>248</v>
      </c>
      <c r="D25" s="2">
        <v>6.9482005681113268</v>
      </c>
      <c r="E25" s="2">
        <v>247.94820056811133</v>
      </c>
    </row>
    <row r="26" x14ac:dyDescent="0.2">
      <c r="A26" s="606">
        <v>44219</v>
      </c>
      <c r="B26" s="2">
        <v>2</v>
      </c>
      <c r="C26" s="2">
        <v>250</v>
      </c>
      <c r="D26" s="2">
        <v>6.1746302503434443</v>
      </c>
      <c r="E26" s="2">
        <v>254.17463025034345</v>
      </c>
    </row>
    <row r="27" x14ac:dyDescent="0.2">
      <c r="A27" s="606">
        <v>44220</v>
      </c>
      <c r="B27" s="2">
        <v>7</v>
      </c>
      <c r="C27" s="2">
        <v>257</v>
      </c>
      <c r="D27">
        <v>7.7414604853930964</v>
      </c>
      <c r="E27">
        <v>257.74146048539308</v>
      </c>
    </row>
    <row r="28" x14ac:dyDescent="0.2">
      <c r="A28" s="606">
        <v>44221</v>
      </c>
      <c r="B28" s="2">
        <v>6</v>
      </c>
      <c r="C28" s="2">
        <v>263</v>
      </c>
      <c r="D28">
        <v>8.2077170587144561</v>
      </c>
      <c r="E28">
        <v>265.20771705871448</v>
      </c>
    </row>
    <row r="29" x14ac:dyDescent="0.2">
      <c r="A29" s="606">
        <v>44222</v>
      </c>
      <c r="B29" s="2">
        <v>1</v>
      </c>
      <c r="C29" s="2">
        <v>264</v>
      </c>
      <c r="D29">
        <v>6.6026048933634636</v>
      </c>
      <c r="E29">
        <v>269.60260489336349</v>
      </c>
    </row>
    <row r="30" x14ac:dyDescent="0.2">
      <c r="A30" s="606">
        <v>44223</v>
      </c>
      <c r="B30" s="2">
        <v>3</v>
      </c>
      <c r="C30" s="2">
        <v>267</v>
      </c>
      <c r="D30">
        <v>7.1624895612448274</v>
      </c>
      <c r="E30">
        <v>271.16248956124485</v>
      </c>
    </row>
    <row r="31" x14ac:dyDescent="0.2">
      <c r="A31" s="606">
        <v>44224</v>
      </c>
      <c r="B31" s="2">
        <v>7</v>
      </c>
      <c r="C31" s="2">
        <v>274</v>
      </c>
      <c r="D31">
        <v>5.854577619092125</v>
      </c>
      <c r="E31">
        <v>272.85457761909214</v>
      </c>
    </row>
    <row r="35" x14ac:dyDescent="0.2">
      <c r="A35" s="160"/>
      <c r="B35" s="161"/>
      <c r="C35" s="161"/>
      <c r="D35" s="161"/>
      <c r="E35" s="162"/>
    </row>
    <row r="36" x14ac:dyDescent="0.2">
      <c r="A36" s="623" t="s">
        <v>0</v>
      </c>
      <c r="B36" s="627" t="s">
        <v>4</v>
      </c>
      <c r="C36" s="631" t="s">
        <v>1</v>
      </c>
      <c r="D36" s="635" t="s">
        <v>2</v>
      </c>
      <c r="E36" s="639" t="s">
        <v>3</v>
      </c>
    </row>
    <row r="37" x14ac:dyDescent="0.2">
      <c r="A37">
        <v>4.2346541493602921</v>
      </c>
      <c r="B37">
        <v>0.46364826452849917</v>
      </c>
      <c r="C37">
        <v>5.2517885512351006</v>
      </c>
      <c r="D37">
        <v>0.57501334502574097</v>
      </c>
      <c r="E37">
        <v>0.99678913319100282</v>
      </c>
    </row>
    <row r="39" x14ac:dyDescent="0.2">
      <c r="A39" s="643" t="s">
        <v>21</v>
      </c>
      <c r="B39" s="7">
        <v>9.1333333333333329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CC7E-70C1-744C-A5E0-D2DC7DA070E1}">
  <dimension ref="A1:F63"/>
  <sheetViews>
    <sheetView tabSelected="true" zoomScale="110" zoomScaleNormal="110" workbookViewId="0">
      <selection activeCell="L26" sqref="L26"/>
    </sheetView>
  </sheetViews>
  <sheetFormatPr baseColWidth="10" defaultRowHeight="15" x14ac:dyDescent="0.2"/>
  <cols>
    <col min="1" max="1" width="17.1640625" customWidth="true"/>
  </cols>
  <sheetData>
    <row r="1" x14ac:dyDescent="0.2">
      <c r="A1" s="9" t="s">
        <v>5</v>
      </c>
      <c r="B1" s="4" t="s">
        <v>0</v>
      </c>
      <c r="C1" s="5" t="s">
        <v>4</v>
      </c>
      <c r="D1" s="5" t="s">
        <v>1</v>
      </c>
      <c r="E1" s="4" t="s">
        <v>2</v>
      </c>
      <c r="F1" s="5" t="s">
        <v>3</v>
      </c>
    </row>
    <row r="2" x14ac:dyDescent="0.2">
      <c r="A2" s="9" t="s">
        <v>6</v>
      </c>
      <c r="B2" s="8">
        <f>'1-Spending'!A37</f>
        <v>5.0092624494094951</v>
      </c>
      <c r="C2" s="8">
        <f>'1-Spending'!B37</f>
        <v>0.52914744183903117</v>
      </c>
      <c r="D2" s="8">
        <f>'1-Spending'!C37</f>
        <v>6.1881723889689955</v>
      </c>
      <c r="E2" s="8">
        <f>'1-Spending'!D37</f>
        <v>0.65368018193334454</v>
      </c>
      <c r="F2" s="8">
        <f>'1-Spending'!E37</f>
        <v>0.99581152775151305</v>
      </c>
    </row>
    <row r="3" ht="16" x14ac:dyDescent="0.2">
      <c r="A3" s="10" t="s">
        <v>7</v>
      </c>
      <c r="B3" s="8">
        <f>'2-Retail &amp; Recreation'!A37</f>
        <v>3.6580288197454727</v>
      </c>
      <c r="C3" s="8">
        <f>'2-Retail &amp; Recreation'!B37</f>
        <v>0.42867525231392256</v>
      </c>
      <c r="D3" s="8">
        <f>'2-Retail &amp; Recreation'!C37</f>
        <v>4.592218633731294</v>
      </c>
      <c r="E3" s="8">
        <f>'2-Retail &amp; Recreation'!D37</f>
        <v>0.53815062114038603</v>
      </c>
      <c r="F3" s="8">
        <f>'2-Retail &amp; Recreation'!E37</f>
        <v>0.99649466168505418</v>
      </c>
    </row>
    <row r="4" ht="16" x14ac:dyDescent="0.2">
      <c r="A4" s="11" t="s">
        <v>8</v>
      </c>
      <c r="B4" s="8">
        <f>'3-Grocery &amp; Pharmacy'!A37</f>
        <v>5.0724637600603728</v>
      </c>
      <c r="C4" s="8">
        <f>'3-Grocery &amp; Pharmacy'!B37</f>
        <v>0.59442934688207494</v>
      </c>
      <c r="D4" s="8">
        <f>'3-Grocery &amp; Pharmacy'!C37</f>
        <v>6.2097949738128877</v>
      </c>
      <c r="E4" s="8">
        <f>'3-Grocery &amp; Pharmacy'!D37</f>
        <v>0.72771034849369776</v>
      </c>
      <c r="F4" s="8">
        <f>'3-Grocery &amp; Pharmacy'!E37</f>
        <v>0.99337861172726838</v>
      </c>
    </row>
    <row r="5" ht="16" x14ac:dyDescent="0.2">
      <c r="A5" s="11" t="s">
        <v>9</v>
      </c>
      <c r="B5" s="8">
        <f>'4-Parks'!A37</f>
        <v>3.9890699791399076</v>
      </c>
      <c r="C5" s="8">
        <f>'4-Parks'!B37</f>
        <v>0.46746913818045793</v>
      </c>
      <c r="D5" s="8">
        <f>'4-Parks'!C37</f>
        <v>5.1882713398640155</v>
      </c>
      <c r="E5" s="8">
        <f>'4-Parks'!D37</f>
        <v>0.6080005476403143</v>
      </c>
      <c r="F5" s="8">
        <f>'4-Parks'!E37</f>
        <v>0.99565369289317152</v>
      </c>
    </row>
    <row r="6" ht="16" x14ac:dyDescent="0.2">
      <c r="A6" s="11" t="s">
        <v>10</v>
      </c>
      <c r="B6" s="8">
        <f>'5-Transit Stations'!A37</f>
        <v>4.4880794015710235</v>
      </c>
      <c r="C6" s="8">
        <f>'5-Transit Stations'!B37</f>
        <v>0.52594680487160428</v>
      </c>
      <c r="D6" s="8">
        <f>'5-Transit Stations'!C37</f>
        <v>5.6827226027645361</v>
      </c>
      <c r="E6" s="8">
        <f>'5-Transit Stations'!D37</f>
        <v>0.66594405501146914</v>
      </c>
      <c r="F6" s="8">
        <f>'5-Transit Stations'!E37</f>
        <v>0.99558285894491338</v>
      </c>
    </row>
    <row r="7" ht="16" x14ac:dyDescent="0.2">
      <c r="A7" s="11" t="s">
        <v>11</v>
      </c>
      <c r="B7" s="8">
        <f>'6-Workplaces'!A37</f>
        <v>4.9809812650835843</v>
      </c>
      <c r="C7" s="8">
        <f>'6-Workplaces'!B37</f>
        <v>0.58370874200198253</v>
      </c>
      <c r="D7" s="8">
        <f>'6-Workplaces'!C37</f>
        <v>6.5320996744758988</v>
      </c>
      <c r="E7" s="8">
        <f>'6-Workplaces'!D37</f>
        <v>0.76548043060264437</v>
      </c>
      <c r="F7" s="8">
        <f>'6-Workplaces'!E37</f>
        <v>0.99293974524347384</v>
      </c>
    </row>
    <row r="8" ht="16" x14ac:dyDescent="0.2">
      <c r="A8" s="11" t="s">
        <v>12</v>
      </c>
      <c r="B8" s="8">
        <f>'7-Residential'!A37</f>
        <v>4.9200931219588346</v>
      </c>
      <c r="C8" s="8">
        <f>'7-Residential'!B37</f>
        <v>0.57657341272955098</v>
      </c>
      <c r="D8" s="8">
        <f>'7-Residential'!C37</f>
        <v>6.2036849825369016</v>
      </c>
      <c r="E8" s="8">
        <f>'7-Residential'!D37</f>
        <v>0.72699433389104318</v>
      </c>
      <c r="F8" s="8">
        <f>'7-Residential'!E37</f>
        <v>0.99340896650655597</v>
      </c>
    </row>
    <row r="9" x14ac:dyDescent="0.2">
      <c r="A9" s="12" t="s">
        <v>13</v>
      </c>
      <c r="B9" s="8">
        <f>'8-DrivingAM'!A37</f>
        <v>4.8672296304110425</v>
      </c>
      <c r="C9" s="8">
        <f>'8-DrivingAM'!B37</f>
        <v>0.56595693376872591</v>
      </c>
      <c r="D9" s="8">
        <f>'8-DrivingAM'!C37</f>
        <v>5.8519027166468307</v>
      </c>
      <c r="E9" s="8">
        <f>'8-DrivingAM'!D37</f>
        <v>0.68045380426125945</v>
      </c>
      <c r="F9" s="8">
        <f>'8-DrivingAM'!E37</f>
        <v>0.9939734455466408</v>
      </c>
    </row>
    <row r="10" x14ac:dyDescent="0.2">
      <c r="A10" s="12" t="s">
        <v>14</v>
      </c>
      <c r="B10" s="8">
        <f>'9-WalkingAM'!A37</f>
        <v>4.4186945316158335</v>
      </c>
      <c r="C10" s="8">
        <f>'9-WalkingAM'!B37</f>
        <v>0.5138016897227714</v>
      </c>
      <c r="D10" s="8">
        <f>'9-WalkingAM'!C37</f>
        <v>5.466037194569898</v>
      </c>
      <c r="E10" s="8">
        <f>'9-WalkingAM'!D37</f>
        <v>0.63558572029882543</v>
      </c>
      <c r="F10" s="8">
        <f>'9-WalkingAM'!E37</f>
        <v>0.99584990510094673</v>
      </c>
    </row>
    <row r="11" x14ac:dyDescent="0.2">
      <c r="A11" s="12" t="s">
        <v>15</v>
      </c>
      <c r="B11" s="8">
        <f>'10-SBrevenue'!A37</f>
        <v>5.3814567931089785</v>
      </c>
      <c r="C11" s="8">
        <f>'10-SBrevenue'!B37</f>
        <v>0.58921059778565466</v>
      </c>
      <c r="D11" s="8">
        <f>'10-SBrevenue'!C37</f>
        <v>6.1459718239416183</v>
      </c>
      <c r="E11" s="8">
        <f>'10-SBrevenue'!D37</f>
        <v>0.67291662305930133</v>
      </c>
      <c r="F11" s="8">
        <f>'10-SBrevenue'!E37</f>
        <v>0.99546314357530374</v>
      </c>
    </row>
    <row r="12" x14ac:dyDescent="0.2">
      <c r="A12" s="12" t="s">
        <v>16</v>
      </c>
      <c r="B12" s="8">
        <f>'11-SBopen'!A37</f>
        <v>5.0031544136048289</v>
      </c>
      <c r="C12" s="8">
        <f>'11-SBopen'!B37</f>
        <v>0.5477906292268061</v>
      </c>
      <c r="D12" s="8">
        <f>'11-SBopen'!C37</f>
        <v>5.9638061443869335</v>
      </c>
      <c r="E12" s="8">
        <f>'11-SBopen'!D37</f>
        <v>0.652971475662803</v>
      </c>
      <c r="F12" s="8">
        <f>'11-SBopen'!E37</f>
        <v>0.99612007257208623</v>
      </c>
    </row>
    <row r="13" x14ac:dyDescent="0.2">
      <c r="A13" s="12"/>
      <c r="B13" s="8"/>
      <c r="C13" s="8"/>
      <c r="D13" s="8"/>
      <c r="E13" s="8"/>
      <c r="F13" s="8"/>
    </row>
    <row r="15" x14ac:dyDescent="0.2">
      <c r="A15" s="13"/>
      <c r="B15" s="13"/>
      <c r="C15" s="13"/>
      <c r="D15" s="13"/>
    </row>
    <row r="16" x14ac:dyDescent="0.2">
      <c r="A16" s="22" t="s">
        <v>26</v>
      </c>
      <c r="B16" s="22" t="s">
        <v>29</v>
      </c>
      <c r="C16" s="13"/>
      <c r="D16" s="13"/>
    </row>
    <row r="17" x14ac:dyDescent="0.2">
      <c r="A17" s="22" t="s">
        <v>27</v>
      </c>
      <c r="B17" s="22">
        <v>7</v>
      </c>
      <c r="C17" s="13"/>
      <c r="D17" s="13"/>
    </row>
    <row r="18" x14ac:dyDescent="0.2">
      <c r="A18" s="23" t="s">
        <v>28</v>
      </c>
      <c r="B18" s="22">
        <v>5</v>
      </c>
      <c r="C18" s="16"/>
      <c r="D18" s="13"/>
    </row>
    <row r="19" x14ac:dyDescent="0.2">
      <c r="A19" s="24" t="s">
        <v>30</v>
      </c>
      <c r="B19" s="25">
        <v>0.5</v>
      </c>
      <c r="C19" s="17"/>
      <c r="D19" s="13"/>
    </row>
    <row r="20" ht="16" x14ac:dyDescent="0.2">
      <c r="A20" s="26" t="s">
        <v>31</v>
      </c>
      <c r="B20" s="25">
        <v>0.5</v>
      </c>
      <c r="C20" s="17"/>
      <c r="D20" s="13"/>
    </row>
    <row r="21" x14ac:dyDescent="0.2">
      <c r="A21" s="19"/>
      <c r="B21" s="17"/>
      <c r="C21" s="17"/>
      <c r="D21" s="13"/>
    </row>
    <row r="22" x14ac:dyDescent="0.2">
      <c r="A22" s="19"/>
      <c r="B22" s="17"/>
      <c r="C22" s="17"/>
      <c r="D22" s="13"/>
    </row>
    <row r="23" x14ac:dyDescent="0.2">
      <c r="A23" s="19"/>
      <c r="B23" s="17"/>
      <c r="C23" s="17"/>
      <c r="D23" s="13"/>
    </row>
    <row r="24" x14ac:dyDescent="0.2">
      <c r="A24" s="19"/>
      <c r="B24" s="17"/>
      <c r="C24" s="17"/>
      <c r="D24" s="13"/>
    </row>
    <row r="25" x14ac:dyDescent="0.2">
      <c r="A25" s="19"/>
      <c r="B25" s="17"/>
      <c r="C25" s="17"/>
      <c r="D25" s="13"/>
    </row>
    <row r="26" x14ac:dyDescent="0.2">
      <c r="A26" s="20"/>
      <c r="B26" s="17"/>
      <c r="C26" s="17"/>
      <c r="D26" s="13"/>
    </row>
    <row r="27" x14ac:dyDescent="0.2">
      <c r="A27" s="20"/>
      <c r="B27" s="17"/>
      <c r="C27" s="17"/>
      <c r="D27" s="13"/>
    </row>
    <row r="28" x14ac:dyDescent="0.2">
      <c r="A28" s="20"/>
      <c r="B28" s="17"/>
      <c r="C28" s="17"/>
      <c r="D28" s="13"/>
    </row>
    <row r="29" x14ac:dyDescent="0.2">
      <c r="A29" s="20"/>
      <c r="B29" s="17"/>
      <c r="C29" s="17"/>
      <c r="D29" s="13"/>
    </row>
    <row r="30" x14ac:dyDescent="0.2">
      <c r="A30" s="20"/>
      <c r="B30" s="17"/>
      <c r="C30" s="17"/>
      <c r="D30" s="13"/>
    </row>
    <row r="31" x14ac:dyDescent="0.2">
      <c r="A31" s="13"/>
      <c r="B31" s="13"/>
      <c r="C31" s="13"/>
      <c r="D31" s="13"/>
    </row>
    <row r="32" x14ac:dyDescent="0.2">
      <c r="A32" s="13"/>
      <c r="B32" s="13"/>
      <c r="C32" s="13"/>
      <c r="D32" s="13"/>
    </row>
    <row r="33" x14ac:dyDescent="0.2">
      <c r="A33" s="13"/>
      <c r="B33" s="16"/>
      <c r="C33" s="15"/>
      <c r="D33" s="13"/>
    </row>
    <row r="34" x14ac:dyDescent="0.2">
      <c r="A34" s="14"/>
      <c r="B34" s="17"/>
      <c r="C34" s="17"/>
      <c r="D34" s="13"/>
    </row>
    <row r="35" x14ac:dyDescent="0.2">
      <c r="A35" s="18"/>
      <c r="B35" s="17"/>
      <c r="C35" s="17"/>
      <c r="D35" s="13"/>
    </row>
    <row r="36" x14ac:dyDescent="0.2">
      <c r="A36" s="19"/>
      <c r="B36" s="17"/>
      <c r="C36" s="17"/>
      <c r="D36" s="13"/>
    </row>
    <row r="37" x14ac:dyDescent="0.2">
      <c r="A37" s="19"/>
      <c r="B37" s="17"/>
      <c r="C37" s="17"/>
      <c r="D37" s="13"/>
    </row>
    <row r="38" x14ac:dyDescent="0.2">
      <c r="A38" s="19"/>
      <c r="B38" s="17"/>
      <c r="C38" s="17"/>
      <c r="D38" s="13"/>
    </row>
    <row r="39" x14ac:dyDescent="0.2">
      <c r="A39" s="19"/>
      <c r="B39" s="17"/>
      <c r="C39" s="17"/>
      <c r="D39" s="13"/>
    </row>
    <row r="40" x14ac:dyDescent="0.2">
      <c r="A40" s="19"/>
      <c r="B40" s="17"/>
      <c r="C40" s="17"/>
      <c r="D40" s="13"/>
    </row>
    <row r="41" x14ac:dyDescent="0.2">
      <c r="A41" s="20"/>
      <c r="B41" s="17"/>
      <c r="C41" s="17"/>
      <c r="D41" s="13"/>
    </row>
    <row r="42" x14ac:dyDescent="0.2">
      <c r="A42" s="20"/>
      <c r="B42" s="17"/>
      <c r="C42" s="17"/>
      <c r="D42" s="13"/>
    </row>
    <row r="43" x14ac:dyDescent="0.2">
      <c r="A43" s="20"/>
      <c r="B43" s="17"/>
      <c r="C43" s="17"/>
      <c r="D43" s="13"/>
    </row>
    <row r="44" x14ac:dyDescent="0.2">
      <c r="A44" s="20"/>
      <c r="B44" s="17"/>
      <c r="C44" s="17"/>
      <c r="D44" s="13"/>
    </row>
    <row r="45" x14ac:dyDescent="0.2">
      <c r="A45" s="20"/>
      <c r="B45" s="17"/>
      <c r="C45" s="17"/>
      <c r="D45" s="13"/>
    </row>
    <row r="46" x14ac:dyDescent="0.2">
      <c r="A46" s="13"/>
      <c r="B46" s="13"/>
      <c r="C46" s="13"/>
      <c r="D46" s="13"/>
    </row>
    <row r="47" x14ac:dyDescent="0.2">
      <c r="A47" s="13"/>
      <c r="B47" s="13"/>
      <c r="C47" s="13"/>
      <c r="D47" s="13"/>
    </row>
    <row r="48" x14ac:dyDescent="0.2">
      <c r="A48" s="13"/>
      <c r="B48" s="13"/>
      <c r="C48" s="13"/>
      <c r="D48" s="13"/>
    </row>
    <row r="49" x14ac:dyDescent="0.2">
      <c r="A49" s="13"/>
      <c r="B49" s="13"/>
      <c r="C49" s="13"/>
      <c r="D49" s="13"/>
    </row>
    <row r="50" x14ac:dyDescent="0.2">
      <c r="A50" s="14"/>
      <c r="B50" s="13"/>
      <c r="C50" s="13"/>
      <c r="D50" s="13"/>
    </row>
    <row r="51" x14ac:dyDescent="0.2">
      <c r="A51" s="18"/>
      <c r="B51" s="13"/>
      <c r="C51" s="13"/>
      <c r="D51" s="13"/>
    </row>
    <row r="52" x14ac:dyDescent="0.2">
      <c r="A52" s="19"/>
      <c r="B52" s="13"/>
      <c r="C52" s="13"/>
      <c r="D52" s="13"/>
    </row>
    <row r="53" x14ac:dyDescent="0.2">
      <c r="A53" s="19"/>
      <c r="B53" s="13"/>
      <c r="C53" s="13"/>
      <c r="D53" s="13"/>
    </row>
    <row r="54" x14ac:dyDescent="0.2">
      <c r="A54" s="19"/>
      <c r="B54" s="13"/>
      <c r="C54" s="13"/>
      <c r="D54" s="13"/>
    </row>
    <row r="55" x14ac:dyDescent="0.2">
      <c r="A55" s="19"/>
      <c r="B55" s="13"/>
      <c r="C55" s="13"/>
      <c r="D55" s="13"/>
    </row>
    <row r="56" x14ac:dyDescent="0.2">
      <c r="A56" s="19"/>
      <c r="B56" s="13"/>
      <c r="C56" s="13"/>
      <c r="D56" s="13"/>
    </row>
    <row r="57" x14ac:dyDescent="0.2">
      <c r="A57" s="20"/>
      <c r="B57" s="13"/>
      <c r="C57" s="13"/>
      <c r="D57" s="13"/>
    </row>
    <row r="58" x14ac:dyDescent="0.2">
      <c r="A58" s="20"/>
      <c r="B58" s="13"/>
      <c r="C58" s="13"/>
      <c r="D58" s="13"/>
    </row>
    <row r="59" x14ac:dyDescent="0.2">
      <c r="A59" s="20"/>
      <c r="B59" s="13"/>
      <c r="C59" s="13"/>
      <c r="D59" s="13"/>
    </row>
    <row r="60" x14ac:dyDescent="0.2">
      <c r="A60" s="20"/>
      <c r="B60" s="13"/>
      <c r="C60" s="13"/>
      <c r="D60" s="13"/>
    </row>
    <row r="61" x14ac:dyDescent="0.2">
      <c r="A61" s="20"/>
      <c r="B61" s="13"/>
      <c r="C61" s="13"/>
      <c r="D61" s="13"/>
    </row>
    <row r="62" x14ac:dyDescent="0.2">
      <c r="A62" s="13"/>
      <c r="B62" s="13"/>
      <c r="C62" s="13"/>
      <c r="D62" s="13"/>
    </row>
    <row r="63" x14ac:dyDescent="0.2">
      <c r="A63" s="13"/>
      <c r="B63" s="13"/>
      <c r="C63" s="13"/>
      <c r="D63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workbookViewId="0">
      <selection activeCell="H25" sqref="A1:XFD1048576"/>
    </sheetView>
  </sheetViews>
  <sheetFormatPr baseColWidth="10" defaultColWidth="8.83203125" defaultRowHeight="15" x14ac:dyDescent="0.2"/>
  <cols>
    <col min="1" max="1" width="15.28515625" customWidth="true"/>
    <col min="2" max="2" width="12.7109375" customWidth="true"/>
    <col min="3" max="3" width="11.7109375" customWidth="true"/>
    <col min="4" max="4" width="11.7109375" customWidth="true"/>
    <col min="5" max="5" width="13.5703125" customWidth="true"/>
    <col min="6" max="31" width="15.5" customWidth="true"/>
  </cols>
  <sheetData>
    <row r="1" s="1" customFormat="true" x14ac:dyDescent="0.2">
      <c r="A1" s="207" t="s">
        <v>17</v>
      </c>
      <c r="B1" s="211" t="s">
        <v>18</v>
      </c>
      <c r="C1" s="215" t="s">
        <v>19</v>
      </c>
      <c r="D1" s="219" t="s">
        <v>22</v>
      </c>
      <c r="E1" s="223" t="s">
        <v>20</v>
      </c>
    </row>
    <row r="2" x14ac:dyDescent="0.2">
      <c r="A2" s="210">
        <v>44199</v>
      </c>
      <c r="B2" s="2">
        <v>2</v>
      </c>
      <c r="C2" s="2">
        <v>2</v>
      </c>
      <c r="D2" s="2">
        <v>4.2863075066795471</v>
      </c>
      <c r="E2" s="2">
        <v>4.2863075066795471</v>
      </c>
    </row>
    <row r="3" x14ac:dyDescent="0.2">
      <c r="A3" s="210">
        <v>44200</v>
      </c>
      <c r="B3" s="2">
        <v>4</v>
      </c>
      <c r="C3" s="2">
        <v>6</v>
      </c>
      <c r="D3" s="2">
        <v>12.030861349417847</v>
      </c>
      <c r="E3" s="2">
        <v>14.030861349417847</v>
      </c>
    </row>
    <row r="4" x14ac:dyDescent="0.2">
      <c r="A4" s="210">
        <v>44201</v>
      </c>
      <c r="B4" s="2">
        <v>12</v>
      </c>
      <c r="C4" s="2">
        <v>18</v>
      </c>
      <c r="D4" s="2">
        <v>6.8332519710236674</v>
      </c>
      <c r="E4" s="2">
        <v>12.833251971023667</v>
      </c>
    </row>
    <row r="5" x14ac:dyDescent="0.2">
      <c r="A5" s="210">
        <v>44202</v>
      </c>
      <c r="B5" s="2">
        <v>8</v>
      </c>
      <c r="C5" s="2">
        <v>26</v>
      </c>
      <c r="D5" s="2">
        <v>8.9311140003480443</v>
      </c>
      <c r="E5" s="2">
        <v>26.931114000348046</v>
      </c>
    </row>
    <row r="6" x14ac:dyDescent="0.2">
      <c r="A6" s="210">
        <v>44203</v>
      </c>
      <c r="B6" s="2">
        <v>18</v>
      </c>
      <c r="C6" s="2">
        <v>44</v>
      </c>
      <c r="D6" s="2">
        <v>16.992213281425919</v>
      </c>
      <c r="E6" s="2">
        <v>42.992213281425919</v>
      </c>
    </row>
    <row r="7" x14ac:dyDescent="0.2">
      <c r="A7" s="210">
        <v>44204</v>
      </c>
      <c r="B7" s="2">
        <v>11</v>
      </c>
      <c r="C7" s="2">
        <v>55</v>
      </c>
      <c r="D7" s="2">
        <v>9.5229474996828234</v>
      </c>
      <c r="E7" s="2">
        <v>53.522947499682822</v>
      </c>
    </row>
    <row r="8" x14ac:dyDescent="0.2">
      <c r="A8" s="210">
        <v>44205</v>
      </c>
      <c r="B8" s="2">
        <v>20</v>
      </c>
      <c r="C8" s="2">
        <v>75</v>
      </c>
      <c r="D8" s="2">
        <v>9.5541604792864536</v>
      </c>
      <c r="E8" s="2">
        <v>64.554160479286452</v>
      </c>
    </row>
    <row r="9" x14ac:dyDescent="0.2">
      <c r="A9" s="210">
        <v>44206</v>
      </c>
      <c r="B9" s="2">
        <v>12</v>
      </c>
      <c r="C9" s="2">
        <v>87</v>
      </c>
      <c r="D9" s="2">
        <v>10.888061679544583</v>
      </c>
      <c r="E9" s="2">
        <v>85.888061679544577</v>
      </c>
    </row>
    <row r="10" x14ac:dyDescent="0.2">
      <c r="A10" s="210">
        <v>44207</v>
      </c>
      <c r="B10" s="2">
        <v>20</v>
      </c>
      <c r="C10" s="2">
        <v>107</v>
      </c>
      <c r="D10" s="2">
        <v>9.1212696596846961</v>
      </c>
      <c r="E10" s="2">
        <v>96.1212696596847</v>
      </c>
    </row>
    <row r="11" x14ac:dyDescent="0.2">
      <c r="A11" s="210">
        <v>44208</v>
      </c>
      <c r="B11" s="2">
        <v>4</v>
      </c>
      <c r="C11" s="2">
        <v>111</v>
      </c>
      <c r="D11" s="2">
        <v>7.3722292251284784</v>
      </c>
      <c r="E11" s="2">
        <v>114.37222922512848</v>
      </c>
    </row>
    <row r="12" x14ac:dyDescent="0.2">
      <c r="A12" s="210">
        <v>44209</v>
      </c>
      <c r="B12" s="2">
        <v>7</v>
      </c>
      <c r="C12" s="2">
        <v>118</v>
      </c>
      <c r="D12" s="2">
        <v>11.009635289687079</v>
      </c>
      <c r="E12" s="2">
        <v>122.00963528968708</v>
      </c>
    </row>
    <row r="13" x14ac:dyDescent="0.2">
      <c r="A13" s="210">
        <v>44210</v>
      </c>
      <c r="B13" s="2">
        <v>13</v>
      </c>
      <c r="C13" s="2">
        <v>131</v>
      </c>
      <c r="D13" s="2">
        <v>15.159213739418025</v>
      </c>
      <c r="E13" s="2">
        <v>133.15921373941802</v>
      </c>
    </row>
    <row r="14" x14ac:dyDescent="0.2">
      <c r="A14" s="210">
        <v>44211</v>
      </c>
      <c r="B14" s="2">
        <v>7</v>
      </c>
      <c r="C14" s="2">
        <v>138</v>
      </c>
      <c r="D14" s="2">
        <v>16.300789097556162</v>
      </c>
      <c r="E14" s="2">
        <v>147.30078909755616</v>
      </c>
    </row>
    <row r="15" x14ac:dyDescent="0.2">
      <c r="A15" s="210">
        <v>44212</v>
      </c>
      <c r="B15" s="2">
        <v>11</v>
      </c>
      <c r="C15" s="2">
        <v>149</v>
      </c>
      <c r="D15" s="2">
        <v>10.943545571807793</v>
      </c>
      <c r="E15" s="2">
        <v>148.94354557180779</v>
      </c>
    </row>
    <row r="16" x14ac:dyDescent="0.2">
      <c r="A16" s="210">
        <v>44213</v>
      </c>
      <c r="B16" s="2">
        <v>7</v>
      </c>
      <c r="C16" s="2">
        <v>156</v>
      </c>
      <c r="D16" s="2">
        <v>14.224504964969107</v>
      </c>
      <c r="E16" s="2">
        <v>163.2245049649691</v>
      </c>
    </row>
    <row r="17" x14ac:dyDescent="0.2">
      <c r="A17" s="210">
        <v>44214</v>
      </c>
      <c r="B17" s="2">
        <v>9</v>
      </c>
      <c r="C17" s="2">
        <v>165</v>
      </c>
      <c r="D17" s="2">
        <v>10.805544298628075</v>
      </c>
      <c r="E17" s="2">
        <v>166.80554429862806</v>
      </c>
    </row>
    <row r="18" x14ac:dyDescent="0.2">
      <c r="A18" s="210">
        <v>44215</v>
      </c>
      <c r="B18" s="2">
        <v>6</v>
      </c>
      <c r="C18" s="2">
        <v>171</v>
      </c>
      <c r="D18" s="2">
        <v>9.9488419757911863</v>
      </c>
      <c r="E18" s="2">
        <v>174.9488419757912</v>
      </c>
    </row>
    <row r="19" x14ac:dyDescent="0.2">
      <c r="A19" s="210">
        <v>44216</v>
      </c>
      <c r="B19" s="2">
        <v>4</v>
      </c>
      <c r="C19" s="2">
        <v>175</v>
      </c>
      <c r="D19" s="2">
        <v>6.6920754514683525</v>
      </c>
      <c r="E19" s="2">
        <v>177.69207545146836</v>
      </c>
    </row>
    <row r="20" x14ac:dyDescent="0.2">
      <c r="A20" s="210">
        <v>44217</v>
      </c>
      <c r="B20" s="2">
        <v>16</v>
      </c>
      <c r="C20" s="2">
        <v>191</v>
      </c>
      <c r="D20" s="2">
        <v>8.850508396161425</v>
      </c>
      <c r="E20" s="2">
        <v>183.85050839616142</v>
      </c>
    </row>
    <row r="21" x14ac:dyDescent="0.2">
      <c r="A21" s="210">
        <v>44218</v>
      </c>
      <c r="B21" s="2">
        <v>7</v>
      </c>
      <c r="C21" s="2">
        <v>198</v>
      </c>
      <c r="D21" s="2">
        <v>5.2932219517335728</v>
      </c>
      <c r="E21" s="2">
        <v>196.29322195173359</v>
      </c>
    </row>
    <row r="22" x14ac:dyDescent="0.2">
      <c r="A22" s="210">
        <v>44219</v>
      </c>
      <c r="B22" s="2">
        <v>2</v>
      </c>
      <c r="C22" s="2">
        <v>200</v>
      </c>
      <c r="D22" s="2">
        <v>7.4510284377446645</v>
      </c>
      <c r="E22" s="2">
        <v>205.45102843774467</v>
      </c>
    </row>
    <row r="23" x14ac:dyDescent="0.2">
      <c r="A23" s="210">
        <v>44220</v>
      </c>
      <c r="B23" s="2">
        <v>7</v>
      </c>
      <c r="C23" s="2">
        <v>207</v>
      </c>
      <c r="D23" s="2">
        <v>8.947854071779906</v>
      </c>
      <c r="E23" s="2">
        <v>208.94785407177991</v>
      </c>
    </row>
    <row r="24" x14ac:dyDescent="0.2">
      <c r="A24" s="210">
        <v>44221</v>
      </c>
      <c r="B24" s="2">
        <v>6</v>
      </c>
      <c r="C24" s="2">
        <v>213</v>
      </c>
      <c r="D24" s="2">
        <v>7.7090202032608275</v>
      </c>
      <c r="E24" s="2">
        <v>214.70902020326082</v>
      </c>
    </row>
    <row r="25" x14ac:dyDescent="0.2">
      <c r="A25" s="210">
        <v>44222</v>
      </c>
      <c r="B25" s="2">
        <v>1</v>
      </c>
      <c r="C25" s="2">
        <v>214</v>
      </c>
      <c r="D25" s="2">
        <v>6.1440063993295206</v>
      </c>
      <c r="E25" s="2">
        <v>219.14400639932953</v>
      </c>
    </row>
    <row r="26" x14ac:dyDescent="0.2">
      <c r="A26" s="210">
        <v>44223</v>
      </c>
      <c r="B26" s="2">
        <v>3</v>
      </c>
      <c r="C26" s="2">
        <v>217</v>
      </c>
      <c r="D26" s="2">
        <v>5.8579678684992933</v>
      </c>
      <c r="E26" s="2">
        <v>219.85796786849929</v>
      </c>
    </row>
    <row r="27" x14ac:dyDescent="0.2">
      <c r="A27" s="210">
        <v>44224</v>
      </c>
      <c r="B27" s="2">
        <v>7</v>
      </c>
      <c r="C27" s="2">
        <v>224</v>
      </c>
      <c r="D27" s="2">
        <v>9.1930304440485955</v>
      </c>
      <c r="E27" s="2">
        <v>226.19303044404859</v>
      </c>
    </row>
    <row r="28" x14ac:dyDescent="0.2">
      <c r="A28" s="210">
        <v>44225</v>
      </c>
      <c r="B28" s="2">
        <v>7</v>
      </c>
      <c r="C28" s="2">
        <v>231</v>
      </c>
      <c r="D28" s="2">
        <v>4.9806710485003043</v>
      </c>
      <c r="E28" s="2">
        <v>228.98067104850031</v>
      </c>
    </row>
    <row r="29" x14ac:dyDescent="0.2">
      <c r="A29" s="210">
        <v>44226</v>
      </c>
      <c r="B29" s="2">
        <v>7</v>
      </c>
      <c r="C29" s="2">
        <v>238</v>
      </c>
      <c r="D29" s="2">
        <v>8.3324639504384983</v>
      </c>
      <c r="E29" s="2">
        <v>239.33246395043849</v>
      </c>
    </row>
    <row r="30" x14ac:dyDescent="0.2">
      <c r="A30" s="210">
        <v>44227</v>
      </c>
      <c r="B30" s="2">
        <v>11</v>
      </c>
      <c r="C30" s="2">
        <v>249</v>
      </c>
      <c r="D30" s="2">
        <v>5.549955284983155</v>
      </c>
      <c r="E30" s="2">
        <v>243.54995528498316</v>
      </c>
    </row>
    <row r="31" x14ac:dyDescent="0.2">
      <c r="A31" s="210">
        <v>44228</v>
      </c>
      <c r="B31" s="2">
        <v>7</v>
      </c>
      <c r="C31" s="2">
        <v>256</v>
      </c>
      <c r="D31">
        <v>6.71055024718983</v>
      </c>
      <c r="E31">
        <v>255.71055024718984</v>
      </c>
    </row>
    <row r="35" x14ac:dyDescent="0.2">
      <c r="A35" s="159"/>
      <c r="B35" s="159"/>
      <c r="C35" s="159"/>
      <c r="D35" s="159"/>
      <c r="E35" s="159"/>
    </row>
    <row r="36" x14ac:dyDescent="0.2">
      <c r="A36" s="227" t="s">
        <v>0</v>
      </c>
      <c r="B36" s="231" t="s">
        <v>4</v>
      </c>
      <c r="C36" s="235" t="s">
        <v>1</v>
      </c>
      <c r="D36" s="239" t="s">
        <v>2</v>
      </c>
      <c r="E36" s="243" t="s">
        <v>3</v>
      </c>
    </row>
    <row r="37" x14ac:dyDescent="0.2">
      <c r="A37">
        <v>3.771871040105633</v>
      </c>
      <c r="B37">
        <v>0.44201613751237889</v>
      </c>
      <c r="C37">
        <v>4.8014876754554425</v>
      </c>
      <c r="D37">
        <v>0.56267433696743463</v>
      </c>
      <c r="E37">
        <v>0.99616414897157712</v>
      </c>
    </row>
    <row r="39" x14ac:dyDescent="0.2">
      <c r="A39" s="247" t="s">
        <v>21</v>
      </c>
      <c r="B39" s="7">
        <v>8.5333333333333332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6402-898A-3541-B651-FE2994ACBC23}">
  <dimension ref="A1:E39"/>
  <sheetViews>
    <sheetView topLeftCell="A2" workbookViewId="0">
      <selection activeCell="F31" sqref="F31"/>
    </sheetView>
  </sheetViews>
  <sheetFormatPr baseColWidth="10" defaultRowHeight="15" x14ac:dyDescent="0.2"/>
  <cols>
    <col min="1" max="1" width="15.28515625" customWidth="true"/>
    <col min="2" max="2" width="11.7109375" customWidth="true"/>
    <col min="3" max="3" width="11.7109375" customWidth="true"/>
    <col min="4" max="4" width="13.7109375" customWidth="true"/>
    <col min="5" max="5" width="13.5703125" customWidth="true"/>
    <col min="6" max="31" width="15.5" customWidth="true"/>
  </cols>
  <sheetData>
    <row r="1" s="1" customFormat="true" x14ac:dyDescent="0.2">
      <c r="A1" s="251" t="s">
        <v>17</v>
      </c>
      <c r="B1" s="255" t="s">
        <v>18</v>
      </c>
      <c r="C1" s="259" t="s">
        <v>19</v>
      </c>
      <c r="D1" s="263" t="s">
        <v>23</v>
      </c>
      <c r="E1" s="267" t="s">
        <v>20</v>
      </c>
    </row>
    <row r="2" x14ac:dyDescent="0.2">
      <c r="A2" s="254">
        <v>44199</v>
      </c>
      <c r="B2" s="2">
        <v>2</v>
      </c>
      <c r="C2" s="2">
        <v>2</v>
      </c>
      <c r="D2" s="2">
        <v>7.4672132333409795</v>
      </c>
      <c r="E2" s="2">
        <v>7.4672132333409795</v>
      </c>
    </row>
    <row r="3" x14ac:dyDescent="0.2">
      <c r="A3" s="254">
        <v>44200</v>
      </c>
      <c r="B3" s="2">
        <v>4</v>
      </c>
      <c r="C3" s="2">
        <v>6</v>
      </c>
      <c r="D3" s="2">
        <v>13.423868430843726</v>
      </c>
      <c r="E3" s="2">
        <v>15.423868430843726</v>
      </c>
    </row>
    <row r="4" x14ac:dyDescent="0.2">
      <c r="A4" s="254">
        <v>44201</v>
      </c>
      <c r="B4" s="2">
        <v>12</v>
      </c>
      <c r="C4" s="2">
        <v>18</v>
      </c>
      <c r="D4" s="2">
        <v>1.2935776898021589</v>
      </c>
      <c r="E4" s="2">
        <v>7.2935776898021594</v>
      </c>
    </row>
    <row r="5" x14ac:dyDescent="0.2">
      <c r="A5" s="254">
        <v>44202</v>
      </c>
      <c r="B5" s="2">
        <v>8</v>
      </c>
      <c r="C5" s="2">
        <v>26</v>
      </c>
      <c r="D5" s="2">
        <v>6.410234322897276</v>
      </c>
      <c r="E5" s="2">
        <v>24.410234322897274</v>
      </c>
    </row>
    <row r="6" x14ac:dyDescent="0.2">
      <c r="A6" s="254">
        <v>44203</v>
      </c>
      <c r="B6" s="2">
        <v>18</v>
      </c>
      <c r="C6" s="2">
        <v>44</v>
      </c>
      <c r="D6" s="2">
        <v>0.36695093806144286</v>
      </c>
      <c r="E6" s="2">
        <v>26.366950938061443</v>
      </c>
    </row>
    <row r="7" x14ac:dyDescent="0.2">
      <c r="A7" s="254">
        <v>44204</v>
      </c>
      <c r="B7" s="2">
        <v>11</v>
      </c>
      <c r="C7" s="2">
        <v>55</v>
      </c>
      <c r="D7" s="2">
        <v>11.579772905158553</v>
      </c>
      <c r="E7" s="2">
        <v>55.579772905158549</v>
      </c>
    </row>
    <row r="8" x14ac:dyDescent="0.2">
      <c r="A8" s="254">
        <v>44205</v>
      </c>
      <c r="B8" s="2">
        <v>20</v>
      </c>
      <c r="C8" s="2">
        <v>75</v>
      </c>
      <c r="D8" s="2">
        <v>16.423784180327395</v>
      </c>
      <c r="E8" s="2">
        <v>71.423784180327402</v>
      </c>
    </row>
    <row r="9" x14ac:dyDescent="0.2">
      <c r="A9" s="254">
        <v>44206</v>
      </c>
      <c r="B9" s="2">
        <v>12</v>
      </c>
      <c r="C9" s="2">
        <v>87</v>
      </c>
      <c r="D9" s="2">
        <v>5.401546998759521</v>
      </c>
      <c r="E9" s="2">
        <v>80.401546998759528</v>
      </c>
    </row>
    <row r="10" x14ac:dyDescent="0.2">
      <c r="A10" s="254">
        <v>44207</v>
      </c>
      <c r="B10" s="2">
        <v>20</v>
      </c>
      <c r="C10" s="2">
        <v>107</v>
      </c>
      <c r="D10" s="2">
        <v>9.5978296206229547</v>
      </c>
      <c r="E10" s="2">
        <v>96.59782962062296</v>
      </c>
    </row>
    <row r="11" x14ac:dyDescent="0.2">
      <c r="A11" s="254">
        <v>44208</v>
      </c>
      <c r="B11" s="2">
        <v>4</v>
      </c>
      <c r="C11" s="2">
        <v>111</v>
      </c>
      <c r="D11" s="2">
        <v>5.7359275807992995</v>
      </c>
      <c r="E11" s="2">
        <v>112.7359275807993</v>
      </c>
    </row>
    <row r="12" x14ac:dyDescent="0.2">
      <c r="A12" s="254">
        <v>44209</v>
      </c>
      <c r="B12" s="2">
        <v>7</v>
      </c>
      <c r="C12" s="2">
        <v>118</v>
      </c>
      <c r="D12" s="2">
        <v>11.817083581161061</v>
      </c>
      <c r="E12" s="2">
        <v>122.81708358116106</v>
      </c>
    </row>
    <row r="13" x14ac:dyDescent="0.2">
      <c r="A13" s="254">
        <v>44210</v>
      </c>
      <c r="B13" s="2">
        <v>13</v>
      </c>
      <c r="C13" s="2">
        <v>131</v>
      </c>
      <c r="D13" s="2">
        <v>11.671534742578435</v>
      </c>
      <c r="E13" s="2">
        <v>129.67153474257844</v>
      </c>
    </row>
    <row r="14" x14ac:dyDescent="0.2">
      <c r="A14" s="254">
        <v>44211</v>
      </c>
      <c r="B14" s="2">
        <v>7</v>
      </c>
      <c r="C14" s="2">
        <v>138</v>
      </c>
      <c r="D14" s="2">
        <v>9.6352551937718012</v>
      </c>
      <c r="E14" s="2">
        <v>140.6352551937718</v>
      </c>
    </row>
    <row r="15" x14ac:dyDescent="0.2">
      <c r="A15" s="254">
        <v>44212</v>
      </c>
      <c r="B15" s="2">
        <v>11</v>
      </c>
      <c r="C15" s="2">
        <v>149</v>
      </c>
      <c r="D15" s="2">
        <v>12.153663583087452</v>
      </c>
      <c r="E15" s="2">
        <v>150.15366358308745</v>
      </c>
    </row>
    <row r="16" x14ac:dyDescent="0.2">
      <c r="A16" s="254">
        <v>44213</v>
      </c>
      <c r="B16" s="2">
        <v>7</v>
      </c>
      <c r="C16" s="2">
        <v>156</v>
      </c>
      <c r="D16" s="2">
        <v>8.6530335080706529</v>
      </c>
      <c r="E16" s="2">
        <v>157.65303350807065</v>
      </c>
    </row>
    <row r="17" x14ac:dyDescent="0.2">
      <c r="A17" s="254">
        <v>44214</v>
      </c>
      <c r="B17" s="2">
        <v>9</v>
      </c>
      <c r="C17" s="2">
        <v>165</v>
      </c>
      <c r="D17" s="2">
        <v>7.0359302876267567</v>
      </c>
      <c r="E17" s="2">
        <v>163.03593028762677</v>
      </c>
    </row>
    <row r="18" x14ac:dyDescent="0.2">
      <c r="A18" s="254">
        <v>44215</v>
      </c>
      <c r="B18" s="2">
        <v>6</v>
      </c>
      <c r="C18" s="2">
        <v>171</v>
      </c>
      <c r="D18" s="2">
        <v>8.3957152347310959</v>
      </c>
      <c r="E18" s="2">
        <v>173.39571523473109</v>
      </c>
    </row>
    <row r="19" x14ac:dyDescent="0.2">
      <c r="A19" s="254">
        <v>44216</v>
      </c>
      <c r="B19" s="2">
        <v>4</v>
      </c>
      <c r="C19" s="2">
        <v>175</v>
      </c>
      <c r="D19" s="2">
        <v>6.066399629679073</v>
      </c>
      <c r="E19" s="2">
        <v>177.06639962967907</v>
      </c>
    </row>
    <row r="20" x14ac:dyDescent="0.2">
      <c r="A20" s="254">
        <v>44217</v>
      </c>
      <c r="B20" s="2">
        <v>16</v>
      </c>
      <c r="C20" s="2">
        <v>191</v>
      </c>
      <c r="D20" s="2">
        <v>6.5488500250725403</v>
      </c>
      <c r="E20" s="2">
        <v>181.54885002507254</v>
      </c>
    </row>
    <row r="21" x14ac:dyDescent="0.2">
      <c r="A21" s="254">
        <v>44218</v>
      </c>
      <c r="B21" s="2">
        <v>7</v>
      </c>
      <c r="C21" s="2">
        <v>198</v>
      </c>
      <c r="D21" s="2">
        <v>6.7920091338470012</v>
      </c>
      <c r="E21" s="2">
        <v>197.79200913384699</v>
      </c>
    </row>
    <row r="22" x14ac:dyDescent="0.2">
      <c r="A22" s="254">
        <v>44219</v>
      </c>
      <c r="B22" s="2">
        <v>2</v>
      </c>
      <c r="C22" s="2">
        <v>200</v>
      </c>
      <c r="D22" s="2">
        <v>5.5245569668592518</v>
      </c>
      <c r="E22" s="2">
        <v>203.52455696685925</v>
      </c>
    </row>
    <row r="23" x14ac:dyDescent="0.2">
      <c r="A23" s="254">
        <v>44220</v>
      </c>
      <c r="B23" s="2">
        <v>7</v>
      </c>
      <c r="C23" s="2">
        <v>207</v>
      </c>
      <c r="D23" s="2">
        <v>6.4612295111832712</v>
      </c>
      <c r="E23" s="2">
        <v>206.46122951118326</v>
      </c>
    </row>
    <row r="24" x14ac:dyDescent="0.2">
      <c r="A24" s="254">
        <v>44221</v>
      </c>
      <c r="B24" s="2">
        <v>6</v>
      </c>
      <c r="C24" s="2">
        <v>213</v>
      </c>
      <c r="D24" s="2">
        <v>6.5533059323449248</v>
      </c>
      <c r="E24" s="2">
        <v>213.55330593234493</v>
      </c>
    </row>
    <row r="25" x14ac:dyDescent="0.2">
      <c r="A25" s="254">
        <v>44222</v>
      </c>
      <c r="B25" s="2">
        <v>1</v>
      </c>
      <c r="C25" s="2">
        <v>214</v>
      </c>
      <c r="D25" s="2">
        <v>5.6567753401245957</v>
      </c>
      <c r="E25" s="2">
        <v>218.6567753401246</v>
      </c>
    </row>
    <row r="26" x14ac:dyDescent="0.2">
      <c r="A26" s="254">
        <v>44223</v>
      </c>
      <c r="B26" s="2">
        <v>3</v>
      </c>
      <c r="C26" s="2">
        <v>217</v>
      </c>
      <c r="D26" s="2">
        <v>6.0689929248179881</v>
      </c>
      <c r="E26" s="2">
        <v>220.06899292481799</v>
      </c>
    </row>
    <row r="27" x14ac:dyDescent="0.2">
      <c r="A27" s="254">
        <v>44224</v>
      </c>
      <c r="B27" s="2">
        <v>7</v>
      </c>
      <c r="C27" s="2">
        <v>224</v>
      </c>
      <c r="D27" s="2">
        <v>4.3336845102273012</v>
      </c>
      <c r="E27" s="2">
        <v>221.3336845102273</v>
      </c>
    </row>
    <row r="28" x14ac:dyDescent="0.2">
      <c r="A28" s="254">
        <v>44225</v>
      </c>
      <c r="B28" s="2">
        <v>7</v>
      </c>
      <c r="C28" s="2">
        <v>231</v>
      </c>
      <c r="D28" s="2">
        <v>7.0907493507014898</v>
      </c>
      <c r="E28" s="2">
        <v>231.09074935070149</v>
      </c>
    </row>
    <row r="29" x14ac:dyDescent="0.2">
      <c r="A29" s="254">
        <v>44226</v>
      </c>
      <c r="B29" s="2">
        <v>7</v>
      </c>
      <c r="C29" s="2">
        <v>238</v>
      </c>
      <c r="D29" s="2">
        <v>5.4526888204625532</v>
      </c>
      <c r="E29" s="2">
        <v>236.45268882046255</v>
      </c>
    </row>
    <row r="30" x14ac:dyDescent="0.2">
      <c r="A30" s="254">
        <v>44227</v>
      </c>
      <c r="B30" s="2">
        <v>11</v>
      </c>
      <c r="C30" s="2">
        <v>249</v>
      </c>
      <c r="D30" s="2">
        <v>2.2554336894160412</v>
      </c>
      <c r="E30" s="2">
        <v>240.25543368941604</v>
      </c>
    </row>
    <row r="31" x14ac:dyDescent="0.2">
      <c r="A31" s="254">
        <v>44228</v>
      </c>
      <c r="B31" s="2">
        <v>7</v>
      </c>
      <c r="C31" s="2">
        <v>256</v>
      </c>
      <c r="D31">
        <v>6.0917289576742544</v>
      </c>
      <c r="E31">
        <v>255.09172895767426</v>
      </c>
    </row>
    <row r="35" x14ac:dyDescent="0.2">
      <c r="A35" s="159"/>
      <c r="B35" s="159"/>
      <c r="C35" s="159"/>
      <c r="D35" s="159"/>
      <c r="E35" s="159"/>
    </row>
    <row r="36" x14ac:dyDescent="0.2">
      <c r="A36" s="271" t="s">
        <v>0</v>
      </c>
      <c r="B36" s="275" t="s">
        <v>4</v>
      </c>
      <c r="C36" s="279" t="s">
        <v>1</v>
      </c>
      <c r="D36" s="283" t="s">
        <v>2</v>
      </c>
      <c r="E36" s="287" t="s">
        <v>3</v>
      </c>
    </row>
    <row r="37" x14ac:dyDescent="0.2">
      <c r="A37">
        <v>4.0561766655644345</v>
      </c>
      <c r="B37">
        <v>0.47533320299583215</v>
      </c>
      <c r="C37">
        <v>5.7294604405746519</v>
      </c>
      <c r="D37">
        <v>0.67142114537984199</v>
      </c>
      <c r="E37">
        <v>0.99469990464071112</v>
      </c>
    </row>
    <row r="39" x14ac:dyDescent="0.2">
      <c r="A39" s="291" t="s">
        <v>21</v>
      </c>
      <c r="B39" s="7">
        <v>8.5333333333333332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3217-7CC3-B541-B535-78BCEE0682BA}">
  <dimension ref="A1:E39"/>
  <sheetViews>
    <sheetView topLeftCell="A4" workbookViewId="0">
      <selection activeCell="I30" sqref="A1:XFD1048576"/>
    </sheetView>
  </sheetViews>
  <sheetFormatPr baseColWidth="10" defaultRowHeight="15" x14ac:dyDescent="0.2"/>
  <cols>
    <col min="1" max="1" width="15.28515625" customWidth="true"/>
    <col min="2" max="2" width="12.7109375" customWidth="true"/>
    <col min="3" max="3" width="11.7109375" customWidth="true"/>
    <col min="4" max="4" width="12.7109375" customWidth="true"/>
    <col min="5" max="5" width="13.5703125" customWidth="true"/>
    <col min="6" max="31" width="15.5" customWidth="true"/>
  </cols>
  <sheetData>
    <row r="1" s="1" customFormat="true" x14ac:dyDescent="0.2">
      <c r="A1" s="295" t="s">
        <v>17</v>
      </c>
      <c r="B1" s="299" t="s">
        <v>18</v>
      </c>
      <c r="C1" s="303" t="s">
        <v>19</v>
      </c>
      <c r="D1" s="307" t="s">
        <v>9</v>
      </c>
      <c r="E1" s="311" t="s">
        <v>20</v>
      </c>
    </row>
    <row r="2" x14ac:dyDescent="0.2">
      <c r="A2" s="298">
        <v>44199</v>
      </c>
      <c r="B2" s="2">
        <v>2</v>
      </c>
      <c r="C2" s="2">
        <v>2</v>
      </c>
      <c r="D2" s="2">
        <v>9.0726317517166777</v>
      </c>
      <c r="E2" s="2">
        <v>9.0726317517166777</v>
      </c>
    </row>
    <row r="3" x14ac:dyDescent="0.2">
      <c r="A3" s="298">
        <v>44200</v>
      </c>
      <c r="B3" s="2">
        <v>4</v>
      </c>
      <c r="C3" s="2">
        <v>6</v>
      </c>
      <c r="D3" s="2">
        <v>10.915774234619271</v>
      </c>
      <c r="E3" s="2">
        <v>12.915774234619271</v>
      </c>
    </row>
    <row r="4" x14ac:dyDescent="0.2">
      <c r="A4" s="298">
        <v>44201</v>
      </c>
      <c r="B4" s="2">
        <v>12</v>
      </c>
      <c r="C4" s="2">
        <v>18</v>
      </c>
      <c r="D4" s="2">
        <v>7.6533267662832021</v>
      </c>
      <c r="E4" s="2">
        <v>13.653326766283202</v>
      </c>
    </row>
    <row r="5" x14ac:dyDescent="0.2">
      <c r="A5" s="298">
        <v>44202</v>
      </c>
      <c r="B5" s="2">
        <v>8</v>
      </c>
      <c r="C5" s="2">
        <v>26</v>
      </c>
      <c r="D5" s="2">
        <v>2.6704855574955557</v>
      </c>
      <c r="E5" s="2">
        <v>20.670485557495557</v>
      </c>
    </row>
    <row r="6" x14ac:dyDescent="0.2">
      <c r="A6" s="298">
        <v>44203</v>
      </c>
      <c r="B6" s="2">
        <v>18</v>
      </c>
      <c r="C6" s="2">
        <v>44</v>
      </c>
      <c r="D6" s="2">
        <v>8.3178738169300992</v>
      </c>
      <c r="E6" s="2">
        <v>34.317873816930103</v>
      </c>
    </row>
    <row r="7" x14ac:dyDescent="0.2">
      <c r="A7" s="298">
        <v>44204</v>
      </c>
      <c r="B7" s="2">
        <v>11</v>
      </c>
      <c r="C7" s="2">
        <v>55</v>
      </c>
      <c r="D7" s="2">
        <v>7.1940137926799306</v>
      </c>
      <c r="E7" s="2">
        <v>51.194013792679932</v>
      </c>
    </row>
    <row r="8" x14ac:dyDescent="0.2">
      <c r="A8" s="298">
        <v>44205</v>
      </c>
      <c r="B8" s="2">
        <v>20</v>
      </c>
      <c r="C8" s="2">
        <v>75</v>
      </c>
      <c r="D8" s="2">
        <v>9.6090259594478287</v>
      </c>
      <c r="E8" s="2">
        <v>64.609025959447834</v>
      </c>
    </row>
    <row r="9" x14ac:dyDescent="0.2">
      <c r="A9" s="298">
        <v>44206</v>
      </c>
      <c r="B9" s="2">
        <v>12</v>
      </c>
      <c r="C9" s="2">
        <v>87</v>
      </c>
      <c r="D9" s="2">
        <v>5.3792862546200029</v>
      </c>
      <c r="E9" s="2">
        <v>80.379286254619998</v>
      </c>
    </row>
    <row r="10" x14ac:dyDescent="0.2">
      <c r="A10" s="298">
        <v>44207</v>
      </c>
      <c r="B10" s="2">
        <v>20</v>
      </c>
      <c r="C10" s="2">
        <v>107</v>
      </c>
      <c r="D10" s="2">
        <v>7.0676855623330042</v>
      </c>
      <c r="E10" s="2">
        <v>94.067685562332997</v>
      </c>
    </row>
    <row r="11" x14ac:dyDescent="0.2">
      <c r="A11" s="298">
        <v>44208</v>
      </c>
      <c r="B11" s="2">
        <v>4</v>
      </c>
      <c r="C11" s="2">
        <v>111</v>
      </c>
      <c r="D11" s="2">
        <v>13.65024696960649</v>
      </c>
      <c r="E11" s="2">
        <v>120.65024696960648</v>
      </c>
    </row>
    <row r="12" x14ac:dyDescent="0.2">
      <c r="A12" s="298">
        <v>44209</v>
      </c>
      <c r="B12" s="2">
        <v>7</v>
      </c>
      <c r="C12" s="2">
        <v>118</v>
      </c>
      <c r="D12" s="2">
        <v>8.107667472118365</v>
      </c>
      <c r="E12" s="2">
        <v>119.10766747211837</v>
      </c>
    </row>
    <row r="13" x14ac:dyDescent="0.2">
      <c r="A13" s="298">
        <v>44210</v>
      </c>
      <c r="B13" s="2">
        <v>13</v>
      </c>
      <c r="C13" s="2">
        <v>131</v>
      </c>
      <c r="D13" s="2">
        <v>13.969207747277665</v>
      </c>
      <c r="E13" s="2">
        <v>131.96920774727766</v>
      </c>
    </row>
    <row r="14" x14ac:dyDescent="0.2">
      <c r="A14" s="298">
        <v>44211</v>
      </c>
      <c r="B14" s="2">
        <v>7</v>
      </c>
      <c r="C14" s="2">
        <v>138</v>
      </c>
      <c r="D14" s="2">
        <v>11.620489530013348</v>
      </c>
      <c r="E14" s="2">
        <v>142.62048953001334</v>
      </c>
    </row>
    <row r="15" x14ac:dyDescent="0.2">
      <c r="A15" s="298">
        <v>44212</v>
      </c>
      <c r="B15" s="2">
        <v>11</v>
      </c>
      <c r="C15" s="2">
        <v>149</v>
      </c>
      <c r="D15" s="2">
        <v>12.774801906069714</v>
      </c>
      <c r="E15" s="2">
        <v>150.77480190606971</v>
      </c>
    </row>
    <row r="16" x14ac:dyDescent="0.2">
      <c r="A16" s="298">
        <v>44213</v>
      </c>
      <c r="B16" s="2">
        <v>7</v>
      </c>
      <c r="C16" s="2">
        <v>156</v>
      </c>
      <c r="D16" s="2">
        <v>12.7955578340597</v>
      </c>
      <c r="E16" s="2">
        <v>161.79555783405971</v>
      </c>
    </row>
    <row r="17" x14ac:dyDescent="0.2">
      <c r="A17" s="298">
        <v>44214</v>
      </c>
      <c r="B17" s="2">
        <v>9</v>
      </c>
      <c r="C17" s="2">
        <v>165</v>
      </c>
      <c r="D17" s="2">
        <v>12.059081059114682</v>
      </c>
      <c r="E17" s="2">
        <v>168.05908105911467</v>
      </c>
    </row>
    <row r="18" x14ac:dyDescent="0.2">
      <c r="A18" s="298">
        <v>44215</v>
      </c>
      <c r="B18" s="2">
        <v>6</v>
      </c>
      <c r="C18" s="2">
        <v>171</v>
      </c>
      <c r="D18" s="2">
        <v>7.3709364901630217</v>
      </c>
      <c r="E18" s="2">
        <v>172.37093649016302</v>
      </c>
    </row>
    <row r="19" x14ac:dyDescent="0.2">
      <c r="A19" s="298">
        <v>44216</v>
      </c>
      <c r="B19" s="2">
        <v>4</v>
      </c>
      <c r="C19" s="2">
        <v>175</v>
      </c>
      <c r="D19" s="2">
        <v>4.9787780955375913</v>
      </c>
      <c r="E19" s="2">
        <v>175.97877809553759</v>
      </c>
    </row>
    <row r="20" x14ac:dyDescent="0.2">
      <c r="A20" s="298">
        <v>44217</v>
      </c>
      <c r="B20" s="2">
        <v>16</v>
      </c>
      <c r="C20" s="2">
        <v>191</v>
      </c>
      <c r="D20" s="2">
        <v>6.3521936854269345</v>
      </c>
      <c r="E20" s="2">
        <v>181.35219368542693</v>
      </c>
    </row>
    <row r="21" x14ac:dyDescent="0.2">
      <c r="A21" s="298">
        <v>44218</v>
      </c>
      <c r="B21" s="2">
        <v>7</v>
      </c>
      <c r="C21" s="2">
        <v>198</v>
      </c>
      <c r="D21" s="2">
        <v>4.9810331625330733</v>
      </c>
      <c r="E21" s="2">
        <v>195.98103316253307</v>
      </c>
    </row>
    <row r="22" x14ac:dyDescent="0.2">
      <c r="A22" s="298">
        <v>44219</v>
      </c>
      <c r="B22" s="2">
        <v>2</v>
      </c>
      <c r="C22" s="2">
        <v>200</v>
      </c>
      <c r="D22" s="2">
        <v>10.770889055768192</v>
      </c>
      <c r="E22" s="2">
        <v>208.77088905576818</v>
      </c>
    </row>
    <row r="23" x14ac:dyDescent="0.2">
      <c r="A23" s="298">
        <v>44220</v>
      </c>
      <c r="B23" s="2">
        <v>7</v>
      </c>
      <c r="C23" s="2">
        <v>207</v>
      </c>
      <c r="D23" s="2">
        <v>10.231998888149331</v>
      </c>
      <c r="E23" s="2">
        <v>210.23199888814932</v>
      </c>
    </row>
    <row r="24" x14ac:dyDescent="0.2">
      <c r="A24" s="298">
        <v>44221</v>
      </c>
      <c r="B24" s="2">
        <v>6</v>
      </c>
      <c r="C24" s="2">
        <v>213</v>
      </c>
      <c r="D24" s="2">
        <v>8.3674553242881959</v>
      </c>
      <c r="E24" s="2">
        <v>215.36745532428819</v>
      </c>
    </row>
    <row r="25" x14ac:dyDescent="0.2">
      <c r="A25" s="298">
        <v>44222</v>
      </c>
      <c r="B25" s="2">
        <v>1</v>
      </c>
      <c r="C25" s="2">
        <v>214</v>
      </c>
      <c r="D25" s="2">
        <v>3.5956858951287067</v>
      </c>
      <c r="E25" s="2">
        <v>216.5956858951287</v>
      </c>
    </row>
    <row r="26" x14ac:dyDescent="0.2">
      <c r="A26" s="298">
        <v>44223</v>
      </c>
      <c r="B26" s="2">
        <v>3</v>
      </c>
      <c r="C26" s="2">
        <v>217</v>
      </c>
      <c r="D26" s="2">
        <v>8.8743259160901964</v>
      </c>
      <c r="E26" s="2">
        <v>222.87432591609019</v>
      </c>
    </row>
    <row r="27" x14ac:dyDescent="0.2">
      <c r="A27" s="298">
        <v>44224</v>
      </c>
      <c r="B27" s="2">
        <v>7</v>
      </c>
      <c r="C27" s="2">
        <v>224</v>
      </c>
      <c r="D27" s="2">
        <v>2.2582299087028823</v>
      </c>
      <c r="E27" s="2">
        <v>219.25822990870287</v>
      </c>
    </row>
    <row r="28" x14ac:dyDescent="0.2">
      <c r="A28" s="298">
        <v>44225</v>
      </c>
      <c r="B28" s="2">
        <v>7</v>
      </c>
      <c r="C28" s="2">
        <v>231</v>
      </c>
      <c r="D28" s="2">
        <v>-1.4434821668097779</v>
      </c>
      <c r="E28" s="2">
        <v>222.55651783319021</v>
      </c>
    </row>
    <row r="29" x14ac:dyDescent="0.2">
      <c r="A29" s="298">
        <v>44226</v>
      </c>
      <c r="B29" s="2">
        <v>7</v>
      </c>
      <c r="C29" s="2">
        <v>238</v>
      </c>
      <c r="D29" s="2">
        <v>5.3320723917587234</v>
      </c>
      <c r="E29" s="2">
        <v>236.33207239175871</v>
      </c>
    </row>
    <row r="30" x14ac:dyDescent="0.2">
      <c r="A30" s="298">
        <v>44227</v>
      </c>
      <c r="B30" s="2">
        <v>11</v>
      </c>
      <c r="C30" s="2">
        <v>249</v>
      </c>
      <c r="D30" s="2">
        <v>6.5568599337474707</v>
      </c>
      <c r="E30" s="2">
        <v>244.55685993374746</v>
      </c>
    </row>
    <row r="31" x14ac:dyDescent="0.2">
      <c r="A31" s="298">
        <v>44228</v>
      </c>
      <c r="B31" s="2">
        <v>7</v>
      </c>
      <c r="C31" s="2">
        <v>256</v>
      </c>
      <c r="D31">
        <v>5.553381447639377</v>
      </c>
      <c r="E31">
        <v>254.55338144763937</v>
      </c>
    </row>
    <row r="35" x14ac:dyDescent="0.2">
      <c r="A35" s="160"/>
      <c r="B35" s="161"/>
      <c r="C35" s="161"/>
      <c r="D35" s="161"/>
      <c r="E35" s="162"/>
    </row>
    <row r="36" x14ac:dyDescent="0.2">
      <c r="A36" s="315" t="s">
        <v>0</v>
      </c>
      <c r="B36" s="319" t="s">
        <v>4</v>
      </c>
      <c r="C36" s="323" t="s">
        <v>1</v>
      </c>
      <c r="D36" s="327" t="s">
        <v>2</v>
      </c>
      <c r="E36" s="331" t="s">
        <v>3</v>
      </c>
    </row>
    <row r="37" x14ac:dyDescent="0.2">
      <c r="A37">
        <v>5.0557847365644291</v>
      </c>
      <c r="B37">
        <v>0.592474773816144</v>
      </c>
      <c r="C37">
        <v>6.0215655021051964</v>
      </c>
      <c r="D37">
        <v>0.70565220727795275</v>
      </c>
      <c r="E37">
        <v>0.99395759048413002</v>
      </c>
    </row>
    <row r="39" x14ac:dyDescent="0.2">
      <c r="A39" s="335" t="s">
        <v>21</v>
      </c>
      <c r="B39" s="7">
        <v>8.5333333333333332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B4E4-F43F-3C4D-AB54-1153E7F7F277}">
  <dimension ref="A1:E39"/>
  <sheetViews>
    <sheetView topLeftCell="A5" workbookViewId="0">
      <selection activeCell="E37" sqref="A1:XFD1048576"/>
    </sheetView>
  </sheetViews>
  <sheetFormatPr baseColWidth="10" defaultRowHeight="15" x14ac:dyDescent="0.2"/>
  <cols>
    <col min="1" max="1" width="15.28515625" customWidth="true"/>
    <col min="2" max="2" width="11.7109375" customWidth="true"/>
    <col min="3" max="3" width="11.7109375" customWidth="true"/>
    <col min="4" max="4" width="13.42578125" customWidth="true"/>
    <col min="5" max="5" width="13.5703125" customWidth="true"/>
    <col min="6" max="31" width="15.5" customWidth="true"/>
  </cols>
  <sheetData>
    <row r="1" s="1" customFormat="true" x14ac:dyDescent="0.2">
      <c r="A1" s="339" t="s">
        <v>17</v>
      </c>
      <c r="B1" s="343" t="s">
        <v>18</v>
      </c>
      <c r="C1" s="347" t="s">
        <v>19</v>
      </c>
      <c r="D1" s="351" t="s">
        <v>24</v>
      </c>
      <c r="E1" s="355" t="s">
        <v>20</v>
      </c>
    </row>
    <row r="2" x14ac:dyDescent="0.2">
      <c r="A2" s="342">
        <v>44199</v>
      </c>
      <c r="B2" s="2">
        <v>2</v>
      </c>
      <c r="C2" s="2">
        <v>2</v>
      </c>
      <c r="D2" s="2">
        <v>8.2772589001888157</v>
      </c>
      <c r="E2" s="2">
        <v>8.2772589001888157</v>
      </c>
    </row>
    <row r="3" x14ac:dyDescent="0.2">
      <c r="A3" s="342">
        <v>44200</v>
      </c>
      <c r="B3" s="2">
        <v>4</v>
      </c>
      <c r="C3" s="2">
        <v>6</v>
      </c>
      <c r="D3" s="2">
        <v>3.7659917288586149</v>
      </c>
      <c r="E3" s="2">
        <v>5.7659917288586149</v>
      </c>
    </row>
    <row r="4" x14ac:dyDescent="0.2">
      <c r="A4" s="342">
        <v>44201</v>
      </c>
      <c r="B4" s="2">
        <v>12</v>
      </c>
      <c r="C4" s="2">
        <v>18</v>
      </c>
      <c r="D4" s="2">
        <v>4.2679638868210903</v>
      </c>
      <c r="E4" s="2">
        <v>10.267963886821089</v>
      </c>
    </row>
    <row r="5" x14ac:dyDescent="0.2">
      <c r="A5" s="342">
        <v>44202</v>
      </c>
      <c r="B5" s="2">
        <v>8</v>
      </c>
      <c r="C5" s="2">
        <v>26</v>
      </c>
      <c r="D5" s="2">
        <v>7.5540890396968923</v>
      </c>
      <c r="E5" s="2">
        <v>25.55408903969689</v>
      </c>
    </row>
    <row r="6" x14ac:dyDescent="0.2">
      <c r="A6" s="342">
        <v>44203</v>
      </c>
      <c r="B6" s="2">
        <v>18</v>
      </c>
      <c r="C6" s="2">
        <v>44</v>
      </c>
      <c r="D6" s="2">
        <v>5.302345662379321</v>
      </c>
      <c r="E6" s="2">
        <v>31.30234566237932</v>
      </c>
    </row>
    <row r="7" x14ac:dyDescent="0.2">
      <c r="A7" s="342">
        <v>44204</v>
      </c>
      <c r="B7" s="2">
        <v>11</v>
      </c>
      <c r="C7" s="2">
        <v>55</v>
      </c>
      <c r="D7" s="2">
        <v>9.5146986529031246</v>
      </c>
      <c r="E7" s="2">
        <v>53.514698652903121</v>
      </c>
    </row>
    <row r="8" x14ac:dyDescent="0.2">
      <c r="A8" s="342">
        <v>44205</v>
      </c>
      <c r="B8" s="2">
        <v>20</v>
      </c>
      <c r="C8" s="2">
        <v>75</v>
      </c>
      <c r="D8" s="2">
        <v>20.52961336450889</v>
      </c>
      <c r="E8" s="2">
        <v>75.52961336450889</v>
      </c>
    </row>
    <row r="9" x14ac:dyDescent="0.2">
      <c r="A9" s="342">
        <v>44206</v>
      </c>
      <c r="B9" s="2">
        <v>12</v>
      </c>
      <c r="C9" s="2">
        <v>87</v>
      </c>
      <c r="D9" s="2">
        <v>10.069423557470797</v>
      </c>
      <c r="E9" s="2">
        <v>85.069423557470799</v>
      </c>
    </row>
    <row r="10" x14ac:dyDescent="0.2">
      <c r="A10" s="342">
        <v>44207</v>
      </c>
      <c r="B10" s="2">
        <v>20</v>
      </c>
      <c r="C10" s="2">
        <v>107</v>
      </c>
      <c r="D10" s="2">
        <v>8.3405316571114234</v>
      </c>
      <c r="E10" s="2">
        <v>95.340531657111427</v>
      </c>
    </row>
    <row r="11" x14ac:dyDescent="0.2">
      <c r="A11" s="342">
        <v>44208</v>
      </c>
      <c r="B11" s="2">
        <v>4</v>
      </c>
      <c r="C11" s="2">
        <v>111</v>
      </c>
      <c r="D11" s="2">
        <v>11.148025552931887</v>
      </c>
      <c r="E11" s="2">
        <v>118.14802555293188</v>
      </c>
    </row>
    <row r="12" x14ac:dyDescent="0.2">
      <c r="A12" s="342">
        <v>44209</v>
      </c>
      <c r="B12" s="2">
        <v>7</v>
      </c>
      <c r="C12" s="2">
        <v>118</v>
      </c>
      <c r="D12" s="2">
        <v>4.8910244931123934</v>
      </c>
      <c r="E12" s="2">
        <v>115.8910244931124</v>
      </c>
    </row>
    <row r="13" x14ac:dyDescent="0.2">
      <c r="A13" s="342">
        <v>44210</v>
      </c>
      <c r="B13" s="2">
        <v>13</v>
      </c>
      <c r="C13" s="2">
        <v>131</v>
      </c>
      <c r="D13" s="2">
        <v>9.847989178630252</v>
      </c>
      <c r="E13" s="2">
        <v>127.84798917863026</v>
      </c>
    </row>
    <row r="14" x14ac:dyDescent="0.2">
      <c r="A14" s="342">
        <v>44211</v>
      </c>
      <c r="B14" s="2">
        <v>7</v>
      </c>
      <c r="C14" s="2">
        <v>138</v>
      </c>
      <c r="D14" s="2">
        <v>7.5153282920933169</v>
      </c>
      <c r="E14" s="2">
        <v>138.51532829209333</v>
      </c>
    </row>
    <row r="15" x14ac:dyDescent="0.2">
      <c r="A15" s="342">
        <v>44212</v>
      </c>
      <c r="B15" s="2">
        <v>11</v>
      </c>
      <c r="C15" s="2">
        <v>149</v>
      </c>
      <c r="D15" s="2">
        <v>7.3868247863409469</v>
      </c>
      <c r="E15" s="2">
        <v>145.38682478634095</v>
      </c>
    </row>
    <row r="16" x14ac:dyDescent="0.2">
      <c r="A16" s="342">
        <v>44213</v>
      </c>
      <c r="B16" s="2">
        <v>7</v>
      </c>
      <c r="C16" s="2">
        <v>156</v>
      </c>
      <c r="D16" s="2">
        <v>10.591005587311951</v>
      </c>
      <c r="E16" s="2">
        <v>159.59100558731194</v>
      </c>
    </row>
    <row r="17" x14ac:dyDescent="0.2">
      <c r="A17" s="342">
        <v>44214</v>
      </c>
      <c r="B17" s="2">
        <v>9</v>
      </c>
      <c r="C17" s="2">
        <v>165</v>
      </c>
      <c r="D17" s="2">
        <v>7.9725761397088171</v>
      </c>
      <c r="E17" s="2">
        <v>163.97257613970882</v>
      </c>
    </row>
    <row r="18" x14ac:dyDescent="0.2">
      <c r="A18" s="342">
        <v>44215</v>
      </c>
      <c r="B18" s="2">
        <v>6</v>
      </c>
      <c r="C18" s="2">
        <v>171</v>
      </c>
      <c r="D18" s="2">
        <v>1.9706396219932718</v>
      </c>
      <c r="E18" s="2">
        <v>166.97063962199329</v>
      </c>
    </row>
    <row r="19" x14ac:dyDescent="0.2">
      <c r="A19" s="342">
        <v>44216</v>
      </c>
      <c r="B19" s="2">
        <v>4</v>
      </c>
      <c r="C19" s="2">
        <v>175</v>
      </c>
      <c r="D19" s="2">
        <v>5.0973880425002767</v>
      </c>
      <c r="E19" s="2">
        <v>176.09738804250028</v>
      </c>
    </row>
    <row r="20" x14ac:dyDescent="0.2">
      <c r="A20" s="342">
        <v>44217</v>
      </c>
      <c r="B20" s="2">
        <v>16</v>
      </c>
      <c r="C20" s="2">
        <v>191</v>
      </c>
      <c r="D20" s="2">
        <v>6.545499273912986</v>
      </c>
      <c r="E20" s="2">
        <v>181.54549927391298</v>
      </c>
    </row>
    <row r="21" x14ac:dyDescent="0.2">
      <c r="A21" s="342">
        <v>44218</v>
      </c>
      <c r="B21" s="2">
        <v>7</v>
      </c>
      <c r="C21" s="2">
        <v>198</v>
      </c>
      <c r="D21" s="2">
        <v>7.9627721694366116</v>
      </c>
      <c r="E21" s="2">
        <v>198.96277216943662</v>
      </c>
    </row>
    <row r="22" x14ac:dyDescent="0.2">
      <c r="A22" s="342">
        <v>44219</v>
      </c>
      <c r="B22" s="2">
        <v>2</v>
      </c>
      <c r="C22" s="2">
        <v>200</v>
      </c>
      <c r="D22" s="2">
        <v>10.87438197750752</v>
      </c>
      <c r="E22" s="2">
        <v>208.87438197750751</v>
      </c>
    </row>
    <row r="23" x14ac:dyDescent="0.2">
      <c r="A23" s="342">
        <v>44220</v>
      </c>
      <c r="B23" s="2">
        <v>7</v>
      </c>
      <c r="C23" s="2">
        <v>207</v>
      </c>
      <c r="D23" s="2">
        <v>12.207650622923762</v>
      </c>
      <c r="E23" s="2">
        <v>212.20765062292375</v>
      </c>
    </row>
    <row r="24" x14ac:dyDescent="0.2">
      <c r="A24" s="342">
        <v>44221</v>
      </c>
      <c r="B24" s="2">
        <v>6</v>
      </c>
      <c r="C24" s="2">
        <v>213</v>
      </c>
      <c r="D24" s="2">
        <v>6.5184900218568007</v>
      </c>
      <c r="E24" s="2">
        <v>213.51849002185679</v>
      </c>
    </row>
    <row r="25" x14ac:dyDescent="0.2">
      <c r="A25" s="342">
        <v>44222</v>
      </c>
      <c r="B25" s="2">
        <v>1</v>
      </c>
      <c r="C25" s="2">
        <v>214</v>
      </c>
      <c r="D25" s="2">
        <v>5.268885074958721</v>
      </c>
      <c r="E25" s="2">
        <v>218.26888507495872</v>
      </c>
    </row>
    <row r="26" x14ac:dyDescent="0.2">
      <c r="A26" s="342">
        <v>44223</v>
      </c>
      <c r="B26" s="2">
        <v>3</v>
      </c>
      <c r="C26" s="2">
        <v>217</v>
      </c>
      <c r="D26" s="2">
        <v>4.9470186405968795</v>
      </c>
      <c r="E26" s="2">
        <v>218.94701864059687</v>
      </c>
    </row>
    <row r="27" x14ac:dyDescent="0.2">
      <c r="A27" s="342">
        <v>44224</v>
      </c>
      <c r="B27" s="2">
        <v>7</v>
      </c>
      <c r="C27" s="2">
        <v>224</v>
      </c>
      <c r="D27" s="2">
        <v>5.999101588043251</v>
      </c>
      <c r="E27" s="2">
        <v>222.99910158804326</v>
      </c>
    </row>
    <row r="28" x14ac:dyDescent="0.2">
      <c r="A28" s="342">
        <v>44225</v>
      </c>
      <c r="B28" s="2">
        <v>7</v>
      </c>
      <c r="C28" s="2">
        <v>231</v>
      </c>
      <c r="D28" s="2">
        <v>7.0221747590134509</v>
      </c>
      <c r="E28" s="2">
        <v>231.02217475901344</v>
      </c>
    </row>
    <row r="29" x14ac:dyDescent="0.2">
      <c r="A29" s="342">
        <v>44226</v>
      </c>
      <c r="B29" s="2">
        <v>7</v>
      </c>
      <c r="C29" s="2">
        <v>238</v>
      </c>
      <c r="D29" s="2">
        <v>5.3810566551547074</v>
      </c>
      <c r="E29" s="2">
        <v>236.38105665515471</v>
      </c>
    </row>
    <row r="30" x14ac:dyDescent="0.2">
      <c r="A30" s="342">
        <v>44227</v>
      </c>
      <c r="B30" s="2">
        <v>11</v>
      </c>
      <c r="C30" s="2">
        <v>249</v>
      </c>
      <c r="D30" s="2">
        <v>7.2406325358876593</v>
      </c>
      <c r="E30" s="2">
        <v>245.24063253588767</v>
      </c>
    </row>
    <row r="31" x14ac:dyDescent="0.2">
      <c r="A31" s="342">
        <v>44228</v>
      </c>
      <c r="B31" s="2">
        <v>7</v>
      </c>
      <c r="C31" s="2">
        <v>256</v>
      </c>
      <c r="D31">
        <v>8.4002486379651096</v>
      </c>
      <c r="E31">
        <v>257.40024863796509</v>
      </c>
    </row>
    <row r="35" x14ac:dyDescent="0.2">
      <c r="A35" s="160"/>
      <c r="B35" s="161"/>
      <c r="C35" s="161"/>
      <c r="D35" s="161"/>
      <c r="E35" s="162"/>
    </row>
    <row r="36" x14ac:dyDescent="0.2">
      <c r="A36" s="359" t="s">
        <v>0</v>
      </c>
      <c r="B36" s="363" t="s">
        <v>4</v>
      </c>
      <c r="C36" s="367" t="s">
        <v>1</v>
      </c>
      <c r="D36" s="371" t="s">
        <v>2</v>
      </c>
      <c r="E36" s="375" t="s">
        <v>3</v>
      </c>
    </row>
    <row r="37" x14ac:dyDescent="0.2">
      <c r="A37">
        <v>3.610328439525615</v>
      </c>
      <c r="B37">
        <v>0.42308536400690799</v>
      </c>
      <c r="C37">
        <v>5.0040209188484868</v>
      </c>
      <c r="D37">
        <v>0.58640870142755708</v>
      </c>
      <c r="E37">
        <v>0.99609387886537237</v>
      </c>
    </row>
    <row r="39" x14ac:dyDescent="0.2">
      <c r="A39" s="379" t="s">
        <v>21</v>
      </c>
      <c r="B39" s="7">
        <v>8.5333333333333332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11E3-7BB4-B745-981F-1BE7EC8446BA}">
  <dimension ref="A1:E39"/>
  <sheetViews>
    <sheetView topLeftCell="A5" workbookViewId="0">
      <selection activeCell="G32" sqref="A1:XFD1048576"/>
    </sheetView>
  </sheetViews>
  <sheetFormatPr baseColWidth="10" defaultRowHeight="15" x14ac:dyDescent="0.2"/>
  <cols>
    <col min="1" max="1" width="15.28515625" customWidth="true"/>
    <col min="2" max="2" width="12.7109375" customWidth="true"/>
    <col min="4" max="4" width="12.7109375" customWidth="true"/>
    <col min="5" max="5" width="13.5703125" customWidth="true"/>
    <col min="6" max="31" width="15.5" customWidth="true"/>
    <col min="3" max="3" width="11.7109375" customWidth="true"/>
  </cols>
  <sheetData>
    <row r="1" s="1" customFormat="true" x14ac:dyDescent="0.2">
      <c r="A1" s="383" t="s">
        <v>17</v>
      </c>
      <c r="B1" s="387" t="s">
        <v>18</v>
      </c>
      <c r="C1" s="391" t="s">
        <v>19</v>
      </c>
      <c r="D1" s="395" t="s">
        <v>11</v>
      </c>
      <c r="E1" s="399" t="s">
        <v>20</v>
      </c>
    </row>
    <row r="2" x14ac:dyDescent="0.2">
      <c r="A2" s="386">
        <v>44199</v>
      </c>
      <c r="B2" s="2">
        <v>2</v>
      </c>
      <c r="C2" s="2">
        <v>2</v>
      </c>
      <c r="D2" s="2">
        <v>10.506297666592982</v>
      </c>
      <c r="E2" s="2">
        <v>10.506297666592982</v>
      </c>
    </row>
    <row r="3" x14ac:dyDescent="0.2">
      <c r="A3" s="386">
        <v>44200</v>
      </c>
      <c r="B3" s="2">
        <v>4</v>
      </c>
      <c r="C3" s="2">
        <v>6</v>
      </c>
      <c r="D3" s="2">
        <v>5.9310207123121286</v>
      </c>
      <c r="E3" s="2">
        <v>7.9310207123121286</v>
      </c>
    </row>
    <row r="4" x14ac:dyDescent="0.2">
      <c r="A4" s="386">
        <v>44201</v>
      </c>
      <c r="B4" s="2">
        <v>12</v>
      </c>
      <c r="C4" s="2">
        <v>18</v>
      </c>
      <c r="D4" s="2">
        <v>9.0250473252562458</v>
      </c>
      <c r="E4" s="2">
        <v>15.025047325256246</v>
      </c>
    </row>
    <row r="5" x14ac:dyDescent="0.2">
      <c r="A5" s="386">
        <v>44202</v>
      </c>
      <c r="B5" s="2">
        <v>8</v>
      </c>
      <c r="C5" s="2">
        <v>26</v>
      </c>
      <c r="D5" s="2">
        <v>6.2905513174436134</v>
      </c>
      <c r="E5" s="2">
        <v>24.290551317443615</v>
      </c>
    </row>
    <row r="6" x14ac:dyDescent="0.2">
      <c r="A6" s="386">
        <v>44203</v>
      </c>
      <c r="B6" s="2">
        <v>18</v>
      </c>
      <c r="C6" s="2">
        <v>44</v>
      </c>
      <c r="D6" s="2">
        <v>4.8876778718190161</v>
      </c>
      <c r="E6" s="2">
        <v>30.887677871819015</v>
      </c>
    </row>
    <row r="7" x14ac:dyDescent="0.2">
      <c r="A7" s="386">
        <v>44204</v>
      </c>
      <c r="B7" s="2">
        <v>11</v>
      </c>
      <c r="C7" s="2">
        <v>55</v>
      </c>
      <c r="D7" s="2">
        <v>8.211065293564511</v>
      </c>
      <c r="E7" s="2">
        <v>52.211065293564509</v>
      </c>
    </row>
    <row r="8" x14ac:dyDescent="0.2">
      <c r="A8" s="386">
        <v>44205</v>
      </c>
      <c r="B8" s="2">
        <v>20</v>
      </c>
      <c r="C8" s="2">
        <v>75</v>
      </c>
      <c r="D8" s="2">
        <v>10.240863829336842</v>
      </c>
      <c r="E8" s="2">
        <v>65.240863829336845</v>
      </c>
    </row>
    <row r="9" x14ac:dyDescent="0.2">
      <c r="A9" s="386">
        <v>44206</v>
      </c>
      <c r="B9" s="2">
        <v>12</v>
      </c>
      <c r="C9" s="2">
        <v>87</v>
      </c>
      <c r="D9" s="2">
        <v>11.912177846263804</v>
      </c>
      <c r="E9" s="2">
        <v>86.912177846263802</v>
      </c>
    </row>
    <row r="10" x14ac:dyDescent="0.2">
      <c r="A10" s="386">
        <v>44207</v>
      </c>
      <c r="B10" s="2">
        <v>20</v>
      </c>
      <c r="C10" s="2">
        <v>107</v>
      </c>
      <c r="D10" s="2">
        <v>8.9270646225845312</v>
      </c>
      <c r="E10" s="2">
        <v>95.927064622584538</v>
      </c>
    </row>
    <row r="11" x14ac:dyDescent="0.2">
      <c r="A11" s="386">
        <v>44208</v>
      </c>
      <c r="B11" s="2">
        <v>4</v>
      </c>
      <c r="C11" s="2">
        <v>111</v>
      </c>
      <c r="D11" s="2">
        <v>10.482717723096229</v>
      </c>
      <c r="E11" s="2">
        <v>117.48271772309623</v>
      </c>
    </row>
    <row r="12" x14ac:dyDescent="0.2">
      <c r="A12" s="386">
        <v>44209</v>
      </c>
      <c r="B12" s="2">
        <v>7</v>
      </c>
      <c r="C12" s="2">
        <v>118</v>
      </c>
      <c r="D12" s="2">
        <v>11.223300815987534</v>
      </c>
      <c r="E12" s="2">
        <v>122.22330081598753</v>
      </c>
    </row>
    <row r="13" x14ac:dyDescent="0.2">
      <c r="A13" s="386">
        <v>44210</v>
      </c>
      <c r="B13" s="2">
        <v>13</v>
      </c>
      <c r="C13" s="2">
        <v>131</v>
      </c>
      <c r="D13" s="2">
        <v>8.7245963412037728</v>
      </c>
      <c r="E13" s="2">
        <v>126.72459634120378</v>
      </c>
    </row>
    <row r="14" x14ac:dyDescent="0.2">
      <c r="A14" s="386">
        <v>44211</v>
      </c>
      <c r="B14" s="2">
        <v>7</v>
      </c>
      <c r="C14" s="2">
        <v>138</v>
      </c>
      <c r="D14" s="2">
        <v>14.900913439036982</v>
      </c>
      <c r="E14" s="2">
        <v>145.90091343903697</v>
      </c>
    </row>
    <row r="15" x14ac:dyDescent="0.2">
      <c r="A15" s="386">
        <v>44212</v>
      </c>
      <c r="B15" s="2">
        <v>11</v>
      </c>
      <c r="C15" s="2">
        <v>149</v>
      </c>
      <c r="D15" s="2">
        <v>14.797303843183562</v>
      </c>
      <c r="E15" s="2">
        <v>152.79730384318356</v>
      </c>
    </row>
    <row r="16" x14ac:dyDescent="0.2">
      <c r="A16" s="386">
        <v>44213</v>
      </c>
      <c r="B16" s="2">
        <v>7</v>
      </c>
      <c r="C16" s="2">
        <v>156</v>
      </c>
      <c r="D16" s="2">
        <v>15.321443455949115</v>
      </c>
      <c r="E16" s="2">
        <v>164.32144345594912</v>
      </c>
    </row>
    <row r="17" x14ac:dyDescent="0.2">
      <c r="A17" s="386">
        <v>44214</v>
      </c>
      <c r="B17" s="2">
        <v>9</v>
      </c>
      <c r="C17" s="2">
        <v>165</v>
      </c>
      <c r="D17" s="2">
        <v>6.958660860098373</v>
      </c>
      <c r="E17" s="2">
        <v>162.95866086009838</v>
      </c>
    </row>
    <row r="18" x14ac:dyDescent="0.2">
      <c r="A18" s="386">
        <v>44215</v>
      </c>
      <c r="B18" s="2">
        <v>6</v>
      </c>
      <c r="C18" s="2">
        <v>171</v>
      </c>
      <c r="D18" s="2">
        <v>11.176434457787119</v>
      </c>
      <c r="E18" s="2">
        <v>176.17643445778711</v>
      </c>
    </row>
    <row r="19" x14ac:dyDescent="0.2">
      <c r="A19" s="386">
        <v>44216</v>
      </c>
      <c r="B19" s="2">
        <v>4</v>
      </c>
      <c r="C19" s="2">
        <v>175</v>
      </c>
      <c r="D19" s="2">
        <v>10.141503416112231</v>
      </c>
      <c r="E19" s="2">
        <v>181.14150341611224</v>
      </c>
    </row>
    <row r="20" x14ac:dyDescent="0.2">
      <c r="A20" s="386">
        <v>44217</v>
      </c>
      <c r="B20" s="2">
        <v>16</v>
      </c>
      <c r="C20" s="2">
        <v>191</v>
      </c>
      <c r="D20" s="2">
        <v>10.96164696390673</v>
      </c>
      <c r="E20" s="2">
        <v>185.96164696390673</v>
      </c>
    </row>
    <row r="21" x14ac:dyDescent="0.2">
      <c r="A21" s="386">
        <v>44218</v>
      </c>
      <c r="B21" s="2">
        <v>7</v>
      </c>
      <c r="C21" s="2">
        <v>198</v>
      </c>
      <c r="D21" s="2">
        <v>6.4063426493110045</v>
      </c>
      <c r="E21" s="2">
        <v>197.406342649311</v>
      </c>
    </row>
    <row r="22" x14ac:dyDescent="0.2">
      <c r="A22" s="386">
        <v>44219</v>
      </c>
      <c r="B22" s="2">
        <v>2</v>
      </c>
      <c r="C22" s="2">
        <v>200</v>
      </c>
      <c r="D22" s="2">
        <v>11.002127997866664</v>
      </c>
      <c r="E22" s="2">
        <v>209.00212799786667</v>
      </c>
    </row>
    <row r="23" x14ac:dyDescent="0.2">
      <c r="A23" s="386">
        <v>44220</v>
      </c>
      <c r="B23" s="2">
        <v>7</v>
      </c>
      <c r="C23" s="2">
        <v>207</v>
      </c>
      <c r="D23" s="2">
        <v>7.7787498033332003</v>
      </c>
      <c r="E23" s="2">
        <v>207.7787498033332</v>
      </c>
    </row>
    <row r="24" x14ac:dyDescent="0.2">
      <c r="A24" s="386">
        <v>44221</v>
      </c>
      <c r="B24" s="2">
        <v>6</v>
      </c>
      <c r="C24" s="2">
        <v>213</v>
      </c>
      <c r="D24" s="2">
        <v>-2.1318204014308941</v>
      </c>
      <c r="E24" s="2">
        <v>204.8681795985691</v>
      </c>
    </row>
    <row r="25" x14ac:dyDescent="0.2">
      <c r="A25" s="386">
        <v>44222</v>
      </c>
      <c r="B25" s="2">
        <v>1</v>
      </c>
      <c r="C25" s="2">
        <v>214</v>
      </c>
      <c r="D25" s="2">
        <v>8.1918891596223151</v>
      </c>
      <c r="E25" s="2">
        <v>221.19188915962232</v>
      </c>
    </row>
    <row r="26" x14ac:dyDescent="0.2">
      <c r="A26" s="386">
        <v>44223</v>
      </c>
      <c r="B26" s="2">
        <v>3</v>
      </c>
      <c r="C26" s="2">
        <v>217</v>
      </c>
      <c r="D26" s="2">
        <v>4.126370602135438</v>
      </c>
      <c r="E26" s="2">
        <v>218.12637060213544</v>
      </c>
    </row>
    <row r="27" x14ac:dyDescent="0.2">
      <c r="A27" s="386">
        <v>44224</v>
      </c>
      <c r="B27" s="2">
        <v>7</v>
      </c>
      <c r="C27" s="2">
        <v>224</v>
      </c>
      <c r="D27" s="2">
        <v>3.1951537163184147</v>
      </c>
      <c r="E27" s="2">
        <v>220.1951537163184</v>
      </c>
    </row>
    <row r="28" x14ac:dyDescent="0.2">
      <c r="A28" s="386">
        <v>44225</v>
      </c>
      <c r="B28" s="2">
        <v>7</v>
      </c>
      <c r="C28" s="2">
        <v>231</v>
      </c>
      <c r="D28" s="2">
        <v>10.554949815387944</v>
      </c>
      <c r="E28" s="2">
        <v>234.55494981538794</v>
      </c>
    </row>
    <row r="29" x14ac:dyDescent="0.2">
      <c r="A29" s="386">
        <v>44226</v>
      </c>
      <c r="B29" s="2">
        <v>7</v>
      </c>
      <c r="C29" s="2">
        <v>238</v>
      </c>
      <c r="D29" s="2">
        <v>6.6377822318555406</v>
      </c>
      <c r="E29" s="2">
        <v>237.63778223185554</v>
      </c>
    </row>
    <row r="30" x14ac:dyDescent="0.2">
      <c r="A30" s="386">
        <v>44227</v>
      </c>
      <c r="B30" s="2">
        <v>11</v>
      </c>
      <c r="C30" s="2">
        <v>249</v>
      </c>
      <c r="D30" s="2">
        <v>4.7042172241619982</v>
      </c>
      <c r="E30" s="2">
        <v>242.70421722416199</v>
      </c>
    </row>
    <row r="31" x14ac:dyDescent="0.2">
      <c r="A31" s="386">
        <v>44228</v>
      </c>
      <c r="B31" s="2">
        <v>7</v>
      </c>
      <c r="C31" s="2">
        <v>256</v>
      </c>
      <c r="D31">
        <v>4.6963222411864116</v>
      </c>
      <c r="E31">
        <v>253.69632224118641</v>
      </c>
    </row>
    <row r="35" x14ac:dyDescent="0.2">
      <c r="A35" s="160"/>
      <c r="B35" s="161"/>
      <c r="C35" s="161"/>
      <c r="D35" s="161"/>
      <c r="E35" s="162"/>
    </row>
    <row r="36" x14ac:dyDescent="0.2">
      <c r="A36" s="403" t="s">
        <v>0</v>
      </c>
      <c r="B36" s="407" t="s">
        <v>4</v>
      </c>
      <c r="C36" s="411" t="s">
        <v>1</v>
      </c>
      <c r="D36" s="415" t="s">
        <v>2</v>
      </c>
      <c r="E36" s="419" t="s">
        <v>3</v>
      </c>
    </row>
    <row r="37" x14ac:dyDescent="0.2">
      <c r="A37">
        <v>4.9495890991841192</v>
      </c>
      <c r="B37">
        <v>0.58002997256063893</v>
      </c>
      <c r="C37">
        <v>5.9917447576271829</v>
      </c>
      <c r="D37">
        <v>0.70215758878443546</v>
      </c>
      <c r="E37">
        <v>0.9939810246555062</v>
      </c>
    </row>
    <row r="39" x14ac:dyDescent="0.2">
      <c r="A39" s="423" t="s">
        <v>21</v>
      </c>
      <c r="B39" s="7">
        <v>8.5333333333333332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51FB-130E-0C4E-82DB-365926442C73}">
  <dimension ref="A1:F39"/>
  <sheetViews>
    <sheetView topLeftCell="A16" zoomScale="150" workbookViewId="0">
      <selection activeCell="G36" sqref="A1:XFD1048576"/>
    </sheetView>
  </sheetViews>
  <sheetFormatPr baseColWidth="10" defaultRowHeight="15" x14ac:dyDescent="0.2"/>
  <cols>
    <col min="1" max="1" width="15.28515625" customWidth="true"/>
    <col min="2" max="2" width="12.7109375" customWidth="true"/>
    <col min="3" max="3" width="10.5703125" customWidth="true"/>
    <col min="4" max="4" width="12.7109375" customWidth="true"/>
    <col min="5" max="5" width="13.5703125" customWidth="true"/>
    <col min="6" max="31" width="15.5" customWidth="true"/>
  </cols>
  <sheetData>
    <row r="1" s="1" customFormat="true" x14ac:dyDescent="0.2">
      <c r="A1" s="427" t="s">
        <v>17</v>
      </c>
      <c r="B1" s="431" t="s">
        <v>18</v>
      </c>
      <c r="C1" s="435" t="s">
        <v>19</v>
      </c>
      <c r="D1" s="439" t="s">
        <v>12</v>
      </c>
      <c r="E1" s="443" t="s">
        <v>20</v>
      </c>
    </row>
    <row r="2" x14ac:dyDescent="0.2">
      <c r="A2" s="430">
        <v>44199</v>
      </c>
      <c r="B2" s="2">
        <v>2</v>
      </c>
      <c r="C2" s="2">
        <v>2</v>
      </c>
      <c r="D2" s="3">
        <v>4.6011703569786633</v>
      </c>
      <c r="E2" s="2">
        <v>4.6011703569786633</v>
      </c>
    </row>
    <row r="3" x14ac:dyDescent="0.2">
      <c r="A3" s="430">
        <v>44200</v>
      </c>
      <c r="B3" s="2">
        <v>4</v>
      </c>
      <c r="C3" s="2">
        <v>6</v>
      </c>
      <c r="D3" s="3">
        <v>18.706643869874465</v>
      </c>
      <c r="E3" s="2">
        <v>20.706643869874465</v>
      </c>
      <c r="F3" s="21"/>
    </row>
    <row r="4" x14ac:dyDescent="0.2">
      <c r="A4" s="430">
        <v>44201</v>
      </c>
      <c r="B4" s="2">
        <v>12</v>
      </c>
      <c r="C4" s="2">
        <v>18</v>
      </c>
      <c r="D4" s="3">
        <v>7.3184059898481522</v>
      </c>
      <c r="E4" s="2">
        <v>13.318405989848152</v>
      </c>
    </row>
    <row r="5" x14ac:dyDescent="0.2">
      <c r="A5" s="430">
        <v>44202</v>
      </c>
      <c r="B5" s="2">
        <v>8</v>
      </c>
      <c r="C5" s="2">
        <v>26</v>
      </c>
      <c r="D5" s="3">
        <v>5.7480648367045513</v>
      </c>
      <c r="E5" s="2">
        <v>23.74806483670455</v>
      </c>
    </row>
    <row r="6" x14ac:dyDescent="0.2">
      <c r="A6" s="430">
        <v>44203</v>
      </c>
      <c r="B6" s="2">
        <v>18</v>
      </c>
      <c r="C6" s="2">
        <v>44</v>
      </c>
      <c r="D6" s="3">
        <v>11.610291109988237</v>
      </c>
      <c r="E6" s="2">
        <v>37.610291109988239</v>
      </c>
    </row>
    <row r="7" x14ac:dyDescent="0.2">
      <c r="A7" s="430">
        <v>44204</v>
      </c>
      <c r="B7" s="2">
        <v>11</v>
      </c>
      <c r="C7" s="2">
        <v>55</v>
      </c>
      <c r="D7" s="3">
        <v>3.8579127517975413</v>
      </c>
      <c r="E7" s="2">
        <v>47.857912751797542</v>
      </c>
    </row>
    <row r="8" x14ac:dyDescent="0.2">
      <c r="A8" s="430">
        <v>44205</v>
      </c>
      <c r="B8" s="2">
        <v>20</v>
      </c>
      <c r="C8" s="2">
        <v>75</v>
      </c>
      <c r="D8" s="3">
        <v>9.4742815811112777</v>
      </c>
      <c r="E8" s="2">
        <v>64.474281581111285</v>
      </c>
    </row>
    <row r="9" x14ac:dyDescent="0.2">
      <c r="A9" s="430">
        <v>44206</v>
      </c>
      <c r="B9" s="2">
        <v>12</v>
      </c>
      <c r="C9" s="2">
        <v>87</v>
      </c>
      <c r="D9" s="3">
        <v>14.165681707628128</v>
      </c>
      <c r="E9" s="2">
        <v>89.165681707628124</v>
      </c>
    </row>
    <row r="10" x14ac:dyDescent="0.2">
      <c r="A10" s="430">
        <v>44207</v>
      </c>
      <c r="B10" s="2">
        <v>20</v>
      </c>
      <c r="C10" s="2">
        <v>107</v>
      </c>
      <c r="D10" s="3">
        <v>11.595854507240325</v>
      </c>
      <c r="E10" s="2">
        <v>98.595854507240318</v>
      </c>
    </row>
    <row r="11" x14ac:dyDescent="0.2">
      <c r="A11" s="430">
        <v>44208</v>
      </c>
      <c r="B11" s="2">
        <v>4</v>
      </c>
      <c r="C11" s="2">
        <v>111</v>
      </c>
      <c r="D11" s="3">
        <v>9.0225110711287595</v>
      </c>
      <c r="E11" s="2">
        <v>116.02251107112876</v>
      </c>
    </row>
    <row r="12" x14ac:dyDescent="0.2">
      <c r="A12" s="430">
        <v>44209</v>
      </c>
      <c r="B12" s="2">
        <v>7</v>
      </c>
      <c r="C12" s="2">
        <v>118</v>
      </c>
      <c r="D12" s="3">
        <v>14.948410063788135</v>
      </c>
      <c r="E12" s="2">
        <v>125.94841006378813</v>
      </c>
    </row>
    <row r="13" x14ac:dyDescent="0.2">
      <c r="A13" s="430">
        <v>44210</v>
      </c>
      <c r="B13" s="2">
        <v>13</v>
      </c>
      <c r="C13" s="2">
        <v>131</v>
      </c>
      <c r="D13" s="3">
        <v>17.116321544734234</v>
      </c>
      <c r="E13" s="2">
        <v>135.11632154473423</v>
      </c>
    </row>
    <row r="14" x14ac:dyDescent="0.2">
      <c r="A14" s="430">
        <v>44211</v>
      </c>
      <c r="B14" s="2">
        <v>7</v>
      </c>
      <c r="C14" s="2">
        <v>138</v>
      </c>
      <c r="D14" s="3">
        <v>9.1640489021289913</v>
      </c>
      <c r="E14" s="2">
        <v>140.164048902129</v>
      </c>
    </row>
    <row r="15" x14ac:dyDescent="0.2">
      <c r="A15" s="430">
        <v>44212</v>
      </c>
      <c r="B15" s="2">
        <v>11</v>
      </c>
      <c r="C15" s="2">
        <v>149</v>
      </c>
      <c r="D15" s="3">
        <v>11.519811616378027</v>
      </c>
      <c r="E15" s="2">
        <v>149.51981161637804</v>
      </c>
    </row>
    <row r="16" x14ac:dyDescent="0.2">
      <c r="A16" s="430">
        <v>44213</v>
      </c>
      <c r="B16" s="2">
        <v>7</v>
      </c>
      <c r="C16" s="2">
        <v>156</v>
      </c>
      <c r="D16" s="3">
        <v>7.5786807301745487</v>
      </c>
      <c r="E16" s="2">
        <v>156.57868073017454</v>
      </c>
    </row>
    <row r="17" x14ac:dyDescent="0.2">
      <c r="A17" s="430">
        <v>44214</v>
      </c>
      <c r="B17" s="2">
        <v>9</v>
      </c>
      <c r="C17" s="2">
        <v>165</v>
      </c>
      <c r="D17" s="3">
        <v>11.994736204167872</v>
      </c>
      <c r="E17" s="2">
        <v>167.99473620416788</v>
      </c>
    </row>
    <row r="18" x14ac:dyDescent="0.2">
      <c r="A18" s="430">
        <v>44215</v>
      </c>
      <c r="B18" s="2">
        <v>6</v>
      </c>
      <c r="C18" s="2">
        <v>171</v>
      </c>
      <c r="D18" s="3">
        <v>13.104398915397667</v>
      </c>
      <c r="E18" s="2">
        <v>178.10439891539767</v>
      </c>
    </row>
    <row r="19" x14ac:dyDescent="0.2">
      <c r="A19" s="430">
        <v>44216</v>
      </c>
      <c r="B19" s="2">
        <v>4</v>
      </c>
      <c r="C19" s="2">
        <v>175</v>
      </c>
      <c r="D19" s="3">
        <v>9.0613711594655211</v>
      </c>
      <c r="E19" s="2">
        <v>180.06137115946552</v>
      </c>
    </row>
    <row r="20" x14ac:dyDescent="0.2">
      <c r="A20" s="430">
        <v>44217</v>
      </c>
      <c r="B20" s="2">
        <v>16</v>
      </c>
      <c r="C20" s="2">
        <v>191</v>
      </c>
      <c r="D20" s="3">
        <v>7.6789524997912526</v>
      </c>
      <c r="E20" s="2">
        <v>182.67895249979125</v>
      </c>
    </row>
    <row r="21" x14ac:dyDescent="0.2">
      <c r="A21" s="430">
        <v>44218</v>
      </c>
      <c r="B21" s="2">
        <v>7</v>
      </c>
      <c r="C21" s="2">
        <v>198</v>
      </c>
      <c r="D21" s="3">
        <v>6.2312198921199586</v>
      </c>
      <c r="E21" s="2">
        <v>197.23121989211995</v>
      </c>
    </row>
    <row r="22" x14ac:dyDescent="0.2">
      <c r="A22" s="430">
        <v>44219</v>
      </c>
      <c r="B22" s="2">
        <v>2</v>
      </c>
      <c r="C22" s="2">
        <v>200</v>
      </c>
      <c r="D22" s="3">
        <v>11.220777704888119</v>
      </c>
      <c r="E22" s="2">
        <v>209.22077770488812</v>
      </c>
    </row>
    <row r="23" x14ac:dyDescent="0.2">
      <c r="A23" s="430">
        <v>44220</v>
      </c>
      <c r="B23" s="2">
        <v>7</v>
      </c>
      <c r="C23" s="2">
        <v>207</v>
      </c>
      <c r="D23" s="3">
        <v>9.0073874786203412</v>
      </c>
      <c r="E23" s="2">
        <v>209.00738747862033</v>
      </c>
    </row>
    <row r="24" x14ac:dyDescent="0.2">
      <c r="A24" s="430">
        <v>44221</v>
      </c>
      <c r="B24" s="2">
        <v>6</v>
      </c>
      <c r="C24" s="2">
        <v>213</v>
      </c>
      <c r="D24" s="3">
        <v>7.4890079383456918</v>
      </c>
      <c r="E24" s="2">
        <v>214.48900793834568</v>
      </c>
    </row>
    <row r="25" x14ac:dyDescent="0.2">
      <c r="A25" s="430">
        <v>44222</v>
      </c>
      <c r="B25" s="2">
        <v>1</v>
      </c>
      <c r="C25" s="2">
        <v>214</v>
      </c>
      <c r="D25" s="3">
        <v>8.525572749629049</v>
      </c>
      <c r="E25" s="2">
        <v>221.52557274962905</v>
      </c>
    </row>
    <row r="26" x14ac:dyDescent="0.2">
      <c r="A26" s="430">
        <v>44223</v>
      </c>
      <c r="B26" s="2">
        <v>3</v>
      </c>
      <c r="C26" s="2">
        <v>217</v>
      </c>
      <c r="D26" s="3">
        <v>7.5420565107659936</v>
      </c>
      <c r="E26" s="2">
        <v>221.542056510766</v>
      </c>
    </row>
    <row r="27" x14ac:dyDescent="0.2">
      <c r="A27" s="430">
        <v>44224</v>
      </c>
      <c r="B27" s="2">
        <v>7</v>
      </c>
      <c r="C27" s="2">
        <v>224</v>
      </c>
      <c r="D27" s="3">
        <v>2.9335671801327212</v>
      </c>
      <c r="E27" s="2">
        <v>219.93356718013271</v>
      </c>
    </row>
    <row r="28" x14ac:dyDescent="0.2">
      <c r="A28" s="430">
        <v>44225</v>
      </c>
      <c r="B28" s="2">
        <v>7</v>
      </c>
      <c r="C28" s="2">
        <v>231</v>
      </c>
      <c r="D28" s="3">
        <v>4.629345039865072</v>
      </c>
      <c r="E28" s="2">
        <v>228.62934503986509</v>
      </c>
    </row>
    <row r="29" x14ac:dyDescent="0.2">
      <c r="A29" s="430">
        <v>44226</v>
      </c>
      <c r="B29" s="2">
        <v>7</v>
      </c>
      <c r="C29" s="2">
        <v>238</v>
      </c>
      <c r="D29" s="3">
        <v>7.0952691894556263</v>
      </c>
      <c r="E29" s="2">
        <v>238.09526918945562</v>
      </c>
    </row>
    <row r="30" x14ac:dyDescent="0.2">
      <c r="A30" s="430">
        <v>44227</v>
      </c>
      <c r="B30" s="2">
        <v>11</v>
      </c>
      <c r="C30" s="2">
        <v>249</v>
      </c>
      <c r="D30" s="3">
        <v>8.355467863492068</v>
      </c>
      <c r="E30" s="2">
        <v>246.35546786349207</v>
      </c>
    </row>
    <row r="31" x14ac:dyDescent="0.2">
      <c r="A31" s="430">
        <v>44228</v>
      </c>
      <c r="B31" s="2">
        <v>7</v>
      </c>
      <c r="C31" s="2">
        <v>256</v>
      </c>
      <c r="D31">
        <v>4.5993482425131864</v>
      </c>
      <c r="E31">
        <v>253.59934824251317</v>
      </c>
    </row>
    <row r="35" x14ac:dyDescent="0.2">
      <c r="A35" s="160"/>
      <c r="B35" s="161"/>
      <c r="C35" s="161"/>
      <c r="D35" s="161"/>
      <c r="E35" s="162"/>
    </row>
    <row r="36" x14ac:dyDescent="0.2">
      <c r="A36" s="447" t="s">
        <v>0</v>
      </c>
      <c r="B36" s="451" t="s">
        <v>4</v>
      </c>
      <c r="C36" s="455" t="s">
        <v>1</v>
      </c>
      <c r="D36" s="459" t="s">
        <v>2</v>
      </c>
      <c r="E36" s="463" t="s">
        <v>3</v>
      </c>
    </row>
    <row r="37" x14ac:dyDescent="0.2">
      <c r="A37">
        <v>4.6610382072981853</v>
      </c>
      <c r="B37">
        <v>0.54621541491775605</v>
      </c>
      <c r="C37">
        <v>5.7647446004948275</v>
      </c>
      <c r="D37">
        <v>0.67555600787048764</v>
      </c>
      <c r="E37">
        <v>0.99444054812921623</v>
      </c>
    </row>
    <row r="39" x14ac:dyDescent="0.2">
      <c r="A39" s="467" t="s">
        <v>21</v>
      </c>
      <c r="B39" s="7">
        <v>8.5333333333333332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1102-51EF-3047-9468-7583F7C2D148}">
  <dimension ref="A1:E39"/>
  <sheetViews>
    <sheetView workbookViewId="0">
      <selection activeCell="I28" sqref="I28"/>
    </sheetView>
  </sheetViews>
  <sheetFormatPr baseColWidth="10" defaultRowHeight="15" x14ac:dyDescent="0.2"/>
  <cols>
    <col min="1" max="1" width="15.28515625" customWidth="true"/>
    <col min="2" max="2" width="12.7109375" customWidth="true"/>
    <col min="3" max="3" width="11.7109375" customWidth="true"/>
    <col min="4" max="4" width="12.7109375" customWidth="true"/>
    <col min="5" max="5" width="13.5703125" customWidth="true"/>
    <col min="6" max="31" width="15.5" customWidth="true"/>
  </cols>
  <sheetData>
    <row r="1" s="1" customFormat="true" x14ac:dyDescent="0.2">
      <c r="A1" s="471" t="s">
        <v>17</v>
      </c>
      <c r="B1" s="475" t="s">
        <v>18</v>
      </c>
      <c r="C1" s="479" t="s">
        <v>19</v>
      </c>
      <c r="D1" s="483" t="s">
        <v>25</v>
      </c>
      <c r="E1" s="487" t="s">
        <v>20</v>
      </c>
    </row>
    <row r="2" x14ac:dyDescent="0.2">
      <c r="A2" s="474">
        <v>44201</v>
      </c>
      <c r="B2" s="2">
        <v>12</v>
      </c>
      <c r="C2" s="2">
        <v>12</v>
      </c>
      <c r="D2" s="2">
        <v>10.3431676233938</v>
      </c>
      <c r="E2" s="2">
        <v>10.3431676233938</v>
      </c>
    </row>
    <row r="3" x14ac:dyDescent="0.2">
      <c r="A3" s="474">
        <v>44202</v>
      </c>
      <c r="B3" s="2">
        <v>8</v>
      </c>
      <c r="C3" s="2">
        <v>20</v>
      </c>
      <c r="D3" s="2">
        <v>5.8195868427844211</v>
      </c>
      <c r="E3" s="2">
        <v>17.819586842784421</v>
      </c>
    </row>
    <row r="4" x14ac:dyDescent="0.2">
      <c r="A4" s="474">
        <v>44203</v>
      </c>
      <c r="B4" s="2">
        <v>18</v>
      </c>
      <c r="C4" s="2">
        <v>38</v>
      </c>
      <c r="D4" s="2">
        <v>9.4146963871952671</v>
      </c>
      <c r="E4" s="2">
        <v>29.414696387195267</v>
      </c>
    </row>
    <row r="5" x14ac:dyDescent="0.2">
      <c r="A5" s="474">
        <v>44204</v>
      </c>
      <c r="B5" s="2">
        <v>11</v>
      </c>
      <c r="C5" s="2">
        <v>49</v>
      </c>
      <c r="D5" s="2">
        <v>8.9039071163282575</v>
      </c>
      <c r="E5" s="2">
        <v>46.903907116328256</v>
      </c>
    </row>
    <row r="6" x14ac:dyDescent="0.2">
      <c r="A6" s="474">
        <v>44205</v>
      </c>
      <c r="B6" s="2">
        <v>20</v>
      </c>
      <c r="C6" s="2">
        <v>69</v>
      </c>
      <c r="D6" s="2">
        <v>12.852772339085067</v>
      </c>
      <c r="E6" s="2">
        <v>61.852772339085064</v>
      </c>
    </row>
    <row r="7" x14ac:dyDescent="0.2">
      <c r="A7" s="474">
        <v>44206</v>
      </c>
      <c r="B7" s="2">
        <v>12</v>
      </c>
      <c r="C7" s="2">
        <v>81</v>
      </c>
      <c r="D7" s="2">
        <v>9.8685506984358895</v>
      </c>
      <c r="E7" s="2">
        <v>78.868550698435882</v>
      </c>
    </row>
    <row r="8" x14ac:dyDescent="0.2">
      <c r="A8" s="474">
        <v>44207</v>
      </c>
      <c r="B8" s="2">
        <v>20</v>
      </c>
      <c r="C8" s="2">
        <v>101</v>
      </c>
      <c r="D8" s="2">
        <v>11.094775784891478</v>
      </c>
      <c r="E8" s="2">
        <v>92.094775784891482</v>
      </c>
    </row>
    <row r="9" x14ac:dyDescent="0.2">
      <c r="A9" s="474">
        <v>44208</v>
      </c>
      <c r="B9" s="2">
        <v>4</v>
      </c>
      <c r="C9" s="2">
        <v>105</v>
      </c>
      <c r="D9" s="2">
        <v>11.399183598515796</v>
      </c>
      <c r="E9" s="2">
        <v>112.39918359851579</v>
      </c>
    </row>
    <row r="10" x14ac:dyDescent="0.2">
      <c r="A10" s="474">
        <v>44209</v>
      </c>
      <c r="B10" s="2">
        <v>7</v>
      </c>
      <c r="C10" s="2">
        <v>112</v>
      </c>
      <c r="D10" s="2">
        <v>15.050037164783163</v>
      </c>
      <c r="E10" s="2">
        <v>120.05003716478316</v>
      </c>
    </row>
    <row r="11" x14ac:dyDescent="0.2">
      <c r="A11" s="474">
        <v>44210</v>
      </c>
      <c r="B11" s="2">
        <v>13</v>
      </c>
      <c r="C11" s="2">
        <v>125</v>
      </c>
      <c r="D11" s="2">
        <v>9.5880905848262561</v>
      </c>
      <c r="E11" s="2">
        <v>121.58809058482626</v>
      </c>
    </row>
    <row r="12" x14ac:dyDescent="0.2">
      <c r="A12" s="474">
        <v>44211</v>
      </c>
      <c r="B12" s="2">
        <v>7</v>
      </c>
      <c r="C12" s="2">
        <v>132</v>
      </c>
      <c r="D12" s="2">
        <v>13.794712854049353</v>
      </c>
      <c r="E12" s="2">
        <v>138.79471285404935</v>
      </c>
    </row>
    <row r="13" x14ac:dyDescent="0.2">
      <c r="A13" s="474">
        <v>44212</v>
      </c>
      <c r="B13" s="2">
        <v>11</v>
      </c>
      <c r="C13" s="2">
        <v>143</v>
      </c>
      <c r="D13" s="2">
        <v>10.105356646708161</v>
      </c>
      <c r="E13" s="2">
        <v>142.10535664670817</v>
      </c>
    </row>
    <row r="14" x14ac:dyDescent="0.2">
      <c r="A14" s="474">
        <v>44213</v>
      </c>
      <c r="B14" s="2">
        <v>7</v>
      </c>
      <c r="C14" s="2">
        <v>150</v>
      </c>
      <c r="D14" s="2">
        <v>8.5369464749248092</v>
      </c>
      <c r="E14" s="2">
        <v>151.5369464749248</v>
      </c>
    </row>
    <row r="15" x14ac:dyDescent="0.2">
      <c r="A15" s="474">
        <v>44214</v>
      </c>
      <c r="B15" s="2">
        <v>9</v>
      </c>
      <c r="C15" s="2">
        <v>159</v>
      </c>
      <c r="D15" s="2">
        <v>7.8280603057033495</v>
      </c>
      <c r="E15" s="2">
        <v>157.82806030570336</v>
      </c>
    </row>
    <row r="16" x14ac:dyDescent="0.2">
      <c r="A16" s="474">
        <v>44215</v>
      </c>
      <c r="B16" s="2">
        <v>6</v>
      </c>
      <c r="C16" s="2">
        <v>165</v>
      </c>
      <c r="D16" s="2">
        <v>13.341390218715976</v>
      </c>
      <c r="E16" s="2">
        <v>172.34139021871599</v>
      </c>
    </row>
    <row r="17" x14ac:dyDescent="0.2">
      <c r="A17" s="474">
        <v>44216</v>
      </c>
      <c r="B17" s="2">
        <v>4</v>
      </c>
      <c r="C17" s="2">
        <v>169</v>
      </c>
      <c r="D17" s="2">
        <v>10.570353951532768</v>
      </c>
      <c r="E17" s="2">
        <v>175.57035395153278</v>
      </c>
    </row>
    <row r="18" x14ac:dyDescent="0.2">
      <c r="A18" s="474">
        <v>44217</v>
      </c>
      <c r="B18" s="2">
        <v>16</v>
      </c>
      <c r="C18" s="2">
        <v>185</v>
      </c>
      <c r="D18" s="2">
        <v>8.4259171259626093</v>
      </c>
      <c r="E18" s="2">
        <v>177.4259171259626</v>
      </c>
    </row>
    <row r="19" x14ac:dyDescent="0.2">
      <c r="A19" s="474">
        <v>44218</v>
      </c>
      <c r="B19" s="2">
        <v>7</v>
      </c>
      <c r="C19" s="2">
        <v>192</v>
      </c>
      <c r="D19" s="2">
        <v>7.5800961761559549</v>
      </c>
      <c r="E19" s="2">
        <v>192.58009617615596</v>
      </c>
    </row>
    <row r="20" x14ac:dyDescent="0.2">
      <c r="A20" s="474">
        <v>44219</v>
      </c>
      <c r="B20" s="2">
        <v>2</v>
      </c>
      <c r="C20" s="2">
        <v>194</v>
      </c>
      <c r="D20" s="2">
        <v>8.6283838864102407</v>
      </c>
      <c r="E20" s="2">
        <v>200.62838388641023</v>
      </c>
    </row>
    <row r="21" x14ac:dyDescent="0.2">
      <c r="A21" s="474">
        <v>44220</v>
      </c>
      <c r="B21" s="2">
        <v>7</v>
      </c>
      <c r="C21" s="2">
        <v>201</v>
      </c>
      <c r="D21" s="2">
        <v>8.9458617531841647</v>
      </c>
      <c r="E21" s="2">
        <v>202.94586175318418</v>
      </c>
    </row>
    <row r="22" x14ac:dyDescent="0.2">
      <c r="A22" s="474">
        <v>44221</v>
      </c>
      <c r="B22" s="2">
        <v>6</v>
      </c>
      <c r="C22" s="2">
        <v>207</v>
      </c>
      <c r="D22" s="2">
        <v>13.378557289624394</v>
      </c>
      <c r="E22" s="2">
        <v>214.37855728962438</v>
      </c>
    </row>
    <row r="23" x14ac:dyDescent="0.2">
      <c r="A23" s="474">
        <v>44222</v>
      </c>
      <c r="B23" s="2">
        <v>1</v>
      </c>
      <c r="C23" s="2">
        <v>208</v>
      </c>
      <c r="D23" s="2">
        <v>5.7002682457232536</v>
      </c>
      <c r="E23" s="2">
        <v>212.70026824572327</v>
      </c>
    </row>
    <row r="24" x14ac:dyDescent="0.2">
      <c r="A24" s="474">
        <v>44223</v>
      </c>
      <c r="B24" s="2">
        <v>3</v>
      </c>
      <c r="C24" s="2">
        <v>211</v>
      </c>
      <c r="D24" s="2">
        <v>4.6092249300970858</v>
      </c>
      <c r="E24" s="2">
        <v>212.6092249300971</v>
      </c>
    </row>
    <row r="25" x14ac:dyDescent="0.2">
      <c r="A25" s="474">
        <v>44224</v>
      </c>
      <c r="B25" s="2">
        <v>7</v>
      </c>
      <c r="C25" s="2">
        <v>218</v>
      </c>
      <c r="D25" s="2">
        <v>6.8576066860703051</v>
      </c>
      <c r="E25" s="2">
        <v>217.85760668607031</v>
      </c>
    </row>
    <row r="26" x14ac:dyDescent="0.2">
      <c r="A26" s="474">
        <v>44225</v>
      </c>
      <c r="B26" s="2">
        <v>7</v>
      </c>
      <c r="C26" s="2">
        <v>225</v>
      </c>
      <c r="D26" s="2">
        <v>5.9245559787438813</v>
      </c>
      <c r="E26" s="2">
        <v>223.92455597874388</v>
      </c>
    </row>
    <row r="27" x14ac:dyDescent="0.2">
      <c r="A27" s="474">
        <v>44226</v>
      </c>
      <c r="B27" s="2">
        <v>7</v>
      </c>
      <c r="C27" s="2">
        <v>232</v>
      </c>
      <c r="D27" s="2">
        <v>2.7570215374310907</v>
      </c>
      <c r="E27" s="2">
        <v>227.75702153743109</v>
      </c>
    </row>
    <row r="28" x14ac:dyDescent="0.2">
      <c r="A28" s="474">
        <v>44227</v>
      </c>
      <c r="B28" s="2">
        <v>11</v>
      </c>
      <c r="C28" s="2">
        <v>243</v>
      </c>
      <c r="D28" s="2">
        <v>10.376946979211743</v>
      </c>
      <c r="E28" s="2">
        <v>242.37694697921174</v>
      </c>
    </row>
    <row r="29" x14ac:dyDescent="0.2">
      <c r="A29" s="474">
        <v>44228</v>
      </c>
      <c r="B29" s="2">
        <v>7</v>
      </c>
      <c r="C29" s="2">
        <v>250</v>
      </c>
      <c r="D29" s="2">
        <v>6.8422708301345789</v>
      </c>
      <c r="E29" s="2">
        <v>249.84227083013457</v>
      </c>
    </row>
    <row r="30" x14ac:dyDescent="0.2">
      <c r="A30" s="474">
        <v>44229</v>
      </c>
      <c r="B30" s="2">
        <v>4</v>
      </c>
      <c r="C30" s="2">
        <v>254</v>
      </c>
      <c r="D30" s="2">
        <v>6.4737445753929874</v>
      </c>
      <c r="E30" s="2">
        <v>256.47374457539297</v>
      </c>
    </row>
    <row r="31" x14ac:dyDescent="0.2">
      <c r="A31" s="474">
        <v>44230</v>
      </c>
      <c r="B31" s="2">
        <v>4</v>
      </c>
      <c r="C31" s="2">
        <v>258</v>
      </c>
      <c r="D31" s="2">
        <v>8.2303277325828752</v>
      </c>
      <c r="E31" s="2">
        <v>262.23032773258285</v>
      </c>
    </row>
    <row r="35" x14ac:dyDescent="0.2">
      <c r="A35" s="160"/>
      <c r="B35" s="161"/>
      <c r="C35" s="161"/>
      <c r="D35" s="161"/>
      <c r="E35" s="162"/>
    </row>
    <row r="36" x14ac:dyDescent="0.2">
      <c r="A36" s="491" t="s">
        <v>0</v>
      </c>
      <c r="B36" s="495" t="s">
        <v>4</v>
      </c>
      <c r="C36" s="499" t="s">
        <v>1</v>
      </c>
      <c r="D36" s="503" t="s">
        <v>2</v>
      </c>
      <c r="E36" s="507" t="s">
        <v>3</v>
      </c>
    </row>
    <row r="37" x14ac:dyDescent="0.2">
      <c r="A37" s="6">
        <v>3.9745268461595553</v>
      </c>
      <c r="B37" s="6">
        <v>0.46215428443715761</v>
      </c>
      <c r="C37" s="6">
        <v>4.9249343982878635</v>
      </c>
      <c r="D37" s="6">
        <v>0.57266679049858882</v>
      </c>
      <c r="E37" s="6">
        <v>0.99597872995373138</v>
      </c>
    </row>
    <row r="39" x14ac:dyDescent="0.2">
      <c r="A39" s="511" t="s">
        <v>21</v>
      </c>
      <c r="B39" s="7">
        <v>8.5999999999999996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C35E2-AABD-FE43-9148-80E8D98868C0}">
  <dimension ref="A1:E39"/>
  <sheetViews>
    <sheetView workbookViewId="0">
      <selection activeCell="K8" sqref="K8"/>
    </sheetView>
  </sheetViews>
  <sheetFormatPr baseColWidth="10" defaultRowHeight="15" x14ac:dyDescent="0.2"/>
  <cols>
    <col min="1" max="1" width="15.28515625" customWidth="true"/>
    <col min="2" max="2" width="12.7109375" customWidth="true"/>
    <col min="3" max="3" width="11.7109375" customWidth="true"/>
    <col min="4" max="4" width="12.7109375" customWidth="true"/>
    <col min="5" max="5" width="13.5703125" customWidth="true"/>
    <col min="6" max="31" width="15.5" customWidth="true"/>
  </cols>
  <sheetData>
    <row r="1" s="1" customFormat="true" x14ac:dyDescent="0.2">
      <c r="A1" s="515" t="s">
        <v>17</v>
      </c>
      <c r="B1" s="519" t="s">
        <v>18</v>
      </c>
      <c r="C1" s="523" t="s">
        <v>19</v>
      </c>
      <c r="D1" s="527" t="s">
        <v>14</v>
      </c>
      <c r="E1" s="531" t="s">
        <v>20</v>
      </c>
    </row>
    <row r="2" x14ac:dyDescent="0.2">
      <c r="A2" s="518">
        <v>44201</v>
      </c>
      <c r="B2" s="2">
        <v>12</v>
      </c>
      <c r="C2" s="2">
        <v>12</v>
      </c>
      <c r="D2" s="2">
        <v>-7.5136605868261483</v>
      </c>
      <c r="E2" s="2">
        <v>-7.5136605868261483</v>
      </c>
    </row>
    <row r="3" x14ac:dyDescent="0.2">
      <c r="A3" s="518">
        <v>44202</v>
      </c>
      <c r="B3" s="2">
        <v>8</v>
      </c>
      <c r="C3" s="2">
        <v>20</v>
      </c>
      <c r="D3" s="2">
        <v>21.96066985028629</v>
      </c>
      <c r="E3" s="2">
        <v>33.960669850286294</v>
      </c>
    </row>
    <row r="4" x14ac:dyDescent="0.2">
      <c r="A4" s="518">
        <v>44203</v>
      </c>
      <c r="B4" s="2">
        <v>18</v>
      </c>
      <c r="C4" s="2">
        <v>38</v>
      </c>
      <c r="D4" s="2">
        <v>8.5182769466324491</v>
      </c>
      <c r="E4" s="2">
        <v>28.518276946632447</v>
      </c>
    </row>
    <row r="5" x14ac:dyDescent="0.2">
      <c r="A5" s="518">
        <v>44204</v>
      </c>
      <c r="B5" s="2">
        <v>11</v>
      </c>
      <c r="C5" s="2">
        <v>49</v>
      </c>
      <c r="D5" s="2">
        <v>14.239727523202953</v>
      </c>
      <c r="E5" s="2">
        <v>52.239727523202951</v>
      </c>
    </row>
    <row r="6" x14ac:dyDescent="0.2">
      <c r="A6" s="518">
        <v>44205</v>
      </c>
      <c r="B6" s="2">
        <v>20</v>
      </c>
      <c r="C6" s="2">
        <v>69</v>
      </c>
      <c r="D6" s="2">
        <v>10.37270664088606</v>
      </c>
      <c r="E6" s="2">
        <v>59.372706640886058</v>
      </c>
    </row>
    <row r="7" x14ac:dyDescent="0.2">
      <c r="A7" s="518">
        <v>44206</v>
      </c>
      <c r="B7" s="2">
        <v>12</v>
      </c>
      <c r="C7" s="2">
        <v>81</v>
      </c>
      <c r="D7" s="2">
        <v>13.886907375482332</v>
      </c>
      <c r="E7" s="2">
        <v>82.886907375482338</v>
      </c>
    </row>
    <row r="8" x14ac:dyDescent="0.2">
      <c r="A8" s="518">
        <v>44207</v>
      </c>
      <c r="B8" s="2">
        <v>20</v>
      </c>
      <c r="C8" s="2">
        <v>101</v>
      </c>
      <c r="D8" s="2">
        <v>6.2107195477415011</v>
      </c>
      <c r="E8" s="2">
        <v>87.210719547741505</v>
      </c>
    </row>
    <row r="9" x14ac:dyDescent="0.2">
      <c r="A9" s="518">
        <v>44208</v>
      </c>
      <c r="B9" s="2">
        <v>4</v>
      </c>
      <c r="C9" s="2">
        <v>105</v>
      </c>
      <c r="D9" s="2">
        <v>9.3655978551033083</v>
      </c>
      <c r="E9" s="2">
        <v>110.3655978551033</v>
      </c>
    </row>
    <row r="10" x14ac:dyDescent="0.2">
      <c r="A10" s="518">
        <v>44209</v>
      </c>
      <c r="B10" s="2">
        <v>7</v>
      </c>
      <c r="C10" s="2">
        <v>112</v>
      </c>
      <c r="D10" s="2">
        <v>14.199983503356384</v>
      </c>
      <c r="E10" s="2">
        <v>119.19998350335638</v>
      </c>
    </row>
    <row r="11" x14ac:dyDescent="0.2">
      <c r="A11" s="518">
        <v>44210</v>
      </c>
      <c r="B11" s="2">
        <v>13</v>
      </c>
      <c r="C11" s="2">
        <v>125</v>
      </c>
      <c r="D11" s="2">
        <v>3.7027726966576608</v>
      </c>
      <c r="E11" s="2">
        <v>115.70277269665766</v>
      </c>
    </row>
    <row r="12" x14ac:dyDescent="0.2">
      <c r="A12" s="518">
        <v>44211</v>
      </c>
      <c r="B12" s="2">
        <v>7</v>
      </c>
      <c r="C12" s="2">
        <v>132</v>
      </c>
      <c r="D12" s="2">
        <v>8.5642000817127926</v>
      </c>
      <c r="E12" s="2">
        <v>133.56420008171278</v>
      </c>
    </row>
    <row r="13" x14ac:dyDescent="0.2">
      <c r="A13" s="518">
        <v>44212</v>
      </c>
      <c r="B13" s="2">
        <v>11</v>
      </c>
      <c r="C13" s="2">
        <v>143</v>
      </c>
      <c r="D13" s="2">
        <v>8.2446793607829747</v>
      </c>
      <c r="E13" s="2">
        <v>140.24467936078298</v>
      </c>
    </row>
    <row r="14" x14ac:dyDescent="0.2">
      <c r="A14" s="518">
        <v>44213</v>
      </c>
      <c r="B14" s="2">
        <v>7</v>
      </c>
      <c r="C14" s="2">
        <v>150</v>
      </c>
      <c r="D14" s="2">
        <v>9.5161102341696502</v>
      </c>
      <c r="E14" s="2">
        <v>152.51611023416964</v>
      </c>
    </row>
    <row r="15" x14ac:dyDescent="0.2">
      <c r="A15" s="518">
        <v>44214</v>
      </c>
      <c r="B15" s="2">
        <v>9</v>
      </c>
      <c r="C15" s="2">
        <v>159</v>
      </c>
      <c r="D15" s="2">
        <v>12.123753982506605</v>
      </c>
      <c r="E15" s="2">
        <v>162.1237539825066</v>
      </c>
    </row>
    <row r="16" x14ac:dyDescent="0.2">
      <c r="A16" s="518">
        <v>44215</v>
      </c>
      <c r="B16" s="2">
        <v>6</v>
      </c>
      <c r="C16" s="2">
        <v>165</v>
      </c>
      <c r="D16" s="2">
        <v>7.4351282531030627</v>
      </c>
      <c r="E16" s="2">
        <v>166.43512825310307</v>
      </c>
    </row>
    <row r="17" x14ac:dyDescent="0.2">
      <c r="A17" s="518">
        <v>44216</v>
      </c>
      <c r="B17" s="2">
        <v>4</v>
      </c>
      <c r="C17" s="2">
        <v>169</v>
      </c>
      <c r="D17" s="2">
        <v>9.8027153945381755</v>
      </c>
      <c r="E17" s="2">
        <v>174.80271539453818</v>
      </c>
    </row>
    <row r="18" x14ac:dyDescent="0.2">
      <c r="A18" s="518">
        <v>44217</v>
      </c>
      <c r="B18" s="2">
        <v>16</v>
      </c>
      <c r="C18" s="2">
        <v>185</v>
      </c>
      <c r="D18" s="2">
        <v>9.5832598720995392</v>
      </c>
      <c r="E18" s="2">
        <v>178.58325987209955</v>
      </c>
    </row>
    <row r="19" x14ac:dyDescent="0.2">
      <c r="A19" s="518">
        <v>44218</v>
      </c>
      <c r="B19" s="2">
        <v>7</v>
      </c>
      <c r="C19" s="2">
        <v>192</v>
      </c>
      <c r="D19" s="2">
        <v>7.7438455350029827</v>
      </c>
      <c r="E19" s="2">
        <v>192.74384553500298</v>
      </c>
    </row>
    <row r="20" x14ac:dyDescent="0.2">
      <c r="A20" s="518">
        <v>44219</v>
      </c>
      <c r="B20" s="2">
        <v>2</v>
      </c>
      <c r="C20" s="2">
        <v>194</v>
      </c>
      <c r="D20" s="2">
        <v>10.019236925778854</v>
      </c>
      <c r="E20" s="2">
        <v>202.01923692577884</v>
      </c>
    </row>
    <row r="21" x14ac:dyDescent="0.2">
      <c r="A21" s="518">
        <v>44220</v>
      </c>
      <c r="B21" s="2">
        <v>7</v>
      </c>
      <c r="C21" s="2">
        <v>201</v>
      </c>
      <c r="D21" s="2">
        <v>11.84923378948041</v>
      </c>
      <c r="E21" s="2">
        <v>205.84923378948042</v>
      </c>
    </row>
    <row r="22" x14ac:dyDescent="0.2">
      <c r="A22" s="518">
        <v>44221</v>
      </c>
      <c r="B22" s="2">
        <v>6</v>
      </c>
      <c r="C22" s="2">
        <v>207</v>
      </c>
      <c r="D22" s="2">
        <v>9.0510466498244533</v>
      </c>
      <c r="E22" s="2">
        <v>210.05104664982446</v>
      </c>
    </row>
    <row r="23" x14ac:dyDescent="0.2">
      <c r="A23" s="518">
        <v>44222</v>
      </c>
      <c r="B23" s="2">
        <v>1</v>
      </c>
      <c r="C23" s="2">
        <v>208</v>
      </c>
      <c r="D23" s="2">
        <v>5.4825291311256077</v>
      </c>
      <c r="E23" s="2">
        <v>212.4825291311256</v>
      </c>
    </row>
    <row r="24" x14ac:dyDescent="0.2">
      <c r="A24" s="518">
        <v>44223</v>
      </c>
      <c r="B24" s="2">
        <v>3</v>
      </c>
      <c r="C24" s="2">
        <v>211</v>
      </c>
      <c r="D24" s="2">
        <v>9.4677121991134676</v>
      </c>
      <c r="E24" s="2">
        <v>217.46771219911346</v>
      </c>
    </row>
    <row r="25" x14ac:dyDescent="0.2">
      <c r="A25" s="518">
        <v>44224</v>
      </c>
      <c r="B25" s="2">
        <v>7</v>
      </c>
      <c r="C25" s="2">
        <v>218</v>
      </c>
      <c r="D25" s="2">
        <v>2.4499454102939873</v>
      </c>
      <c r="E25" s="2">
        <v>213.44994541029399</v>
      </c>
    </row>
    <row r="26" x14ac:dyDescent="0.2">
      <c r="A26" s="518">
        <v>44225</v>
      </c>
      <c r="B26" s="2">
        <v>7</v>
      </c>
      <c r="C26" s="2">
        <v>225</v>
      </c>
      <c r="D26" s="2">
        <v>7.9927926385314834</v>
      </c>
      <c r="E26" s="2">
        <v>225.99279263853148</v>
      </c>
    </row>
    <row r="27" x14ac:dyDescent="0.2">
      <c r="A27" s="518">
        <v>44226</v>
      </c>
      <c r="B27" s="2">
        <v>7</v>
      </c>
      <c r="C27" s="2">
        <v>232</v>
      </c>
      <c r="D27" s="2">
        <v>-1.3780144413026063</v>
      </c>
      <c r="E27" s="2">
        <v>223.62198555869739</v>
      </c>
    </row>
    <row r="28" x14ac:dyDescent="0.2">
      <c r="A28" s="518">
        <v>44227</v>
      </c>
      <c r="B28" s="2">
        <v>11</v>
      </c>
      <c r="C28" s="2">
        <v>243</v>
      </c>
      <c r="D28" s="2">
        <v>9.5469431708190911</v>
      </c>
      <c r="E28" s="2">
        <v>241.54694317081908</v>
      </c>
    </row>
    <row r="29" x14ac:dyDescent="0.2">
      <c r="A29" s="518">
        <v>44228</v>
      </c>
      <c r="B29" s="2">
        <v>7</v>
      </c>
      <c r="C29" s="2">
        <v>250</v>
      </c>
      <c r="D29" s="2">
        <v>9.9670065817102298</v>
      </c>
      <c r="E29" s="2">
        <v>252.96700658171022</v>
      </c>
    </row>
    <row r="30" x14ac:dyDescent="0.2">
      <c r="A30" s="518">
        <v>44229</v>
      </c>
      <c r="B30" s="2">
        <v>4</v>
      </c>
      <c r="C30" s="2">
        <v>254</v>
      </c>
      <c r="D30" s="2">
        <v>7.2944057869093299</v>
      </c>
      <c r="E30" s="2">
        <v>257.29440578690935</v>
      </c>
    </row>
    <row r="31" x14ac:dyDescent="0.2">
      <c r="A31" s="518">
        <v>44230</v>
      </c>
      <c r="B31" s="2">
        <v>4</v>
      </c>
      <c r="C31" s="2">
        <v>258</v>
      </c>
      <c r="D31" s="2">
        <v>6.4001349617153238</v>
      </c>
      <c r="E31" s="2">
        <v>260.40013496171531</v>
      </c>
    </row>
    <row r="35" x14ac:dyDescent="0.2">
      <c r="A35" s="160"/>
      <c r="B35" s="161"/>
      <c r="C35" s="161"/>
      <c r="D35" s="161"/>
      <c r="E35" s="162"/>
    </row>
    <row r="36" x14ac:dyDescent="0.2">
      <c r="A36" s="535" t="s">
        <v>0</v>
      </c>
      <c r="B36" s="539" t="s">
        <v>4</v>
      </c>
      <c r="C36" s="543" t="s">
        <v>1</v>
      </c>
      <c r="D36" s="547" t="s">
        <v>2</v>
      </c>
      <c r="E36" s="551" t="s">
        <v>3</v>
      </c>
    </row>
    <row r="37" x14ac:dyDescent="0.2">
      <c r="A37" s="6">
        <v>5.6208369878289712</v>
      </c>
      <c r="B37" s="6">
        <v>0.65358569625918272</v>
      </c>
      <c r="C37" s="6">
        <v>7.0983333127894293</v>
      </c>
      <c r="D37" s="6">
        <v>0.82538759451039878</v>
      </c>
      <c r="E37" s="6">
        <v>0.99125216795389737</v>
      </c>
    </row>
    <row r="39" x14ac:dyDescent="0.2">
      <c r="A39" s="555" t="s">
        <v>21</v>
      </c>
      <c r="B39" s="7">
        <v>8.5999999999999996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1-Spending</vt:lpstr>
      <vt:lpstr>2-Retail &amp; Recreation</vt:lpstr>
      <vt:lpstr>3-Grocery &amp; Pharmacy</vt:lpstr>
      <vt:lpstr>4-Parks</vt:lpstr>
      <vt:lpstr>5-Transit Stations</vt:lpstr>
      <vt:lpstr>6-Workplaces</vt:lpstr>
      <vt:lpstr>7-Residential</vt:lpstr>
      <vt:lpstr>8-DrivingAM</vt:lpstr>
      <vt:lpstr>9-WalkingAM</vt:lpstr>
      <vt:lpstr>10-SBrevenue</vt:lpstr>
      <vt:lpstr>11-SBopen</vt:lpstr>
      <vt:lpstr>Error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2021-04-01T21:02:13Z</dcterms:created>
  <dcterms:modified xsi:type="dcterms:W3CDTF">2021-04-15T05:20:50Z</dcterms:modified>
</cp:coreProperties>
</file>