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oconnell/Desktop/NARX-V6/"/>
    </mc:Choice>
  </mc:AlternateContent>
  <xr:revisionPtr revIDLastSave="0" documentId="13_ncr:1_{136C03B5-7FB1-A74E-BEE2-6DC0F913D333}" xr6:coauthVersionLast="46" xr6:coauthVersionMax="46" xr10:uidLastSave="{00000000-0000-0000-0000-000000000000}"/>
  <bookViews>
    <workbookView xWindow="0" yWindow="460" windowWidth="28800" windowHeight="16520" firstSheet="2" activeTab="12" xr2:uid="{00000000-000D-0000-FFFF-FFFF00000000}"/>
  </bookViews>
  <sheets>
    <sheet name="1-Spending" sheetId="1" r:id="rId1"/>
    <sheet name="2-Retail &amp; Recreation" sheetId="2" r:id="rId2"/>
    <sheet name="3-Grocery &amp; Pharmacy" sheetId="3" r:id="rId3"/>
    <sheet name="4-Parks" sheetId="4" r:id="rId4"/>
    <sheet name="5-Transit Stations" sheetId="5" r:id="rId5"/>
    <sheet name="6-Workplaces" sheetId="6" r:id="rId6"/>
    <sheet name="7-Residential" sheetId="7" r:id="rId7"/>
    <sheet name="8-DrivingAM" sheetId="8" r:id="rId8"/>
    <sheet name="9-TransitAM" sheetId="9" r:id="rId9"/>
    <sheet name="10-WalkingAM" sheetId="10" r:id="rId10"/>
    <sheet name="11-SBrevenue" sheetId="11" r:id="rId11"/>
    <sheet name="12-SBopen" sheetId="12" r:id="rId12"/>
    <sheet name="Error summary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4" l="1"/>
  <c r="F13" i="14"/>
  <c r="E13" i="14"/>
  <c r="D13" i="14"/>
  <c r="C13" i="14"/>
  <c r="B13" i="14"/>
  <c r="F12" i="14"/>
  <c r="E12" i="14"/>
  <c r="D12" i="14"/>
  <c r="C12" i="14"/>
  <c r="B12" i="14"/>
  <c r="F11" i="14"/>
  <c r="E11" i="14"/>
  <c r="D11" i="14"/>
  <c r="C11" i="14"/>
  <c r="B11" i="14"/>
  <c r="F10" i="14"/>
  <c r="E10" i="14"/>
  <c r="D10" i="14"/>
  <c r="C10" i="14"/>
  <c r="B10" i="14"/>
  <c r="F9" i="14"/>
  <c r="E9" i="14"/>
  <c r="D9" i="14"/>
  <c r="C9" i="14"/>
  <c r="B9" i="14"/>
  <c r="F8" i="14"/>
  <c r="E8" i="14"/>
  <c r="D8" i="14"/>
  <c r="C8" i="14"/>
  <c r="B8" i="14"/>
  <c r="F7" i="14"/>
  <c r="E7" i="14"/>
  <c r="D7" i="14"/>
  <c r="C7" i="14"/>
  <c r="B7" i="14"/>
  <c r="F6" i="14"/>
  <c r="E6" i="14"/>
  <c r="D6" i="14"/>
  <c r="C6" i="14"/>
  <c r="B6" i="14"/>
  <c r="F5" i="14"/>
  <c r="E5" i="14"/>
  <c r="D5" i="14"/>
  <c r="C5" i="14"/>
  <c r="B5" i="14"/>
  <c r="F4" i="14"/>
  <c r="E4" i="14"/>
  <c r="D4" i="14"/>
  <c r="C4" i="14"/>
  <c r="B4" i="14"/>
  <c r="F3" i="14"/>
  <c r="E3" i="14"/>
  <c r="D3" i="14"/>
  <c r="C3" i="14"/>
  <c r="B3" i="14"/>
  <c r="F2" i="14"/>
  <c r="E2" i="14"/>
  <c r="D2" i="14"/>
  <c r="C2" i="14"/>
</calcChain>
</file>

<file path=xl/sharedStrings.xml><?xml version="1.0" encoding="utf-8"?>
<sst xmlns="http://schemas.openxmlformats.org/spreadsheetml/2006/main" count="156" uniqueCount="33">
  <si>
    <t>MAE</t>
  </si>
  <si>
    <t>RMSE</t>
  </si>
  <si>
    <t>RMSE/xbar</t>
  </si>
  <si>
    <t>R^2</t>
  </si>
  <si>
    <t>MAE/xbar</t>
  </si>
  <si>
    <t>Time-series</t>
  </si>
  <si>
    <t>Spending</t>
  </si>
  <si>
    <t>Retail &amp; Recreation</t>
  </si>
  <si>
    <t>Grocery &amp; Pharmacy</t>
  </si>
  <si>
    <t>Parks</t>
  </si>
  <si>
    <t>Transit Stations</t>
  </si>
  <si>
    <t>Workplaces</t>
  </si>
  <si>
    <t>Residential</t>
  </si>
  <si>
    <t xml:space="preserve">Driving </t>
  </si>
  <si>
    <t>Transit</t>
  </si>
  <si>
    <t>Walking</t>
  </si>
  <si>
    <t>SBrevenue</t>
  </si>
  <si>
    <t>SBopen</t>
  </si>
  <si>
    <t>Date</t>
  </si>
  <si>
    <t>Actual DNC</t>
  </si>
  <si>
    <t>Actual CCC</t>
  </si>
  <si>
    <t>Predicted CCC</t>
  </si>
  <si>
    <t>xbar =</t>
  </si>
  <si>
    <t>RetailRec</t>
  </si>
  <si>
    <t>GroceryPharm</t>
  </si>
  <si>
    <t>TransitStation</t>
  </si>
  <si>
    <t>Driving</t>
  </si>
  <si>
    <t>Training function</t>
  </si>
  <si>
    <t>trainlm</t>
  </si>
  <si>
    <t>Feedback Delays</t>
  </si>
  <si>
    <t>Nodes</t>
  </si>
  <si>
    <t>Training %</t>
  </si>
  <si>
    <t>Validation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</si>
</sst>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5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71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4" fontId="1" fillId="0" borderId="2" xfId="0" applyNumberFormat="1" applyFont="1" applyBorder="1"/>
    <xf numFmtId="0" fontId="1" fillId="0" borderId="2" xfId="0" applyFont="1" applyBorder="1"/>
    <xf numFmtId="0" fontId="0" fillId="0" borderId="2" xfId="0" applyBorder="1"/>
    <xf numFmtId="0" fontId="3" fillId="0" borderId="0" xfId="0" applyFont="1"/>
    <xf numFmtId="164" fontId="0" fillId="0" borderId="2" xfId="0" applyNumberFormat="1" applyBorder="1"/>
    <xf numFmtId="14" fontId="1" fillId="0" borderId="2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1" xfId="0" applyBorder="1"/>
    <xf numFmtId="1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/>
    <xf numFmtId="0" fontId="1" fillId="0" borderId="1" xfId="0" applyFont="1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" fontId="0" fillId="0" borderId="0" xfId="0" applyNumberFormat="1"/>
    <xf numFmtId="49" fontId="0" fillId="0" borderId="6" xfId="0" applyNumberFormat="1" applyBorder="1"/>
    <xf numFmtId="22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22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22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22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22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0" borderId="61" xfId="0" applyNumberFormat="1" applyBorder="1"/>
    <xf numFmtId="49" fontId="0" fillId="0" borderId="62" xfId="0" applyNumberFormat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0" borderId="66" xfId="0" applyNumberFormat="1" applyBorder="1"/>
    <xf numFmtId="22" fontId="0" fillId="0" borderId="67" xfId="0" applyNumberFormat="1" applyBorder="1"/>
    <xf numFmtId="49" fontId="0" fillId="0" borderId="68" xfId="0" applyNumberFormat="1" applyBorder="1"/>
    <xf numFmtId="49" fontId="0" fillId="0" borderId="69" xfId="0" applyNumberFormat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0" borderId="73" xfId="0" applyNumberFormat="1" applyBorder="1"/>
    <xf numFmtId="49" fontId="0" fillId="0" borderId="74" xfId="0" applyNumberFormat="1" applyBorder="1"/>
    <xf numFmtId="49" fontId="0" fillId="0" borderId="75" xfId="0" applyNumberFormat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78" xfId="0" applyNumberFormat="1" applyBorder="1"/>
    <xf numFmtId="22" fontId="0" fillId="0" borderId="79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0" borderId="90" xfId="0" applyNumberFormat="1" applyBorder="1"/>
    <xf numFmtId="22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22" fontId="0" fillId="0" borderId="103" xfId="0" applyNumberFormat="1" applyBorder="1"/>
    <xf numFmtId="49" fontId="0" fillId="0" borderId="104" xfId="0" applyNumberFormat="1" applyBorder="1"/>
    <xf numFmtId="49" fontId="0" fillId="0" borderId="105" xfId="0" applyNumberFormat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0" borderId="109" xfId="0" applyNumberFormat="1" applyBorder="1"/>
    <xf numFmtId="49" fontId="0" fillId="0" borderId="110" xfId="0" applyNumberFormat="1" applyBorder="1"/>
    <xf numFmtId="49" fontId="0" fillId="0" borderId="111" xfId="0" applyNumberFormat="1" applyBorder="1"/>
    <xf numFmtId="49" fontId="0" fillId="0" borderId="112" xfId="0" applyNumberFormat="1" applyBorder="1"/>
    <xf numFmtId="49" fontId="0" fillId="0" borderId="113" xfId="0" applyNumberFormat="1" applyBorder="1"/>
    <xf numFmtId="49" fontId="0" fillId="0" borderId="114" xfId="0" applyNumberFormat="1" applyBorder="1"/>
    <xf numFmtId="22" fontId="0" fillId="0" borderId="115" xfId="0" applyNumberFormat="1" applyBorder="1"/>
    <xf numFmtId="49" fontId="0" fillId="0" borderId="116" xfId="0" applyNumberFormat="1" applyBorder="1"/>
    <xf numFmtId="49" fontId="0" fillId="0" borderId="117" xfId="0" applyNumberFormat="1" applyBorder="1"/>
    <xf numFmtId="49" fontId="0" fillId="0" borderId="118" xfId="0" applyNumberFormat="1" applyBorder="1"/>
    <xf numFmtId="49" fontId="0" fillId="0" borderId="119" xfId="0" applyNumberFormat="1" applyBorder="1"/>
    <xf numFmtId="49" fontId="0" fillId="0" borderId="120" xfId="0" applyNumberFormat="1" applyBorder="1"/>
    <xf numFmtId="49" fontId="0" fillId="0" borderId="121" xfId="0" applyNumberFormat="1" applyBorder="1"/>
    <xf numFmtId="49" fontId="0" fillId="0" borderId="122" xfId="0" applyNumberFormat="1" applyBorder="1"/>
    <xf numFmtId="49" fontId="0" fillId="0" borderId="123" xfId="0" applyNumberFormat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22" fontId="0" fillId="0" borderId="127" xfId="0" applyNumberFormat="1" applyBorder="1"/>
    <xf numFmtId="49" fontId="0" fillId="0" borderId="128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22" fontId="0" fillId="0" borderId="139" xfId="0" applyNumberFormat="1" applyBorder="1"/>
    <xf numFmtId="49" fontId="0" fillId="0" borderId="140" xfId="0" applyNumberFormat="1" applyBorder="1"/>
    <xf numFmtId="49" fontId="0" fillId="0" borderId="141" xfId="0" applyNumberFormat="1" applyBorder="1"/>
    <xf numFmtId="49" fontId="0" fillId="0" borderId="142" xfId="0" applyNumberFormat="1" applyBorder="1"/>
    <xf numFmtId="49" fontId="0" fillId="0" borderId="143" xfId="0" applyNumberFormat="1" applyBorder="1"/>
    <xf numFmtId="49" fontId="0" fillId="0" borderId="144" xfId="0" applyNumberFormat="1" applyBorder="1"/>
    <xf numFmtId="49" fontId="0" fillId="0" borderId="145" xfId="0" applyNumberFormat="1" applyBorder="1"/>
    <xf numFmtId="49" fontId="0" fillId="0" borderId="146" xfId="0" applyNumberFormat="1" applyBorder="1"/>
    <xf numFmtId="49" fontId="0" fillId="0" borderId="147" xfId="0" applyNumberFormat="1" applyBorder="1"/>
    <xf numFmtId="49" fontId="0" fillId="0" borderId="148" xfId="0" applyNumberFormat="1" applyBorder="1"/>
    <xf numFmtId="49" fontId="0" fillId="0" borderId="149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3" fillId="0" borderId="0" xfId="0" applyNumberFormat="1" applyFont="1"/>
  </cellXfs>
  <cellStyles count="2">
    <cellStyle name="Normal" xfId="0" builtinId="0"/>
    <cellStyle name="Normal 2" xfId="1" xr:uid="{A032F864-81ED-DB40-806C-DFF194EF3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Honolulu (1) - </a:t>
            </a:r>
            <a:r>
              <a:rPr lang="en-US"/>
              <a:t>MAE and 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'Error summary'!$B$1</c:f>
              <c:strCache>
                <c:ptCount val="1"/>
                <c:pt idx="0">
                  <c:v>MAE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'Error summary'!$A$2:$A$13</c:f>
              <c:strCache>
                <c:ptCount val="12"/>
                <c:pt idx="0">
                  <c:v>Spending</c:v>
                </c:pt>
                <c:pt idx="1">
                  <c:v>Retail &amp; Recreation</c:v>
                </c:pt>
                <c:pt idx="2">
                  <c:v>Grocery &amp; Pharmacy</c:v>
                </c:pt>
                <c:pt idx="3">
                  <c:v>Parks</c:v>
                </c:pt>
                <c:pt idx="4">
                  <c:v>Transit Stations</c:v>
                </c:pt>
                <c:pt idx="5">
                  <c:v>Workplaces</c:v>
                </c:pt>
                <c:pt idx="6">
                  <c:v>Residential</c:v>
                </c:pt>
                <c:pt idx="7">
                  <c:v>Driving </c:v>
                </c:pt>
                <c:pt idx="8">
                  <c:v>Transit</c:v>
                </c:pt>
                <c:pt idx="9">
                  <c:v>Walking</c:v>
                </c:pt>
                <c:pt idx="10">
                  <c:v>SBrevenue</c:v>
                </c:pt>
                <c:pt idx="11">
                  <c:v>SBopen</c:v>
                </c:pt>
              </c:strCache>
            </c:strRef>
          </c:cat>
          <c:val>
            <c:numRef>
              <c:f>'Error summary'!$B$2:$B$13</c:f>
              <c:numCache>
                <c:formatCode>0.0000</c:formatCode>
                <c:ptCount val="12"/>
                <c:pt idx="0">
                  <c:v>33.95301365004088</c:v>
                </c:pt>
                <c:pt idx="1">
                  <c:v>26.730370679610211</c:v>
                </c:pt>
                <c:pt idx="2">
                  <c:v>24.663555769017346</c:v>
                </c:pt>
                <c:pt idx="3">
                  <c:v>30.277184021989491</c:v>
                </c:pt>
                <c:pt idx="4">
                  <c:v>32.498066195739725</c:v>
                </c:pt>
                <c:pt idx="5">
                  <c:v>35.541162461228609</c:v>
                </c:pt>
                <c:pt idx="6">
                  <c:v>29.903679694034722</c:v>
                </c:pt>
                <c:pt idx="7">
                  <c:v>26.534855231620799</c:v>
                </c:pt>
                <c:pt idx="8">
                  <c:v>29.284410857068259</c:v>
                </c:pt>
                <c:pt idx="9">
                  <c:v>30.940153764813239</c:v>
                </c:pt>
                <c:pt idx="10">
                  <c:v>38.857207589472267</c:v>
                </c:pt>
                <c:pt idx="11">
                  <c:v>42.714884222860107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EE-B241-94AC-4077233BB3E7}"/>
            </c:ext>
          </c:extLst>
        </c:ser>
        <c:ser>
          <c:idx val="1"/>
          <c:order val="1"/>
          <c:tx>
            <c:strRef>
              <c:f>'Error summary'!$D$1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'Error summary'!$A$2:$A$13</c:f>
              <c:strCache>
                <c:ptCount val="12"/>
                <c:pt idx="0">
                  <c:v>Spending</c:v>
                </c:pt>
                <c:pt idx="1">
                  <c:v>Retail &amp; Recreation</c:v>
                </c:pt>
                <c:pt idx="2">
                  <c:v>Grocery &amp; Pharmacy</c:v>
                </c:pt>
                <c:pt idx="3">
                  <c:v>Parks</c:v>
                </c:pt>
                <c:pt idx="4">
                  <c:v>Transit Stations</c:v>
                </c:pt>
                <c:pt idx="5">
                  <c:v>Workplaces</c:v>
                </c:pt>
                <c:pt idx="6">
                  <c:v>Residential</c:v>
                </c:pt>
                <c:pt idx="7">
                  <c:v>Driving </c:v>
                </c:pt>
                <c:pt idx="8">
                  <c:v>Transit</c:v>
                </c:pt>
                <c:pt idx="9">
                  <c:v>Walking</c:v>
                </c:pt>
                <c:pt idx="10">
                  <c:v>SBrevenue</c:v>
                </c:pt>
                <c:pt idx="11">
                  <c:v>SBopen</c:v>
                </c:pt>
              </c:strCache>
            </c:strRef>
          </c:cat>
          <c:val>
            <c:numRef>
              <c:f>'Error summary'!$D$2:$D$13</c:f>
              <c:numCache>
                <c:formatCode>0.0000</c:formatCode>
                <c:ptCount val="12"/>
                <c:pt idx="0">
                  <c:v>44.554313036024617</c:v>
                </c:pt>
                <c:pt idx="1">
                  <c:v>36.440977732287656</c:v>
                </c:pt>
                <c:pt idx="2">
                  <c:v>30.441736977845199</c:v>
                </c:pt>
                <c:pt idx="3">
                  <c:v>39.645466562912219</c:v>
                </c:pt>
                <c:pt idx="4">
                  <c:v>44.652026075586392</c:v>
                </c:pt>
                <c:pt idx="5">
                  <c:v>46.543427530465841</c:v>
                </c:pt>
                <c:pt idx="6">
                  <c:v>41.834372277949775</c:v>
                </c:pt>
                <c:pt idx="7">
                  <c:v>34.308052164094036</c:v>
                </c:pt>
                <c:pt idx="8">
                  <c:v>44.661407282270773</c:v>
                </c:pt>
                <c:pt idx="9">
                  <c:v>44.435837251165339</c:v>
                </c:pt>
                <c:pt idx="10">
                  <c:v>52.061662251824998</c:v>
                </c:pt>
                <c:pt idx="11">
                  <c:v>57.47933394755399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EE-B241-94AC-4077233BB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931215"/>
        <c:axId val="563712335"/>
      </c:lineChart>
      <c:catAx>
        <c:axId val="56393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12335"/>
        <c:crosses val="autoZero"/>
        <c:auto val="1"/>
        <c:lblAlgn val="ctr"/>
        <c:lblOffset val="100"/>
        <c:noMultiLvlLbl val="0"/>
      </c:catAx>
      <c:valAx>
        <c:axId val="563712335"/>
        <c:scaling>
          <c:orientation val="minMax"/>
          <c:max val="7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3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Honolulu (1) - </a:t>
            </a:r>
            <a:r>
              <a:rPr lang="en-US"/>
              <a:t>MAE/xbar and RMSE/xbar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'Error summary'!$C$1</c:f>
              <c:strCache>
                <c:ptCount val="1"/>
                <c:pt idx="0">
                  <c:v>MAE/xbar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'Error summary'!$A$2:$A$13</c:f>
              <c:strCache>
                <c:ptCount val="12"/>
                <c:pt idx="0">
                  <c:v>Spending</c:v>
                </c:pt>
                <c:pt idx="1">
                  <c:v>Retail &amp; Recreation</c:v>
                </c:pt>
                <c:pt idx="2">
                  <c:v>Grocery &amp; Pharmacy</c:v>
                </c:pt>
                <c:pt idx="3">
                  <c:v>Parks</c:v>
                </c:pt>
                <c:pt idx="4">
                  <c:v>Transit Stations</c:v>
                </c:pt>
                <c:pt idx="5">
                  <c:v>Workplaces</c:v>
                </c:pt>
                <c:pt idx="6">
                  <c:v>Residential</c:v>
                </c:pt>
                <c:pt idx="7">
                  <c:v>Driving </c:v>
                </c:pt>
                <c:pt idx="8">
                  <c:v>Transit</c:v>
                </c:pt>
                <c:pt idx="9">
                  <c:v>Walking</c:v>
                </c:pt>
                <c:pt idx="10">
                  <c:v>SBrevenue</c:v>
                </c:pt>
                <c:pt idx="11">
                  <c:v>SBopen</c:v>
                </c:pt>
              </c:strCache>
            </c:strRef>
          </c:cat>
          <c:val>
            <c:numRef>
              <c:f>'Error summary'!$C$2:$C$13</c:f>
              <c:numCache>
                <c:formatCode>0.0000</c:formatCode>
                <c:ptCount val="12"/>
                <c:pt idx="0">
                  <c:v>0.41728406780058441</c:v>
                </c:pt>
                <c:pt idx="1">
                  <c:v>0.28356121654466276</c:v>
                </c:pt>
                <c:pt idx="2">
                  <c:v>0.26163602300937777</c:v>
                </c:pt>
                <c:pt idx="3">
                  <c:v>0.32118653488673438</c:v>
                </c:pt>
                <c:pt idx="4">
                  <c:v>0.34474610532962935</c:v>
                </c:pt>
                <c:pt idx="5">
                  <c:v>0.3770278903242073</c:v>
                </c:pt>
                <c:pt idx="6">
                  <c:v>0.31722432490135843</c:v>
                </c:pt>
                <c:pt idx="7">
                  <c:v>0.28842233947413914</c:v>
                </c:pt>
                <c:pt idx="8">
                  <c:v>0.31830881366378544</c:v>
                </c:pt>
                <c:pt idx="9">
                  <c:v>0.3363060191827526</c:v>
                </c:pt>
                <c:pt idx="10">
                  <c:v>0.38057989803596737</c:v>
                </c:pt>
                <c:pt idx="11">
                  <c:v>0.41836321471949178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1-2E48-B2D9-D434C00E9FFE}"/>
            </c:ext>
          </c:extLst>
        </c:ser>
        <c:ser>
          <c:idx val="1"/>
          <c:order val="1"/>
          <c:tx>
            <c:strRef>
              <c:f>'Error summary'!$E$1</c:f>
              <c:strCache>
                <c:ptCount val="1"/>
                <c:pt idx="0">
                  <c:v>RMSE/xbar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'Error summary'!$A$2:$A$13</c:f>
              <c:strCache>
                <c:ptCount val="12"/>
                <c:pt idx="0">
                  <c:v>Spending</c:v>
                </c:pt>
                <c:pt idx="1">
                  <c:v>Retail &amp; Recreation</c:v>
                </c:pt>
                <c:pt idx="2">
                  <c:v>Grocery &amp; Pharmacy</c:v>
                </c:pt>
                <c:pt idx="3">
                  <c:v>Parks</c:v>
                </c:pt>
                <c:pt idx="4">
                  <c:v>Transit Stations</c:v>
                </c:pt>
                <c:pt idx="5">
                  <c:v>Workplaces</c:v>
                </c:pt>
                <c:pt idx="6">
                  <c:v>Residential</c:v>
                </c:pt>
                <c:pt idx="7">
                  <c:v>Driving </c:v>
                </c:pt>
                <c:pt idx="8">
                  <c:v>Transit</c:v>
                </c:pt>
                <c:pt idx="9">
                  <c:v>Walking</c:v>
                </c:pt>
                <c:pt idx="10">
                  <c:v>SBrevenue</c:v>
                </c:pt>
                <c:pt idx="11">
                  <c:v>SBopen</c:v>
                </c:pt>
              </c:strCache>
            </c:strRef>
          </c:cat>
          <c:val>
            <c:numRef>
              <c:f>'Error summary'!$E$2:$E$13</c:f>
              <c:numCache>
                <c:formatCode>0.0000</c:formatCode>
                <c:ptCount val="12"/>
                <c:pt idx="0">
                  <c:v>0.54757451498596421</c:v>
                </c:pt>
                <c:pt idx="1">
                  <c:v>0.38657331399173611</c:v>
                </c:pt>
                <c:pt idx="2">
                  <c:v>0.3229321461581881</c:v>
                </c:pt>
                <c:pt idx="3">
                  <c:v>0.42056718418930927</c:v>
                </c:pt>
                <c:pt idx="4">
                  <c:v>0.47367778722333514</c:v>
                </c:pt>
                <c:pt idx="5">
                  <c:v>0.49374215909263625</c:v>
                </c:pt>
                <c:pt idx="6">
                  <c:v>0.44378754184529468</c:v>
                </c:pt>
                <c:pt idx="7">
                  <c:v>0.37291361047928301</c:v>
                </c:pt>
                <c:pt idx="8">
                  <c:v>0.48545007915511712</c:v>
                </c:pt>
                <c:pt idx="9">
                  <c:v>0.48299823099092759</c:v>
                </c:pt>
                <c:pt idx="10">
                  <c:v>0.50990854311287959</c:v>
                </c:pt>
                <c:pt idx="11">
                  <c:v>0.56297094953529869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1-2E48-B2D9-D434C00E9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93119"/>
        <c:axId val="563533983"/>
      </c:lineChart>
      <c:catAx>
        <c:axId val="56379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3983"/>
        <c:crosses val="autoZero"/>
        <c:auto val="1"/>
        <c:lblAlgn val="ctr"/>
        <c:lblOffset val="100"/>
        <c:noMultiLvlLbl val="0"/>
      </c:catAx>
      <c:valAx>
        <c:axId val="563533983"/>
        <c:scaling>
          <c:orientation val="minMax"/>
          <c:max val="0.65000000000000013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14050</xdr:colOff>
      <xdr:row>1</xdr:row>
      <xdr:rowOff>12700</xdr:rowOff>
    </xdr:from>
    <xdr:to>
      <xdr:col>14</xdr:col>
      <xdr:colOff>812800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B0F5B-CA08-7B45-95DF-EB6FDFC36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13059</xdr:colOff>
      <xdr:row>0</xdr:row>
      <xdr:rowOff>187437</xdr:rowOff>
    </xdr:from>
    <xdr:to>
      <xdr:col>23</xdr:col>
      <xdr:colOff>38100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6B0019-CA4A-5F45-9973-AC5E65FA4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A39" sqref="A1:XFD1048576"/>
    </sheetView>
  </sheetViews>
  <sheetFormatPr baseColWidth="10" defaultColWidth="8.83203125" defaultRowHeight="15" x14ac:dyDescent="0.2"/>
  <cols>
    <col min="1" max="1" width="15.33203125" customWidth="1"/>
    <col min="2" max="2" width="12.6640625" customWidth="1"/>
    <col min="3" max="4" width="11.6640625" customWidth="1"/>
    <col min="5" max="5" width="13.5" customWidth="1"/>
    <col min="6" max="31" width="15.5" customWidth="1"/>
  </cols>
  <sheetData>
    <row r="1" spans="1:5" s="1" customFormat="1" x14ac:dyDescent="0.2">
      <c r="A1" s="22" t="s">
        <v>18</v>
      </c>
      <c r="B1" s="24" t="s">
        <v>19</v>
      </c>
      <c r="C1" s="25" t="s">
        <v>20</v>
      </c>
      <c r="D1" s="26" t="s">
        <v>6</v>
      </c>
      <c r="E1" s="27" t="s">
        <v>21</v>
      </c>
    </row>
    <row r="2" spans="1:5" x14ac:dyDescent="0.2">
      <c r="A2" s="23">
        <v>44165</v>
      </c>
      <c r="B2" s="2">
        <v>66</v>
      </c>
      <c r="C2" s="2">
        <v>66</v>
      </c>
      <c r="D2">
        <v>57.372417190226429</v>
      </c>
      <c r="E2">
        <v>57.372417190226429</v>
      </c>
    </row>
    <row r="3" spans="1:5" x14ac:dyDescent="0.2">
      <c r="A3" s="23">
        <v>44166</v>
      </c>
      <c r="B3" s="2">
        <v>32</v>
      </c>
      <c r="C3" s="2">
        <v>98</v>
      </c>
      <c r="D3">
        <v>58.243809758500774</v>
      </c>
      <c r="E3">
        <v>124.24380975850077</v>
      </c>
    </row>
    <row r="4" spans="1:5" x14ac:dyDescent="0.2">
      <c r="A4" s="23">
        <v>44167</v>
      </c>
      <c r="B4" s="2">
        <v>62</v>
      </c>
      <c r="C4" s="2">
        <v>160</v>
      </c>
      <c r="D4">
        <v>90.062560084398598</v>
      </c>
      <c r="E4">
        <v>188.0625600843986</v>
      </c>
    </row>
    <row r="5" spans="1:5" x14ac:dyDescent="0.2">
      <c r="A5" s="23">
        <v>44168</v>
      </c>
      <c r="B5" s="2">
        <v>116</v>
      </c>
      <c r="C5" s="2">
        <v>276</v>
      </c>
      <c r="D5">
        <v>45.395497425198457</v>
      </c>
      <c r="E5">
        <v>205.39549742519847</v>
      </c>
    </row>
    <row r="6" spans="1:5" x14ac:dyDescent="0.2">
      <c r="A6" s="23">
        <v>44169</v>
      </c>
      <c r="B6" s="2">
        <v>74</v>
      </c>
      <c r="C6" s="2">
        <v>350</v>
      </c>
      <c r="D6">
        <v>49.724676596029695</v>
      </c>
      <c r="E6">
        <v>325.72467659602967</v>
      </c>
    </row>
    <row r="7" spans="1:5" x14ac:dyDescent="0.2">
      <c r="A7" s="23">
        <v>44170</v>
      </c>
      <c r="B7" s="2">
        <v>82</v>
      </c>
      <c r="C7" s="2">
        <v>432</v>
      </c>
      <c r="D7">
        <v>68.213707346179973</v>
      </c>
      <c r="E7">
        <v>418.21370734617994</v>
      </c>
    </row>
    <row r="8" spans="1:5" x14ac:dyDescent="0.2">
      <c r="A8" s="23">
        <v>44171</v>
      </c>
      <c r="B8" s="2">
        <v>87</v>
      </c>
      <c r="C8" s="2">
        <v>519</v>
      </c>
      <c r="D8">
        <v>59.628559346946965</v>
      </c>
      <c r="E8">
        <v>491.62855934694699</v>
      </c>
    </row>
    <row r="9" spans="1:5" x14ac:dyDescent="0.2">
      <c r="A9" s="23">
        <v>44172</v>
      </c>
      <c r="B9" s="2">
        <v>58</v>
      </c>
      <c r="C9" s="2">
        <v>577</v>
      </c>
      <c r="D9">
        <v>44.83891639929854</v>
      </c>
      <c r="E9">
        <v>563.83891639929857</v>
      </c>
    </row>
    <row r="10" spans="1:5" x14ac:dyDescent="0.2">
      <c r="A10" s="23">
        <v>44173</v>
      </c>
      <c r="B10" s="2">
        <v>39</v>
      </c>
      <c r="C10" s="2">
        <v>616</v>
      </c>
      <c r="D10">
        <v>65.069803924944196</v>
      </c>
      <c r="E10">
        <v>642.06980392494415</v>
      </c>
    </row>
    <row r="11" spans="1:5" x14ac:dyDescent="0.2">
      <c r="A11" s="23">
        <v>44174</v>
      </c>
      <c r="B11" s="2">
        <v>45</v>
      </c>
      <c r="C11" s="2">
        <v>661</v>
      </c>
      <c r="D11">
        <v>76.399235702950747</v>
      </c>
      <c r="E11">
        <v>692.3992357029507</v>
      </c>
    </row>
    <row r="12" spans="1:5" x14ac:dyDescent="0.2">
      <c r="A12" s="23">
        <v>44175</v>
      </c>
      <c r="B12" s="2">
        <v>79</v>
      </c>
      <c r="C12" s="2">
        <v>740</v>
      </c>
      <c r="D12">
        <v>78.716144075936782</v>
      </c>
      <c r="E12">
        <v>739.71614407593677</v>
      </c>
    </row>
    <row r="13" spans="1:5" x14ac:dyDescent="0.2">
      <c r="A13" s="23">
        <v>44176</v>
      </c>
      <c r="B13" s="2">
        <v>69</v>
      </c>
      <c r="C13" s="2">
        <v>809</v>
      </c>
      <c r="D13">
        <v>75.566527656611271</v>
      </c>
      <c r="E13">
        <v>815.56652765661124</v>
      </c>
    </row>
    <row r="14" spans="1:5" x14ac:dyDescent="0.2">
      <c r="A14" s="23">
        <v>44177</v>
      </c>
      <c r="B14" s="2">
        <v>152</v>
      </c>
      <c r="C14" s="2">
        <v>961</v>
      </c>
      <c r="D14">
        <v>64.34872069528825</v>
      </c>
      <c r="E14">
        <v>873.34872069528819</v>
      </c>
    </row>
    <row r="15" spans="1:5" x14ac:dyDescent="0.2">
      <c r="A15" s="23">
        <v>44178</v>
      </c>
      <c r="B15" s="2">
        <v>55</v>
      </c>
      <c r="C15" s="2">
        <v>1016</v>
      </c>
      <c r="D15">
        <v>77.075092977311343</v>
      </c>
      <c r="E15">
        <v>1038.0750929773114</v>
      </c>
    </row>
    <row r="16" spans="1:5" x14ac:dyDescent="0.2">
      <c r="A16" s="23">
        <v>44179</v>
      </c>
      <c r="B16" s="2">
        <v>157</v>
      </c>
      <c r="C16" s="2">
        <v>1173</v>
      </c>
      <c r="D16">
        <v>105.90806497238451</v>
      </c>
      <c r="E16">
        <v>1121.9080649723844</v>
      </c>
    </row>
    <row r="17" spans="1:5" x14ac:dyDescent="0.2">
      <c r="A17" s="23">
        <v>44180</v>
      </c>
      <c r="B17" s="2">
        <v>35</v>
      </c>
      <c r="C17" s="2">
        <v>1208</v>
      </c>
      <c r="D17">
        <v>118.9960556217957</v>
      </c>
      <c r="E17">
        <v>1291.9960556217957</v>
      </c>
    </row>
    <row r="18" spans="1:5" x14ac:dyDescent="0.2">
      <c r="A18" s="23">
        <v>44181</v>
      </c>
      <c r="B18" s="2">
        <v>85</v>
      </c>
      <c r="C18" s="2">
        <v>1293</v>
      </c>
      <c r="D18">
        <v>105.23069017712349</v>
      </c>
      <c r="E18">
        <v>1313.2306901771235</v>
      </c>
    </row>
    <row r="19" spans="1:5" x14ac:dyDescent="0.2">
      <c r="A19" s="23">
        <v>44182</v>
      </c>
      <c r="B19" s="2">
        <v>113</v>
      </c>
      <c r="C19" s="2">
        <v>1406</v>
      </c>
      <c r="D19">
        <v>112.24310312813576</v>
      </c>
      <c r="E19">
        <v>1405.2431031281358</v>
      </c>
    </row>
    <row r="20" spans="1:5" x14ac:dyDescent="0.2">
      <c r="A20" s="23">
        <v>44183</v>
      </c>
      <c r="B20" s="2">
        <v>104</v>
      </c>
      <c r="C20" s="2">
        <v>1510</v>
      </c>
      <c r="D20">
        <v>64.210303138772545</v>
      </c>
      <c r="E20">
        <v>1470.2103031387726</v>
      </c>
    </row>
    <row r="21" spans="1:5" x14ac:dyDescent="0.2">
      <c r="A21" s="23">
        <v>44184</v>
      </c>
      <c r="B21" s="2">
        <v>116</v>
      </c>
      <c r="C21" s="2">
        <v>1626</v>
      </c>
      <c r="D21">
        <v>105.0077322910355</v>
      </c>
      <c r="E21">
        <v>1615.0077322910356</v>
      </c>
    </row>
    <row r="22" spans="1:5" x14ac:dyDescent="0.2">
      <c r="A22" s="23">
        <v>44185</v>
      </c>
      <c r="B22" s="2">
        <v>178</v>
      </c>
      <c r="C22" s="2">
        <v>1804</v>
      </c>
      <c r="D22">
        <v>51.05061560681883</v>
      </c>
      <c r="E22">
        <v>1677.0506156068188</v>
      </c>
    </row>
    <row r="23" spans="1:5" x14ac:dyDescent="0.2">
      <c r="A23" s="23">
        <v>44186</v>
      </c>
      <c r="B23" s="2">
        <v>104</v>
      </c>
      <c r="C23" s="2">
        <v>1908</v>
      </c>
      <c r="D23">
        <v>75.631560633173294</v>
      </c>
      <c r="E23">
        <v>1879.6315606331732</v>
      </c>
    </row>
    <row r="24" spans="1:5" x14ac:dyDescent="0.2">
      <c r="A24" s="23">
        <v>44187</v>
      </c>
      <c r="B24" s="2">
        <v>51</v>
      </c>
      <c r="C24" s="2">
        <v>1959</v>
      </c>
      <c r="D24">
        <v>111.39181573406357</v>
      </c>
      <c r="E24">
        <v>2019.3918157340636</v>
      </c>
    </row>
    <row r="25" spans="1:5" x14ac:dyDescent="0.2">
      <c r="A25" s="23">
        <v>44188</v>
      </c>
      <c r="B25" s="2">
        <v>68</v>
      </c>
      <c r="C25" s="2">
        <v>2027</v>
      </c>
      <c r="D25">
        <v>108.51209325021411</v>
      </c>
      <c r="E25">
        <v>2067.5120932502141</v>
      </c>
    </row>
    <row r="26" spans="1:5" x14ac:dyDescent="0.2">
      <c r="A26" s="23">
        <v>44189</v>
      </c>
      <c r="B26" s="2">
        <v>79</v>
      </c>
      <c r="C26" s="2">
        <v>2106</v>
      </c>
      <c r="D26">
        <v>84.786940225798844</v>
      </c>
      <c r="E26">
        <v>2111.7869402257988</v>
      </c>
    </row>
    <row r="27" spans="1:5" x14ac:dyDescent="0.2">
      <c r="A27" s="23">
        <v>44190</v>
      </c>
      <c r="B27" s="2">
        <v>96</v>
      </c>
      <c r="C27" s="2">
        <v>2202</v>
      </c>
      <c r="D27">
        <v>93.875848166184127</v>
      </c>
      <c r="E27">
        <v>2199.8758481661839</v>
      </c>
    </row>
    <row r="28" spans="1:5" x14ac:dyDescent="0.2">
      <c r="A28" s="23">
        <v>44191</v>
      </c>
      <c r="B28" s="2">
        <v>83</v>
      </c>
      <c r="C28" s="2">
        <v>2285</v>
      </c>
      <c r="D28">
        <v>119.52064632986757</v>
      </c>
      <c r="E28">
        <v>2321.5206463298678</v>
      </c>
    </row>
    <row r="29" spans="1:5" x14ac:dyDescent="0.2">
      <c r="A29" s="23">
        <v>44192</v>
      </c>
      <c r="B29" s="2">
        <v>72</v>
      </c>
      <c r="C29" s="2">
        <v>2357</v>
      </c>
      <c r="D29">
        <v>113.29305907282941</v>
      </c>
      <c r="E29">
        <v>2398.2930590728292</v>
      </c>
    </row>
    <row r="30" spans="1:5" x14ac:dyDescent="0.2">
      <c r="A30" s="23">
        <v>44193</v>
      </c>
      <c r="B30" s="2">
        <v>29</v>
      </c>
      <c r="C30" s="2">
        <v>2386</v>
      </c>
      <c r="D30">
        <v>91.725260714557166</v>
      </c>
      <c r="E30">
        <v>2448.725260714557</v>
      </c>
    </row>
    <row r="31" spans="1:5" x14ac:dyDescent="0.2">
      <c r="A31" s="23">
        <v>44194</v>
      </c>
      <c r="B31" s="2">
        <v>55</v>
      </c>
      <c r="C31" s="2">
        <v>2441</v>
      </c>
      <c r="D31">
        <v>75.882685281869399</v>
      </c>
      <c r="E31">
        <v>2461.8826852818693</v>
      </c>
    </row>
    <row r="35" spans="1:5" x14ac:dyDescent="0.2">
      <c r="A35" s="166"/>
      <c r="B35" s="166"/>
      <c r="C35" s="166"/>
      <c r="D35" s="166"/>
      <c r="E35" s="166"/>
    </row>
    <row r="36" spans="1:5" x14ac:dyDescent="0.2">
      <c r="A36" s="28" t="s">
        <v>0</v>
      </c>
      <c r="B36" s="29" t="s">
        <v>4</v>
      </c>
      <c r="C36" s="30" t="s">
        <v>1</v>
      </c>
      <c r="D36" s="31" t="s">
        <v>2</v>
      </c>
      <c r="E36" s="32" t="s">
        <v>3</v>
      </c>
    </row>
    <row r="37" spans="1:5" x14ac:dyDescent="0.2">
      <c r="A37">
        <v>33.95301365004088</v>
      </c>
      <c r="B37">
        <v>0.41728406780058441</v>
      </c>
      <c r="C37">
        <v>44.554313036024617</v>
      </c>
      <c r="D37">
        <v>0.54757451498596421</v>
      </c>
      <c r="E37">
        <v>0.99682328314190582</v>
      </c>
    </row>
    <row r="39" spans="1:5" x14ac:dyDescent="0.2">
      <c r="A39" s="33" t="s">
        <v>22</v>
      </c>
      <c r="B39" s="7">
        <v>81.36666666666666</v>
      </c>
      <c r="C39" s="7"/>
    </row>
  </sheetData>
  <mergeCells count="1">
    <mergeCell ref="A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H25" sqref="A1:XFD1048576"/>
    </sheetView>
  </sheetViews>
  <sheetFormatPr baseColWidth="10" defaultColWidth="8.83203125" defaultRowHeight="15" x14ac:dyDescent="0.2"/>
  <cols>
    <col min="1" max="1" width="15.33203125" customWidth="1"/>
    <col min="2" max="2" width="12.6640625" customWidth="1"/>
    <col min="3" max="4" width="11.6640625" customWidth="1"/>
    <col min="5" max="5" width="13.5" customWidth="1"/>
    <col min="6" max="31" width="15.5" customWidth="1"/>
  </cols>
  <sheetData>
    <row r="1" spans="1:5" s="1" customFormat="1" x14ac:dyDescent="0.2">
      <c r="A1" s="34" t="s">
        <v>18</v>
      </c>
      <c r="B1" s="36" t="s">
        <v>19</v>
      </c>
      <c r="C1" s="37" t="s">
        <v>20</v>
      </c>
      <c r="D1" s="38" t="s">
        <v>23</v>
      </c>
      <c r="E1" s="39" t="s">
        <v>21</v>
      </c>
    </row>
    <row r="2" spans="1:5" x14ac:dyDescent="0.2">
      <c r="A2" s="35">
        <v>44199</v>
      </c>
      <c r="B2" s="2">
        <v>88</v>
      </c>
      <c r="C2" s="2">
        <v>88</v>
      </c>
      <c r="D2" s="2">
        <v>104.06335777096757</v>
      </c>
      <c r="E2" s="2">
        <v>104.06335777096757</v>
      </c>
    </row>
    <row r="3" spans="1:5" x14ac:dyDescent="0.2">
      <c r="A3" s="35">
        <v>44200</v>
      </c>
      <c r="B3" s="2">
        <v>62</v>
      </c>
      <c r="C3" s="2">
        <v>150</v>
      </c>
      <c r="D3" s="2">
        <v>106.00120601469365</v>
      </c>
      <c r="E3" s="2">
        <v>194.00120601469365</v>
      </c>
    </row>
    <row r="4" spans="1:5" x14ac:dyDescent="0.2">
      <c r="A4" s="35">
        <v>44201</v>
      </c>
      <c r="B4" s="2">
        <v>74</v>
      </c>
      <c r="C4" s="2">
        <v>224</v>
      </c>
      <c r="D4" s="2">
        <v>89.004290908415939</v>
      </c>
      <c r="E4" s="2">
        <v>239.00429090841595</v>
      </c>
    </row>
    <row r="5" spans="1:5" x14ac:dyDescent="0.2">
      <c r="A5" s="35">
        <v>44202</v>
      </c>
      <c r="B5" s="2">
        <v>85</v>
      </c>
      <c r="C5" s="2">
        <v>309</v>
      </c>
      <c r="D5" s="2">
        <v>120.67137860792718</v>
      </c>
      <c r="E5" s="2">
        <v>344.67137860792718</v>
      </c>
    </row>
    <row r="6" spans="1:5" x14ac:dyDescent="0.2">
      <c r="A6" s="35">
        <v>44203</v>
      </c>
      <c r="B6" s="2">
        <v>212</v>
      </c>
      <c r="C6" s="2">
        <v>521</v>
      </c>
      <c r="D6" s="2">
        <v>95.503346691234583</v>
      </c>
      <c r="E6" s="2">
        <v>404.50334669123458</v>
      </c>
    </row>
    <row r="7" spans="1:5" x14ac:dyDescent="0.2">
      <c r="A7" s="35">
        <v>44204</v>
      </c>
      <c r="B7" s="2">
        <v>212</v>
      </c>
      <c r="C7" s="2">
        <v>733</v>
      </c>
      <c r="D7" s="2">
        <v>136.11443365647602</v>
      </c>
      <c r="E7" s="2">
        <v>657.11443365647597</v>
      </c>
    </row>
    <row r="8" spans="1:5" x14ac:dyDescent="0.2">
      <c r="A8" s="35">
        <v>44205</v>
      </c>
      <c r="B8" s="2">
        <v>158</v>
      </c>
      <c r="C8" s="2">
        <v>891</v>
      </c>
      <c r="D8" s="2">
        <v>183.24541036647861</v>
      </c>
      <c r="E8" s="2">
        <v>916.24541036647861</v>
      </c>
    </row>
    <row r="9" spans="1:5" x14ac:dyDescent="0.2">
      <c r="A9" s="35">
        <v>44206</v>
      </c>
      <c r="B9" s="2">
        <v>127</v>
      </c>
      <c r="C9" s="2">
        <v>1018</v>
      </c>
      <c r="D9" s="2">
        <v>171.11802112349804</v>
      </c>
      <c r="E9" s="2">
        <v>1062.118021123498</v>
      </c>
    </row>
    <row r="10" spans="1:5" x14ac:dyDescent="0.2">
      <c r="A10" s="35">
        <v>44207</v>
      </c>
      <c r="B10" s="2">
        <v>108</v>
      </c>
      <c r="C10" s="2">
        <v>1126</v>
      </c>
      <c r="D10" s="2">
        <v>101.39957671936583</v>
      </c>
      <c r="E10" s="2">
        <v>1119.3995767193658</v>
      </c>
    </row>
    <row r="11" spans="1:5" x14ac:dyDescent="0.2">
      <c r="A11" s="35">
        <v>44208</v>
      </c>
      <c r="B11" s="2">
        <v>83</v>
      </c>
      <c r="C11" s="2">
        <v>1209</v>
      </c>
      <c r="D11" s="2">
        <v>108.84688981090753</v>
      </c>
      <c r="E11" s="2">
        <v>1234.8468898109074</v>
      </c>
    </row>
    <row r="12" spans="1:5" x14ac:dyDescent="0.2">
      <c r="A12" s="35">
        <v>44209</v>
      </c>
      <c r="B12" s="2">
        <v>73</v>
      </c>
      <c r="C12" s="2">
        <v>1282</v>
      </c>
      <c r="D12" s="2">
        <v>97.804970744842024</v>
      </c>
      <c r="E12" s="2">
        <v>1306.804970744842</v>
      </c>
    </row>
    <row r="13" spans="1:5" x14ac:dyDescent="0.2">
      <c r="A13" s="35">
        <v>44210</v>
      </c>
      <c r="B13" s="2">
        <v>118</v>
      </c>
      <c r="C13" s="2">
        <v>1400</v>
      </c>
      <c r="D13" s="2">
        <v>148.30784430575818</v>
      </c>
      <c r="E13" s="2">
        <v>1430.3078443057582</v>
      </c>
    </row>
    <row r="14" spans="1:5" x14ac:dyDescent="0.2">
      <c r="A14" s="35">
        <v>44211</v>
      </c>
      <c r="B14" s="2">
        <v>128</v>
      </c>
      <c r="C14" s="2">
        <v>1528</v>
      </c>
      <c r="D14" s="2">
        <v>131.13092280763468</v>
      </c>
      <c r="E14" s="2">
        <v>1531.1309228076348</v>
      </c>
    </row>
    <row r="15" spans="1:5" x14ac:dyDescent="0.2">
      <c r="A15" s="35">
        <v>44212</v>
      </c>
      <c r="B15" s="2">
        <v>114</v>
      </c>
      <c r="C15" s="2">
        <v>1642</v>
      </c>
      <c r="D15" s="2">
        <v>118.69686743271318</v>
      </c>
      <c r="E15" s="2">
        <v>1646.6968674327131</v>
      </c>
    </row>
    <row r="16" spans="1:5" x14ac:dyDescent="0.2">
      <c r="A16" s="35">
        <v>44213</v>
      </c>
      <c r="B16" s="2">
        <v>86</v>
      </c>
      <c r="C16" s="2">
        <v>1728</v>
      </c>
      <c r="D16" s="2">
        <v>143.62836319824703</v>
      </c>
      <c r="E16" s="2">
        <v>1785.6283631982469</v>
      </c>
    </row>
    <row r="17" spans="1:5" x14ac:dyDescent="0.2">
      <c r="A17" s="35">
        <v>44214</v>
      </c>
      <c r="B17" s="2">
        <v>83</v>
      </c>
      <c r="C17" s="2">
        <v>1811</v>
      </c>
      <c r="D17" s="2">
        <v>129.72770375448215</v>
      </c>
      <c r="E17" s="2">
        <v>1857.7277037544823</v>
      </c>
    </row>
    <row r="18" spans="1:5" x14ac:dyDescent="0.2">
      <c r="A18" s="35">
        <v>44215</v>
      </c>
      <c r="B18" s="2">
        <v>44</v>
      </c>
      <c r="C18" s="2">
        <v>1855</v>
      </c>
      <c r="D18" s="2">
        <v>89.553085414552939</v>
      </c>
      <c r="E18" s="2">
        <v>1900.5530854145529</v>
      </c>
    </row>
    <row r="19" spans="1:5" x14ac:dyDescent="0.2">
      <c r="A19" s="35">
        <v>44216</v>
      </c>
      <c r="B19" s="2">
        <v>49</v>
      </c>
      <c r="C19" s="2">
        <v>1904</v>
      </c>
      <c r="D19" s="2">
        <v>76.203696110722831</v>
      </c>
      <c r="E19" s="2">
        <v>1931.2036961107228</v>
      </c>
    </row>
    <row r="20" spans="1:5" x14ac:dyDescent="0.2">
      <c r="A20" s="35">
        <v>44217</v>
      </c>
      <c r="B20" s="2">
        <v>66</v>
      </c>
      <c r="C20" s="2">
        <v>1970</v>
      </c>
      <c r="D20" s="2">
        <v>70.949345544402604</v>
      </c>
      <c r="E20" s="2">
        <v>1974.9493455444026</v>
      </c>
    </row>
    <row r="21" spans="1:5" x14ac:dyDescent="0.2">
      <c r="A21" s="35">
        <v>44218</v>
      </c>
      <c r="B21" s="2">
        <v>104</v>
      </c>
      <c r="C21" s="2">
        <v>2074</v>
      </c>
      <c r="D21" s="2">
        <v>86.880280719750516</v>
      </c>
      <c r="E21" s="2">
        <v>2056.8802807197503</v>
      </c>
    </row>
    <row r="22" spans="1:5" x14ac:dyDescent="0.2">
      <c r="A22" s="35">
        <v>44219</v>
      </c>
      <c r="B22" s="2">
        <v>104</v>
      </c>
      <c r="C22" s="2">
        <v>2178</v>
      </c>
      <c r="D22" s="2">
        <v>97.730830958302107</v>
      </c>
      <c r="E22" s="2">
        <v>2171.7308309583022</v>
      </c>
    </row>
    <row r="23" spans="1:5" x14ac:dyDescent="0.2">
      <c r="A23" s="35">
        <v>44220</v>
      </c>
      <c r="B23" s="2">
        <v>102</v>
      </c>
      <c r="C23" s="2">
        <v>2280</v>
      </c>
      <c r="D23" s="2">
        <v>92.182796565379832</v>
      </c>
      <c r="E23" s="2">
        <v>2270.1827965653797</v>
      </c>
    </row>
    <row r="24" spans="1:5" x14ac:dyDescent="0.2">
      <c r="A24" s="35">
        <v>44221</v>
      </c>
      <c r="B24" s="2">
        <v>88</v>
      </c>
      <c r="C24" s="2">
        <v>2368</v>
      </c>
      <c r="D24" s="2">
        <v>99.926405633522208</v>
      </c>
      <c r="E24" s="2">
        <v>2379.9264056335223</v>
      </c>
    </row>
    <row r="25" spans="1:5" x14ac:dyDescent="0.2">
      <c r="A25" s="35">
        <v>44222</v>
      </c>
      <c r="B25" s="2">
        <v>54</v>
      </c>
      <c r="C25" s="2">
        <v>2422</v>
      </c>
      <c r="D25" s="2">
        <v>60.326470632949203</v>
      </c>
      <c r="E25" s="2">
        <v>2428.3264706329492</v>
      </c>
    </row>
    <row r="26" spans="1:5" x14ac:dyDescent="0.2">
      <c r="A26" s="35">
        <v>44223</v>
      </c>
      <c r="B26" s="2">
        <v>64</v>
      </c>
      <c r="C26" s="2">
        <v>2486</v>
      </c>
      <c r="D26" s="2">
        <v>66.733211875028147</v>
      </c>
      <c r="E26" s="2">
        <v>2488.7332118750282</v>
      </c>
    </row>
    <row r="27" spans="1:5" x14ac:dyDescent="0.2">
      <c r="A27" s="35">
        <v>44224</v>
      </c>
      <c r="B27" s="2">
        <v>65</v>
      </c>
      <c r="C27" s="2">
        <v>2551</v>
      </c>
      <c r="D27" s="2">
        <v>49.768058551493056</v>
      </c>
      <c r="E27" s="2">
        <v>2535.7680585514931</v>
      </c>
    </row>
    <row r="28" spans="1:5" x14ac:dyDescent="0.2">
      <c r="A28" s="35">
        <v>44225</v>
      </c>
      <c r="B28" s="2">
        <v>79</v>
      </c>
      <c r="C28" s="2">
        <v>2630</v>
      </c>
      <c r="D28" s="2">
        <v>70.688930065175697</v>
      </c>
      <c r="E28" s="2">
        <v>2621.6889300651756</v>
      </c>
    </row>
    <row r="29" spans="1:5" x14ac:dyDescent="0.2">
      <c r="A29" s="35">
        <v>44226</v>
      </c>
      <c r="B29" s="2">
        <v>82</v>
      </c>
      <c r="C29" s="2">
        <v>2712</v>
      </c>
      <c r="D29" s="2">
        <v>81.058384741616109</v>
      </c>
      <c r="E29" s="2">
        <v>2711.058384741616</v>
      </c>
    </row>
    <row r="30" spans="1:5" x14ac:dyDescent="0.2">
      <c r="A30" s="35">
        <v>44227</v>
      </c>
      <c r="B30" s="2">
        <v>59</v>
      </c>
      <c r="C30" s="2">
        <v>2771</v>
      </c>
      <c r="D30" s="2">
        <v>94.140906713547793</v>
      </c>
      <c r="E30" s="2">
        <v>2806.1409067135478</v>
      </c>
    </row>
    <row r="31" spans="1:5" x14ac:dyDescent="0.2">
      <c r="A31" s="35">
        <v>44228</v>
      </c>
      <c r="B31" s="2">
        <v>57</v>
      </c>
      <c r="C31" s="2">
        <v>2828</v>
      </c>
      <c r="D31">
        <v>95.157410285808581</v>
      </c>
      <c r="E31">
        <v>2866.1574102858085</v>
      </c>
    </row>
    <row r="35" spans="1:5" x14ac:dyDescent="0.2">
      <c r="A35" s="166"/>
      <c r="B35" s="166"/>
      <c r="C35" s="166"/>
      <c r="D35" s="166"/>
      <c r="E35" s="166"/>
    </row>
    <row r="36" spans="1:5" x14ac:dyDescent="0.2">
      <c r="A36" s="40" t="s">
        <v>0</v>
      </c>
      <c r="B36" s="41" t="s">
        <v>4</v>
      </c>
      <c r="C36" s="42" t="s">
        <v>1</v>
      </c>
      <c r="D36" s="43" t="s">
        <v>2</v>
      </c>
      <c r="E36" s="44" t="s">
        <v>3</v>
      </c>
    </row>
    <row r="37" spans="1:5" x14ac:dyDescent="0.2">
      <c r="A37">
        <v>26.730370679610211</v>
      </c>
      <c r="B37">
        <v>0.28356121654466276</v>
      </c>
      <c r="C37">
        <v>36.440977732287656</v>
      </c>
      <c r="D37">
        <v>0.38657331399173611</v>
      </c>
      <c r="E37">
        <v>0.99823649348111809</v>
      </c>
    </row>
    <row r="39" spans="1:5" x14ac:dyDescent="0.2">
      <c r="A39" s="45" t="s">
        <v>22</v>
      </c>
      <c r="B39" s="7">
        <v>94.266666666666666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6402-898A-3541-B651-FE2994ACBC23}">
  <dimension ref="A1:E39"/>
  <sheetViews>
    <sheetView topLeftCell="A2" workbookViewId="0">
      <selection activeCell="F31" sqref="F31"/>
    </sheetView>
  </sheetViews>
  <sheetFormatPr baseColWidth="10" defaultRowHeight="15" x14ac:dyDescent="0.2"/>
  <cols>
    <col min="1" max="1" width="15.33203125" customWidth="1"/>
    <col min="2" max="3" width="11.6640625" customWidth="1"/>
    <col min="4" max="4" width="13.6640625" customWidth="1"/>
    <col min="5" max="5" width="13.5" customWidth="1"/>
    <col min="6" max="31" width="15.5" customWidth="1"/>
  </cols>
  <sheetData>
    <row r="1" spans="1:5" s="1" customFormat="1" x14ac:dyDescent="0.2">
      <c r="A1" s="46" t="s">
        <v>18</v>
      </c>
      <c r="B1" s="48" t="s">
        <v>19</v>
      </c>
      <c r="C1" s="49" t="s">
        <v>20</v>
      </c>
      <c r="D1" s="50" t="s">
        <v>24</v>
      </c>
      <c r="E1" s="51" t="s">
        <v>21</v>
      </c>
    </row>
    <row r="2" spans="1:5" x14ac:dyDescent="0.2">
      <c r="A2" s="47">
        <v>44199</v>
      </c>
      <c r="B2" s="2">
        <v>88</v>
      </c>
      <c r="C2" s="2">
        <v>88</v>
      </c>
      <c r="D2" s="2">
        <v>127.14563256154642</v>
      </c>
      <c r="E2" s="2">
        <v>127.14563256154642</v>
      </c>
    </row>
    <row r="3" spans="1:5" x14ac:dyDescent="0.2">
      <c r="A3" s="47">
        <v>44200</v>
      </c>
      <c r="B3" s="2">
        <v>62</v>
      </c>
      <c r="C3" s="2">
        <v>150</v>
      </c>
      <c r="D3" s="2">
        <v>75.739354917988123</v>
      </c>
      <c r="E3" s="2">
        <v>163.73935491798812</v>
      </c>
    </row>
    <row r="4" spans="1:5" x14ac:dyDescent="0.2">
      <c r="A4" s="47">
        <v>44201</v>
      </c>
      <c r="B4" s="2">
        <v>74</v>
      </c>
      <c r="C4" s="2">
        <v>224</v>
      </c>
      <c r="D4" s="2">
        <v>121.02380154797909</v>
      </c>
      <c r="E4" s="2">
        <v>271.02380154797908</v>
      </c>
    </row>
    <row r="5" spans="1:5" x14ac:dyDescent="0.2">
      <c r="A5" s="47">
        <v>44202</v>
      </c>
      <c r="B5" s="2">
        <v>85</v>
      </c>
      <c r="C5" s="2">
        <v>309</v>
      </c>
      <c r="D5" s="2">
        <v>111.38563617202375</v>
      </c>
      <c r="E5" s="2">
        <v>335.38563617202374</v>
      </c>
    </row>
    <row r="6" spans="1:5" x14ac:dyDescent="0.2">
      <c r="A6" s="47">
        <v>44203</v>
      </c>
      <c r="B6" s="2">
        <v>212</v>
      </c>
      <c r="C6" s="2">
        <v>521</v>
      </c>
      <c r="D6" s="2">
        <v>172.72860820668456</v>
      </c>
      <c r="E6" s="2">
        <v>481.72860820668456</v>
      </c>
    </row>
    <row r="7" spans="1:5" x14ac:dyDescent="0.2">
      <c r="A7" s="47">
        <v>44204</v>
      </c>
      <c r="B7" s="2">
        <v>212</v>
      </c>
      <c r="C7" s="2">
        <v>733</v>
      </c>
      <c r="D7" s="2">
        <v>200.89740885894506</v>
      </c>
      <c r="E7" s="2">
        <v>721.89740885894503</v>
      </c>
    </row>
    <row r="8" spans="1:5" x14ac:dyDescent="0.2">
      <c r="A8" s="47">
        <v>44205</v>
      </c>
      <c r="B8" s="2">
        <v>158</v>
      </c>
      <c r="C8" s="2">
        <v>891</v>
      </c>
      <c r="D8" s="2">
        <v>93.385766214229761</v>
      </c>
      <c r="E8" s="2">
        <v>826.38576621422976</v>
      </c>
    </row>
    <row r="9" spans="1:5" x14ac:dyDescent="0.2">
      <c r="A9" s="47">
        <v>44206</v>
      </c>
      <c r="B9" s="2">
        <v>127</v>
      </c>
      <c r="C9" s="2">
        <v>1018</v>
      </c>
      <c r="D9" s="2">
        <v>147.90023137997954</v>
      </c>
      <c r="E9" s="2">
        <v>1038.9002313799795</v>
      </c>
    </row>
    <row r="10" spans="1:5" x14ac:dyDescent="0.2">
      <c r="A10" s="47">
        <v>44207</v>
      </c>
      <c r="B10" s="2">
        <v>108</v>
      </c>
      <c r="C10" s="2">
        <v>1126</v>
      </c>
      <c r="D10" s="2">
        <v>89.403638157853621</v>
      </c>
      <c r="E10" s="2">
        <v>1107.4036381578537</v>
      </c>
    </row>
    <row r="11" spans="1:5" x14ac:dyDescent="0.2">
      <c r="A11" s="47">
        <v>44208</v>
      </c>
      <c r="B11" s="2">
        <v>83</v>
      </c>
      <c r="C11" s="2">
        <v>1209</v>
      </c>
      <c r="D11" s="2">
        <v>61.483181767206929</v>
      </c>
      <c r="E11" s="2">
        <v>1187.483181767207</v>
      </c>
    </row>
    <row r="12" spans="1:5" x14ac:dyDescent="0.2">
      <c r="A12" s="47">
        <v>44209</v>
      </c>
      <c r="B12" s="2">
        <v>73</v>
      </c>
      <c r="C12" s="2">
        <v>1282</v>
      </c>
      <c r="D12" s="2">
        <v>138.56222140807873</v>
      </c>
      <c r="E12" s="2">
        <v>1347.5622214080788</v>
      </c>
    </row>
    <row r="13" spans="1:5" x14ac:dyDescent="0.2">
      <c r="A13" s="47">
        <v>44210</v>
      </c>
      <c r="B13" s="2">
        <v>118</v>
      </c>
      <c r="C13" s="2">
        <v>1400</v>
      </c>
      <c r="D13" s="2">
        <v>95.540755106626776</v>
      </c>
      <c r="E13" s="2">
        <v>1377.5407551066269</v>
      </c>
    </row>
    <row r="14" spans="1:5" x14ac:dyDescent="0.2">
      <c r="A14" s="47">
        <v>44211</v>
      </c>
      <c r="B14" s="2">
        <v>128</v>
      </c>
      <c r="C14" s="2">
        <v>1528</v>
      </c>
      <c r="D14" s="2">
        <v>167.38719712330501</v>
      </c>
      <c r="E14" s="2">
        <v>1567.387197123305</v>
      </c>
    </row>
    <row r="15" spans="1:5" x14ac:dyDescent="0.2">
      <c r="A15" s="47">
        <v>44212</v>
      </c>
      <c r="B15" s="2">
        <v>114</v>
      </c>
      <c r="C15" s="2">
        <v>1642</v>
      </c>
      <c r="D15" s="2">
        <v>118.88699853611951</v>
      </c>
      <c r="E15" s="2">
        <v>1646.8869985361196</v>
      </c>
    </row>
    <row r="16" spans="1:5" x14ac:dyDescent="0.2">
      <c r="A16" s="47">
        <v>44213</v>
      </c>
      <c r="B16" s="2">
        <v>86</v>
      </c>
      <c r="C16" s="2">
        <v>1728</v>
      </c>
      <c r="D16" s="2">
        <v>117.37420187450708</v>
      </c>
      <c r="E16" s="2">
        <v>1759.374201874507</v>
      </c>
    </row>
    <row r="17" spans="1:5" x14ac:dyDescent="0.2">
      <c r="A17" s="47">
        <v>44214</v>
      </c>
      <c r="B17" s="2">
        <v>83</v>
      </c>
      <c r="C17" s="2">
        <v>1811</v>
      </c>
      <c r="D17" s="2">
        <v>131.22999112335216</v>
      </c>
      <c r="E17" s="2">
        <v>1859.2299911233522</v>
      </c>
    </row>
    <row r="18" spans="1:5" x14ac:dyDescent="0.2">
      <c r="A18" s="47">
        <v>44215</v>
      </c>
      <c r="B18" s="2">
        <v>44</v>
      </c>
      <c r="C18" s="2">
        <v>1855</v>
      </c>
      <c r="D18" s="2">
        <v>95.052635223708918</v>
      </c>
      <c r="E18" s="2">
        <v>1906.0526352237089</v>
      </c>
    </row>
    <row r="19" spans="1:5" x14ac:dyDescent="0.2">
      <c r="A19" s="47">
        <v>44216</v>
      </c>
      <c r="B19" s="2">
        <v>49</v>
      </c>
      <c r="C19" s="2">
        <v>1904</v>
      </c>
      <c r="D19" s="2">
        <v>62.298541561016265</v>
      </c>
      <c r="E19" s="2">
        <v>1917.2985415610162</v>
      </c>
    </row>
    <row r="20" spans="1:5" x14ac:dyDescent="0.2">
      <c r="A20" s="47">
        <v>44217</v>
      </c>
      <c r="B20" s="2">
        <v>66</v>
      </c>
      <c r="C20" s="2">
        <v>1970</v>
      </c>
      <c r="D20" s="2">
        <v>68.075502879890834</v>
      </c>
      <c r="E20" s="2">
        <v>1972.0755028798908</v>
      </c>
    </row>
    <row r="21" spans="1:5" x14ac:dyDescent="0.2">
      <c r="A21" s="47">
        <v>44218</v>
      </c>
      <c r="B21" s="2">
        <v>104</v>
      </c>
      <c r="C21" s="2">
        <v>2074</v>
      </c>
      <c r="D21" s="2">
        <v>77.416193439593627</v>
      </c>
      <c r="E21" s="2">
        <v>2047.4161934395936</v>
      </c>
    </row>
    <row r="22" spans="1:5" x14ac:dyDescent="0.2">
      <c r="A22" s="47">
        <v>44219</v>
      </c>
      <c r="B22" s="2">
        <v>104</v>
      </c>
      <c r="C22" s="2">
        <v>2178</v>
      </c>
      <c r="D22" s="2">
        <v>84.183513440014551</v>
      </c>
      <c r="E22" s="2">
        <v>2158.1835134400144</v>
      </c>
    </row>
    <row r="23" spans="1:5" x14ac:dyDescent="0.2">
      <c r="A23" s="47">
        <v>44220</v>
      </c>
      <c r="B23" s="2">
        <v>102</v>
      </c>
      <c r="C23" s="2">
        <v>2280</v>
      </c>
      <c r="D23" s="2">
        <v>92.146456261332276</v>
      </c>
      <c r="E23" s="2">
        <v>2270.1464562613323</v>
      </c>
    </row>
    <row r="24" spans="1:5" x14ac:dyDescent="0.2">
      <c r="A24" s="47">
        <v>44221</v>
      </c>
      <c r="B24" s="2">
        <v>88</v>
      </c>
      <c r="C24" s="2">
        <v>2368</v>
      </c>
      <c r="D24" s="2">
        <v>86.67194904676704</v>
      </c>
      <c r="E24" s="2">
        <v>2366.6719490467672</v>
      </c>
    </row>
    <row r="25" spans="1:5" x14ac:dyDescent="0.2">
      <c r="A25" s="47">
        <v>44222</v>
      </c>
      <c r="B25" s="2">
        <v>54</v>
      </c>
      <c r="C25" s="2">
        <v>2422</v>
      </c>
      <c r="D25" s="2">
        <v>67.064109354155846</v>
      </c>
      <c r="E25" s="2">
        <v>2435.0641093541558</v>
      </c>
    </row>
    <row r="26" spans="1:5" x14ac:dyDescent="0.2">
      <c r="A26" s="47">
        <v>44223</v>
      </c>
      <c r="B26" s="2">
        <v>64</v>
      </c>
      <c r="C26" s="2">
        <v>2486</v>
      </c>
      <c r="D26" s="2">
        <v>55.838956770699355</v>
      </c>
      <c r="E26" s="2">
        <v>2477.8389567706995</v>
      </c>
    </row>
    <row r="27" spans="1:5" x14ac:dyDescent="0.2">
      <c r="A27" s="47">
        <v>44224</v>
      </c>
      <c r="B27" s="2">
        <v>65</v>
      </c>
      <c r="C27" s="2">
        <v>2551</v>
      </c>
      <c r="D27" s="2">
        <v>59.148262294608074</v>
      </c>
      <c r="E27" s="2">
        <v>2545.1482622946082</v>
      </c>
    </row>
    <row r="28" spans="1:5" x14ac:dyDescent="0.2">
      <c r="A28" s="47">
        <v>44225</v>
      </c>
      <c r="B28" s="2">
        <v>79</v>
      </c>
      <c r="C28" s="2">
        <v>2630</v>
      </c>
      <c r="D28" s="2">
        <v>94.563447720462534</v>
      </c>
      <c r="E28" s="2">
        <v>2645.5634477204626</v>
      </c>
    </row>
    <row r="29" spans="1:5" x14ac:dyDescent="0.2">
      <c r="A29" s="47">
        <v>44226</v>
      </c>
      <c r="B29" s="2">
        <v>82</v>
      </c>
      <c r="C29" s="2">
        <v>2712</v>
      </c>
      <c r="D29" s="2">
        <v>81.735757843012792</v>
      </c>
      <c r="E29" s="2">
        <v>2711.7357578430128</v>
      </c>
    </row>
    <row r="30" spans="1:5" x14ac:dyDescent="0.2">
      <c r="A30" s="47">
        <v>44227</v>
      </c>
      <c r="B30" s="2">
        <v>59</v>
      </c>
      <c r="C30" s="2">
        <v>2771</v>
      </c>
      <c r="D30" s="2">
        <v>97.60665706057388</v>
      </c>
      <c r="E30" s="2">
        <v>2809.606657060574</v>
      </c>
    </row>
    <row r="31" spans="1:5" x14ac:dyDescent="0.2">
      <c r="A31" s="47">
        <v>44228</v>
      </c>
      <c r="B31" s="2">
        <v>57</v>
      </c>
      <c r="C31" s="2">
        <v>2828</v>
      </c>
      <c r="D31">
        <v>77.190960033407151</v>
      </c>
      <c r="E31">
        <v>2848.190960033407</v>
      </c>
    </row>
    <row r="35" spans="1:5" x14ac:dyDescent="0.2">
      <c r="A35" s="166"/>
      <c r="B35" s="166"/>
      <c r="C35" s="166"/>
      <c r="D35" s="166"/>
      <c r="E35" s="166"/>
    </row>
    <row r="36" spans="1:5" x14ac:dyDescent="0.2">
      <c r="A36" s="52" t="s">
        <v>0</v>
      </c>
      <c r="B36" s="53" t="s">
        <v>4</v>
      </c>
      <c r="C36" s="54" t="s">
        <v>1</v>
      </c>
      <c r="D36" s="55" t="s">
        <v>2</v>
      </c>
      <c r="E36" s="56" t="s">
        <v>3</v>
      </c>
    </row>
    <row r="37" spans="1:5" x14ac:dyDescent="0.2">
      <c r="A37">
        <v>24.663555769017346</v>
      </c>
      <c r="B37">
        <v>0.26163602300937777</v>
      </c>
      <c r="C37">
        <v>30.441736977845199</v>
      </c>
      <c r="D37">
        <v>0.3229321461581881</v>
      </c>
      <c r="E37">
        <v>0.99875221969386729</v>
      </c>
    </row>
    <row r="39" spans="1:5" x14ac:dyDescent="0.2">
      <c r="A39" s="57" t="s">
        <v>22</v>
      </c>
      <c r="B39" s="7">
        <v>94.266666666666666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3217-7CC3-B541-B535-78BCEE0682BA}">
  <dimension ref="A1:E39"/>
  <sheetViews>
    <sheetView topLeftCell="A4" workbookViewId="0">
      <selection activeCell="I30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58" t="s">
        <v>18</v>
      </c>
      <c r="B1" s="60" t="s">
        <v>19</v>
      </c>
      <c r="C1" s="61" t="s">
        <v>20</v>
      </c>
      <c r="D1" s="62" t="s">
        <v>9</v>
      </c>
      <c r="E1" s="63" t="s">
        <v>21</v>
      </c>
    </row>
    <row r="2" spans="1:5" x14ac:dyDescent="0.2">
      <c r="A2" s="59">
        <v>44199</v>
      </c>
      <c r="B2" s="2">
        <v>88</v>
      </c>
      <c r="C2" s="2">
        <v>88</v>
      </c>
      <c r="D2" s="2">
        <v>121.28780578621723</v>
      </c>
      <c r="E2" s="2">
        <v>121.28780578621723</v>
      </c>
    </row>
    <row r="3" spans="1:5" x14ac:dyDescent="0.2">
      <c r="A3" s="59">
        <v>44200</v>
      </c>
      <c r="B3" s="2">
        <v>62</v>
      </c>
      <c r="C3" s="2">
        <v>150</v>
      </c>
      <c r="D3" s="2">
        <v>97.425359296253973</v>
      </c>
      <c r="E3" s="2">
        <v>185.42535929625399</v>
      </c>
    </row>
    <row r="4" spans="1:5" x14ac:dyDescent="0.2">
      <c r="A4" s="59">
        <v>44201</v>
      </c>
      <c r="B4" s="2">
        <v>74</v>
      </c>
      <c r="C4" s="2">
        <v>224</v>
      </c>
      <c r="D4" s="2">
        <v>72.01863651034266</v>
      </c>
      <c r="E4" s="2">
        <v>222.01863651034267</v>
      </c>
    </row>
    <row r="5" spans="1:5" x14ac:dyDescent="0.2">
      <c r="A5" s="59">
        <v>44202</v>
      </c>
      <c r="B5" s="2">
        <v>85</v>
      </c>
      <c r="C5" s="2">
        <v>309</v>
      </c>
      <c r="D5" s="2">
        <v>58.653688572203279</v>
      </c>
      <c r="E5" s="2">
        <v>282.65368857220329</v>
      </c>
    </row>
    <row r="6" spans="1:5" x14ac:dyDescent="0.2">
      <c r="A6" s="59">
        <v>44203</v>
      </c>
      <c r="B6" s="2">
        <v>212</v>
      </c>
      <c r="C6" s="2">
        <v>521</v>
      </c>
      <c r="D6" s="2">
        <v>82.618521285817877</v>
      </c>
      <c r="E6" s="2">
        <v>391.61852128581791</v>
      </c>
    </row>
    <row r="7" spans="1:5" x14ac:dyDescent="0.2">
      <c r="A7" s="59">
        <v>44204</v>
      </c>
      <c r="B7" s="2">
        <v>212</v>
      </c>
      <c r="C7" s="2">
        <v>733</v>
      </c>
      <c r="D7" s="2">
        <v>176.30190534568547</v>
      </c>
      <c r="E7" s="2">
        <v>697.30190534568544</v>
      </c>
    </row>
    <row r="8" spans="1:5" x14ac:dyDescent="0.2">
      <c r="A8" s="59">
        <v>44205</v>
      </c>
      <c r="B8" s="2">
        <v>158</v>
      </c>
      <c r="C8" s="2">
        <v>891</v>
      </c>
      <c r="D8" s="2">
        <v>191.42166146381018</v>
      </c>
      <c r="E8" s="2">
        <v>924.42166146381021</v>
      </c>
    </row>
    <row r="9" spans="1:5" x14ac:dyDescent="0.2">
      <c r="A9" s="59">
        <v>44206</v>
      </c>
      <c r="B9" s="2">
        <v>127</v>
      </c>
      <c r="C9" s="2">
        <v>1018</v>
      </c>
      <c r="D9" s="2">
        <v>194.48226880564491</v>
      </c>
      <c r="E9" s="2">
        <v>1085.4822688056449</v>
      </c>
    </row>
    <row r="10" spans="1:5" x14ac:dyDescent="0.2">
      <c r="A10" s="59">
        <v>44207</v>
      </c>
      <c r="B10" s="2">
        <v>108</v>
      </c>
      <c r="C10" s="2">
        <v>1126</v>
      </c>
      <c r="D10" s="2">
        <v>150.62330337702753</v>
      </c>
      <c r="E10" s="2">
        <v>1168.6233033770275</v>
      </c>
    </row>
    <row r="11" spans="1:5" x14ac:dyDescent="0.2">
      <c r="A11" s="59">
        <v>44208</v>
      </c>
      <c r="B11" s="2">
        <v>83</v>
      </c>
      <c r="C11" s="2">
        <v>1209</v>
      </c>
      <c r="D11" s="2">
        <v>116.62411262930641</v>
      </c>
      <c r="E11" s="2">
        <v>1242.6241126293064</v>
      </c>
    </row>
    <row r="12" spans="1:5" x14ac:dyDescent="0.2">
      <c r="A12" s="59">
        <v>44209</v>
      </c>
      <c r="B12" s="2">
        <v>73</v>
      </c>
      <c r="C12" s="2">
        <v>1282</v>
      </c>
      <c r="D12" s="2">
        <v>103.73968817860316</v>
      </c>
      <c r="E12" s="2">
        <v>1312.739688178603</v>
      </c>
    </row>
    <row r="13" spans="1:5" x14ac:dyDescent="0.2">
      <c r="A13" s="59">
        <v>44210</v>
      </c>
      <c r="B13" s="2">
        <v>118</v>
      </c>
      <c r="C13" s="2">
        <v>1400</v>
      </c>
      <c r="D13" s="2">
        <v>155.83535760114543</v>
      </c>
      <c r="E13" s="2">
        <v>1437.8353576011455</v>
      </c>
    </row>
    <row r="14" spans="1:5" x14ac:dyDescent="0.2">
      <c r="A14" s="59">
        <v>44211</v>
      </c>
      <c r="B14" s="2">
        <v>128</v>
      </c>
      <c r="C14" s="2">
        <v>1528</v>
      </c>
      <c r="D14" s="2">
        <v>121.18035749734841</v>
      </c>
      <c r="E14" s="2">
        <v>1521.1803574973485</v>
      </c>
    </row>
    <row r="15" spans="1:5" x14ac:dyDescent="0.2">
      <c r="A15" s="59">
        <v>44212</v>
      </c>
      <c r="B15" s="2">
        <v>114</v>
      </c>
      <c r="C15" s="2">
        <v>1642</v>
      </c>
      <c r="D15" s="2">
        <v>156.69987209576939</v>
      </c>
      <c r="E15" s="2">
        <v>1684.6998720957695</v>
      </c>
    </row>
    <row r="16" spans="1:5" x14ac:dyDescent="0.2">
      <c r="A16" s="59">
        <v>44213</v>
      </c>
      <c r="B16" s="2">
        <v>86</v>
      </c>
      <c r="C16" s="2">
        <v>1728</v>
      </c>
      <c r="D16" s="2">
        <v>151.42140012763724</v>
      </c>
      <c r="E16" s="2">
        <v>1793.4214001276373</v>
      </c>
    </row>
    <row r="17" spans="1:5" x14ac:dyDescent="0.2">
      <c r="A17" s="59">
        <v>44214</v>
      </c>
      <c r="B17" s="2">
        <v>83</v>
      </c>
      <c r="C17" s="2">
        <v>1811</v>
      </c>
      <c r="D17" s="2">
        <v>124.84824804953732</v>
      </c>
      <c r="E17" s="2">
        <v>1852.8482480495372</v>
      </c>
    </row>
    <row r="18" spans="1:5" x14ac:dyDescent="0.2">
      <c r="A18" s="59">
        <v>44215</v>
      </c>
      <c r="B18" s="2">
        <v>44</v>
      </c>
      <c r="C18" s="2">
        <v>1855</v>
      </c>
      <c r="D18" s="2">
        <v>82.229492443863137</v>
      </c>
      <c r="E18" s="2">
        <v>1893.2294924438631</v>
      </c>
    </row>
    <row r="19" spans="1:5" x14ac:dyDescent="0.2">
      <c r="A19" s="59">
        <v>44216</v>
      </c>
      <c r="B19" s="2">
        <v>49</v>
      </c>
      <c r="C19" s="2">
        <v>1904</v>
      </c>
      <c r="D19" s="2">
        <v>42.825429775064741</v>
      </c>
      <c r="E19" s="2">
        <v>1897.8254297750648</v>
      </c>
    </row>
    <row r="20" spans="1:5" x14ac:dyDescent="0.2">
      <c r="A20" s="59">
        <v>44217</v>
      </c>
      <c r="B20" s="2">
        <v>66</v>
      </c>
      <c r="C20" s="2">
        <v>1970</v>
      </c>
      <c r="D20" s="2">
        <v>69.27247984609761</v>
      </c>
      <c r="E20" s="2">
        <v>1973.2724798460977</v>
      </c>
    </row>
    <row r="21" spans="1:5" x14ac:dyDescent="0.2">
      <c r="A21" s="59">
        <v>44218</v>
      </c>
      <c r="B21" s="2">
        <v>104</v>
      </c>
      <c r="C21" s="2">
        <v>2074</v>
      </c>
      <c r="D21" s="2">
        <v>85.217033103715224</v>
      </c>
      <c r="E21" s="2">
        <v>2055.217033103715</v>
      </c>
    </row>
    <row r="22" spans="1:5" x14ac:dyDescent="0.2">
      <c r="A22" s="59">
        <v>44219</v>
      </c>
      <c r="B22" s="2">
        <v>104</v>
      </c>
      <c r="C22" s="2">
        <v>2178</v>
      </c>
      <c r="D22" s="2">
        <v>66.36313332506549</v>
      </c>
      <c r="E22" s="2">
        <v>2140.3631333250655</v>
      </c>
    </row>
    <row r="23" spans="1:5" x14ac:dyDescent="0.2">
      <c r="A23" s="59">
        <v>44220</v>
      </c>
      <c r="B23" s="2">
        <v>102</v>
      </c>
      <c r="C23" s="2">
        <v>2280</v>
      </c>
      <c r="D23" s="2">
        <v>97.064895544156258</v>
      </c>
      <c r="E23" s="2">
        <v>2275.0648955441561</v>
      </c>
    </row>
    <row r="24" spans="1:5" x14ac:dyDescent="0.2">
      <c r="A24" s="59">
        <v>44221</v>
      </c>
      <c r="B24" s="2">
        <v>88</v>
      </c>
      <c r="C24" s="2">
        <v>2368</v>
      </c>
      <c r="D24" s="2">
        <v>98.84088186402272</v>
      </c>
      <c r="E24" s="2">
        <v>2378.8408818640228</v>
      </c>
    </row>
    <row r="25" spans="1:5" x14ac:dyDescent="0.2">
      <c r="A25" s="59">
        <v>44222</v>
      </c>
      <c r="B25" s="2">
        <v>54</v>
      </c>
      <c r="C25" s="2">
        <v>2422</v>
      </c>
      <c r="D25" s="2">
        <v>103.6702062982524</v>
      </c>
      <c r="E25" s="2">
        <v>2471.6702062982522</v>
      </c>
    </row>
    <row r="26" spans="1:5" x14ac:dyDescent="0.2">
      <c r="A26" s="59">
        <v>44223</v>
      </c>
      <c r="B26" s="2">
        <v>64</v>
      </c>
      <c r="C26" s="2">
        <v>2486</v>
      </c>
      <c r="D26" s="2">
        <v>59.997234943599558</v>
      </c>
      <c r="E26" s="2">
        <v>2481.9972349435998</v>
      </c>
    </row>
    <row r="27" spans="1:5" x14ac:dyDescent="0.2">
      <c r="A27" s="59">
        <v>44224</v>
      </c>
      <c r="B27" s="2">
        <v>65</v>
      </c>
      <c r="C27" s="2">
        <v>2551</v>
      </c>
      <c r="D27" s="2">
        <v>79.166919418686632</v>
      </c>
      <c r="E27" s="2">
        <v>2565.1669194186866</v>
      </c>
    </row>
    <row r="28" spans="1:5" x14ac:dyDescent="0.2">
      <c r="A28" s="59">
        <v>44225</v>
      </c>
      <c r="B28" s="2">
        <v>79</v>
      </c>
      <c r="C28" s="2">
        <v>2630</v>
      </c>
      <c r="D28" s="2">
        <v>82.305985031204699</v>
      </c>
      <c r="E28" s="2">
        <v>2633.3059850312047</v>
      </c>
    </row>
    <row r="29" spans="1:5" x14ac:dyDescent="0.2">
      <c r="A29" s="59">
        <v>44226</v>
      </c>
      <c r="B29" s="2">
        <v>82</v>
      </c>
      <c r="C29" s="2">
        <v>2712</v>
      </c>
      <c r="D29" s="2">
        <v>97.093494177532193</v>
      </c>
      <c r="E29" s="2">
        <v>2727.0934941775322</v>
      </c>
    </row>
    <row r="30" spans="1:5" x14ac:dyDescent="0.2">
      <c r="A30" s="59">
        <v>44227</v>
      </c>
      <c r="B30" s="2">
        <v>59</v>
      </c>
      <c r="C30" s="2">
        <v>2771</v>
      </c>
      <c r="D30" s="2">
        <v>85.920767706620566</v>
      </c>
      <c r="E30" s="2">
        <v>2797.9207677066206</v>
      </c>
    </row>
    <row r="31" spans="1:5" x14ac:dyDescent="0.2">
      <c r="A31" s="59">
        <v>44228</v>
      </c>
      <c r="B31" s="2">
        <v>57</v>
      </c>
      <c r="C31" s="2">
        <v>2828</v>
      </c>
      <c r="D31">
        <v>67.64705236545106</v>
      </c>
      <c r="E31">
        <v>2838.6470523654511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64" t="s">
        <v>0</v>
      </c>
      <c r="B36" s="65" t="s">
        <v>4</v>
      </c>
      <c r="C36" s="66" t="s">
        <v>1</v>
      </c>
      <c r="D36" s="67" t="s">
        <v>2</v>
      </c>
      <c r="E36" s="68" t="s">
        <v>3</v>
      </c>
    </row>
    <row r="37" spans="1:5" x14ac:dyDescent="0.2">
      <c r="A37">
        <v>30.277184021989491</v>
      </c>
      <c r="B37">
        <v>0.32118653488673438</v>
      </c>
      <c r="C37">
        <v>39.645466562912219</v>
      </c>
      <c r="D37">
        <v>0.42056718418930927</v>
      </c>
      <c r="E37">
        <v>0.99798692583532056</v>
      </c>
    </row>
    <row r="39" spans="1:5" x14ac:dyDescent="0.2">
      <c r="A39" s="69" t="s">
        <v>22</v>
      </c>
      <c r="B39" s="7">
        <v>94.266666666666666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B4E4-F43F-3C4D-AB54-1153E7F7F277}">
  <dimension ref="A1:E39"/>
  <sheetViews>
    <sheetView topLeftCell="A5" workbookViewId="0">
      <selection activeCell="E37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5" width="13.5" customWidth="1"/>
    <col min="6" max="31" width="15.5" customWidth="1"/>
  </cols>
  <sheetData>
    <row r="1" spans="1:5" s="1" customFormat="1" x14ac:dyDescent="0.2">
      <c r="A1" s="70" t="s">
        <v>18</v>
      </c>
      <c r="B1" s="72" t="s">
        <v>19</v>
      </c>
      <c r="C1" s="73" t="s">
        <v>20</v>
      </c>
      <c r="D1" s="74" t="s">
        <v>25</v>
      </c>
      <c r="E1" s="75" t="s">
        <v>21</v>
      </c>
    </row>
    <row r="2" spans="1:5" x14ac:dyDescent="0.2">
      <c r="A2" s="71">
        <v>44199</v>
      </c>
      <c r="B2" s="2">
        <v>88</v>
      </c>
      <c r="C2" s="2">
        <v>88</v>
      </c>
      <c r="D2" s="2">
        <v>167.09233601491178</v>
      </c>
      <c r="E2" s="2">
        <v>167.09233601491178</v>
      </c>
    </row>
    <row r="3" spans="1:5" x14ac:dyDescent="0.2">
      <c r="A3" s="71">
        <v>44200</v>
      </c>
      <c r="B3" s="2">
        <v>62</v>
      </c>
      <c r="C3" s="2">
        <v>150</v>
      </c>
      <c r="D3" s="2">
        <v>142.57906961593739</v>
      </c>
      <c r="E3" s="2">
        <v>230.57906961593739</v>
      </c>
    </row>
    <row r="4" spans="1:5" x14ac:dyDescent="0.2">
      <c r="A4" s="71">
        <v>44201</v>
      </c>
      <c r="B4" s="2">
        <v>74</v>
      </c>
      <c r="C4" s="2">
        <v>224</v>
      </c>
      <c r="D4" s="2">
        <v>64.616232744336216</v>
      </c>
      <c r="E4" s="2">
        <v>214.61623274433623</v>
      </c>
    </row>
    <row r="5" spans="1:5" x14ac:dyDescent="0.2">
      <c r="A5" s="71">
        <v>44202</v>
      </c>
      <c r="B5" s="2">
        <v>85</v>
      </c>
      <c r="C5" s="2">
        <v>309</v>
      </c>
      <c r="D5" s="2">
        <v>144.78895120315087</v>
      </c>
      <c r="E5" s="2">
        <v>368.78895120315087</v>
      </c>
    </row>
    <row r="6" spans="1:5" x14ac:dyDescent="0.2">
      <c r="A6" s="71">
        <v>44203</v>
      </c>
      <c r="B6" s="2">
        <v>212</v>
      </c>
      <c r="C6" s="2">
        <v>521</v>
      </c>
      <c r="D6" s="2">
        <v>116.01481381977509</v>
      </c>
      <c r="E6" s="2">
        <v>425.0148138197751</v>
      </c>
    </row>
    <row r="7" spans="1:5" x14ac:dyDescent="0.2">
      <c r="A7" s="71">
        <v>44204</v>
      </c>
      <c r="B7" s="2">
        <v>212</v>
      </c>
      <c r="C7" s="2">
        <v>733</v>
      </c>
      <c r="D7" s="2">
        <v>134.81023677245537</v>
      </c>
      <c r="E7" s="2">
        <v>655.81023677245537</v>
      </c>
    </row>
    <row r="8" spans="1:5" x14ac:dyDescent="0.2">
      <c r="A8" s="71">
        <v>44205</v>
      </c>
      <c r="B8" s="2">
        <v>158</v>
      </c>
      <c r="C8" s="2">
        <v>891</v>
      </c>
      <c r="D8" s="2">
        <v>164.14065172418398</v>
      </c>
      <c r="E8" s="2">
        <v>897.14065172418395</v>
      </c>
    </row>
    <row r="9" spans="1:5" x14ac:dyDescent="0.2">
      <c r="A9" s="71">
        <v>44206</v>
      </c>
      <c r="B9" s="2">
        <v>127</v>
      </c>
      <c r="C9" s="2">
        <v>1018</v>
      </c>
      <c r="D9" s="2">
        <v>224.08665841331015</v>
      </c>
      <c r="E9" s="2">
        <v>1115.08665841331</v>
      </c>
    </row>
    <row r="10" spans="1:5" x14ac:dyDescent="0.2">
      <c r="A10" s="71">
        <v>44207</v>
      </c>
      <c r="B10" s="2">
        <v>108</v>
      </c>
      <c r="C10" s="2">
        <v>1126</v>
      </c>
      <c r="D10" s="2">
        <v>110.97412717936216</v>
      </c>
      <c r="E10" s="2">
        <v>1128.9741271793621</v>
      </c>
    </row>
    <row r="11" spans="1:5" x14ac:dyDescent="0.2">
      <c r="A11" s="71">
        <v>44208</v>
      </c>
      <c r="B11" s="2">
        <v>83</v>
      </c>
      <c r="C11" s="2">
        <v>1209</v>
      </c>
      <c r="D11" s="2">
        <v>87.301157522636984</v>
      </c>
      <c r="E11" s="2">
        <v>1213.3011575226369</v>
      </c>
    </row>
    <row r="12" spans="1:5" x14ac:dyDescent="0.2">
      <c r="A12" s="71">
        <v>44209</v>
      </c>
      <c r="B12" s="2">
        <v>73</v>
      </c>
      <c r="C12" s="2">
        <v>1282</v>
      </c>
      <c r="D12" s="2">
        <v>100.95768609658613</v>
      </c>
      <c r="E12" s="2">
        <v>1309.957686096586</v>
      </c>
    </row>
    <row r="13" spans="1:5" x14ac:dyDescent="0.2">
      <c r="A13" s="71">
        <v>44210</v>
      </c>
      <c r="B13" s="2">
        <v>118</v>
      </c>
      <c r="C13" s="2">
        <v>1400</v>
      </c>
      <c r="D13" s="2">
        <v>133.9342301507115</v>
      </c>
      <c r="E13" s="2">
        <v>1415.9342301507115</v>
      </c>
    </row>
    <row r="14" spans="1:5" x14ac:dyDescent="0.2">
      <c r="A14" s="71">
        <v>44211</v>
      </c>
      <c r="B14" s="2">
        <v>128</v>
      </c>
      <c r="C14" s="2">
        <v>1528</v>
      </c>
      <c r="D14" s="2">
        <v>108.96876196894262</v>
      </c>
      <c r="E14" s="2">
        <v>1508.9687619689425</v>
      </c>
    </row>
    <row r="15" spans="1:5" x14ac:dyDescent="0.2">
      <c r="A15" s="71">
        <v>44212</v>
      </c>
      <c r="B15" s="2">
        <v>114</v>
      </c>
      <c r="C15" s="2">
        <v>1642</v>
      </c>
      <c r="D15" s="2">
        <v>113.53884327114822</v>
      </c>
      <c r="E15" s="2">
        <v>1641.5388432711482</v>
      </c>
    </row>
    <row r="16" spans="1:5" x14ac:dyDescent="0.2">
      <c r="A16" s="71">
        <v>44213</v>
      </c>
      <c r="B16" s="2">
        <v>86</v>
      </c>
      <c r="C16" s="2">
        <v>1728</v>
      </c>
      <c r="D16" s="2">
        <v>179.00659037216479</v>
      </c>
      <c r="E16" s="2">
        <v>1821.0065903721647</v>
      </c>
    </row>
    <row r="17" spans="1:5" x14ac:dyDescent="0.2">
      <c r="A17" s="71">
        <v>44214</v>
      </c>
      <c r="B17" s="2">
        <v>83</v>
      </c>
      <c r="C17" s="2">
        <v>1811</v>
      </c>
      <c r="D17" s="2">
        <v>96.648570238189123</v>
      </c>
      <c r="E17" s="2">
        <v>1824.6485702381892</v>
      </c>
    </row>
    <row r="18" spans="1:5" x14ac:dyDescent="0.2">
      <c r="A18" s="71">
        <v>44215</v>
      </c>
      <c r="B18" s="2">
        <v>44</v>
      </c>
      <c r="C18" s="2">
        <v>1855</v>
      </c>
      <c r="D18" s="2">
        <v>76.4226571662808</v>
      </c>
      <c r="E18" s="2">
        <v>1887.4226571662807</v>
      </c>
    </row>
    <row r="19" spans="1:5" x14ac:dyDescent="0.2">
      <c r="A19" s="71">
        <v>44216</v>
      </c>
      <c r="B19" s="2">
        <v>49</v>
      </c>
      <c r="C19" s="2">
        <v>1904</v>
      </c>
      <c r="D19" s="2">
        <v>69.989562122585113</v>
      </c>
      <c r="E19" s="2">
        <v>1924.9895621225851</v>
      </c>
    </row>
    <row r="20" spans="1:5" x14ac:dyDescent="0.2">
      <c r="A20" s="71">
        <v>44217</v>
      </c>
      <c r="B20" s="2">
        <v>66</v>
      </c>
      <c r="C20" s="2">
        <v>1970</v>
      </c>
      <c r="D20" s="2">
        <v>29.567271502449412</v>
      </c>
      <c r="E20" s="2">
        <v>1933.5672715024493</v>
      </c>
    </row>
    <row r="21" spans="1:5" x14ac:dyDescent="0.2">
      <c r="A21" s="71">
        <v>44218</v>
      </c>
      <c r="B21" s="2">
        <v>104</v>
      </c>
      <c r="C21" s="2">
        <v>2074</v>
      </c>
      <c r="D21" s="2">
        <v>66.32299345769475</v>
      </c>
      <c r="E21" s="2">
        <v>2036.3229934576948</v>
      </c>
    </row>
    <row r="22" spans="1:5" x14ac:dyDescent="0.2">
      <c r="A22" s="71">
        <v>44219</v>
      </c>
      <c r="B22" s="2">
        <v>104</v>
      </c>
      <c r="C22" s="2">
        <v>2178</v>
      </c>
      <c r="D22" s="2">
        <v>66.040040974706287</v>
      </c>
      <c r="E22" s="2">
        <v>2140.0400409747062</v>
      </c>
    </row>
    <row r="23" spans="1:5" x14ac:dyDescent="0.2">
      <c r="A23" s="71">
        <v>44220</v>
      </c>
      <c r="B23" s="2">
        <v>102</v>
      </c>
      <c r="C23" s="2">
        <v>2280</v>
      </c>
      <c r="D23" s="2">
        <v>82.576838081529417</v>
      </c>
      <c r="E23" s="2">
        <v>2260.5768380815293</v>
      </c>
    </row>
    <row r="24" spans="1:5" x14ac:dyDescent="0.2">
      <c r="A24" s="71">
        <v>44221</v>
      </c>
      <c r="B24" s="2">
        <v>88</v>
      </c>
      <c r="C24" s="2">
        <v>2368</v>
      </c>
      <c r="D24" s="2">
        <v>101.67582007161445</v>
      </c>
      <c r="E24" s="2">
        <v>2381.6758200716145</v>
      </c>
    </row>
    <row r="25" spans="1:5" x14ac:dyDescent="0.2">
      <c r="A25" s="71">
        <v>44222</v>
      </c>
      <c r="B25" s="2">
        <v>54</v>
      </c>
      <c r="C25" s="2">
        <v>2422</v>
      </c>
      <c r="D25" s="2">
        <v>57.175719787766852</v>
      </c>
      <c r="E25" s="2">
        <v>2425.1757197877669</v>
      </c>
    </row>
    <row r="26" spans="1:5" x14ac:dyDescent="0.2">
      <c r="A26" s="71">
        <v>44223</v>
      </c>
      <c r="B26" s="2">
        <v>64</v>
      </c>
      <c r="C26" s="2">
        <v>2486</v>
      </c>
      <c r="D26" s="2">
        <v>52.252956024057937</v>
      </c>
      <c r="E26" s="2">
        <v>2474.2529560240578</v>
      </c>
    </row>
    <row r="27" spans="1:5" x14ac:dyDescent="0.2">
      <c r="A27" s="71">
        <v>44224</v>
      </c>
      <c r="B27" s="2">
        <v>65</v>
      </c>
      <c r="C27" s="2">
        <v>2551</v>
      </c>
      <c r="D27" s="2">
        <v>89.597380189294782</v>
      </c>
      <c r="E27" s="2">
        <v>2575.5973801892947</v>
      </c>
    </row>
    <row r="28" spans="1:5" x14ac:dyDescent="0.2">
      <c r="A28" s="71">
        <v>44225</v>
      </c>
      <c r="B28" s="2">
        <v>79</v>
      </c>
      <c r="C28" s="2">
        <v>2630</v>
      </c>
      <c r="D28" s="2">
        <v>76.302800380881138</v>
      </c>
      <c r="E28" s="2">
        <v>2627.3028003808813</v>
      </c>
    </row>
    <row r="29" spans="1:5" x14ac:dyDescent="0.2">
      <c r="A29" s="71">
        <v>44226</v>
      </c>
      <c r="B29" s="2">
        <v>82</v>
      </c>
      <c r="C29" s="2">
        <v>2712</v>
      </c>
      <c r="D29" s="2">
        <v>75.939104356027201</v>
      </c>
      <c r="E29" s="2">
        <v>2705.9391043560272</v>
      </c>
    </row>
    <row r="30" spans="1:5" x14ac:dyDescent="0.2">
      <c r="A30" s="71">
        <v>44227</v>
      </c>
      <c r="B30" s="2">
        <v>59</v>
      </c>
      <c r="C30" s="2">
        <v>2771</v>
      </c>
      <c r="D30" s="2">
        <v>96.404061781768007</v>
      </c>
      <c r="E30" s="2">
        <v>2808.4040617817682</v>
      </c>
    </row>
    <row r="31" spans="1:5" x14ac:dyDescent="0.2">
      <c r="A31" s="71">
        <v>44228</v>
      </c>
      <c r="B31" s="2">
        <v>57</v>
      </c>
      <c r="C31" s="2">
        <v>2828</v>
      </c>
      <c r="D31">
        <v>65.11764957574087</v>
      </c>
      <c r="E31">
        <v>2836.1176495757409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76" t="s">
        <v>0</v>
      </c>
      <c r="B36" s="77" t="s">
        <v>4</v>
      </c>
      <c r="C36" s="78" t="s">
        <v>1</v>
      </c>
      <c r="D36" s="79" t="s">
        <v>2</v>
      </c>
      <c r="E36" s="80" t="s">
        <v>3</v>
      </c>
    </row>
    <row r="37" spans="1:5" x14ac:dyDescent="0.2">
      <c r="A37">
        <v>32.498066195739725</v>
      </c>
      <c r="B37">
        <v>0.34474610532962935</v>
      </c>
      <c r="C37">
        <v>44.652026075586392</v>
      </c>
      <c r="D37">
        <v>0.47367778722333514</v>
      </c>
      <c r="E37">
        <v>0.99726246013183717</v>
      </c>
    </row>
    <row r="39" spans="1:5" x14ac:dyDescent="0.2">
      <c r="A39" s="81" t="s">
        <v>22</v>
      </c>
      <c r="B39" s="7">
        <v>94.266666666666666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11E3-7BB4-B745-981F-1BE7EC8446BA}">
  <dimension ref="A1:E39"/>
  <sheetViews>
    <sheetView topLeftCell="A5" workbookViewId="0">
      <selection activeCell="G32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82" t="s">
        <v>18</v>
      </c>
      <c r="B1" s="84" t="s">
        <v>19</v>
      </c>
      <c r="C1" s="85" t="s">
        <v>20</v>
      </c>
      <c r="D1" s="86" t="s">
        <v>11</v>
      </c>
      <c r="E1" s="87" t="s">
        <v>21</v>
      </c>
    </row>
    <row r="2" spans="1:5" x14ac:dyDescent="0.2">
      <c r="A2" s="83">
        <v>44199</v>
      </c>
      <c r="B2" s="2">
        <v>88</v>
      </c>
      <c r="C2" s="2">
        <v>88</v>
      </c>
      <c r="D2" s="2">
        <v>160.67067110380165</v>
      </c>
      <c r="E2" s="2">
        <v>160.67067110380165</v>
      </c>
    </row>
    <row r="3" spans="1:5" x14ac:dyDescent="0.2">
      <c r="A3" s="83">
        <v>44200</v>
      </c>
      <c r="B3" s="2">
        <v>62</v>
      </c>
      <c r="C3" s="2">
        <v>150</v>
      </c>
      <c r="D3" s="2">
        <v>125.44482972026869</v>
      </c>
      <c r="E3" s="2">
        <v>213.44482972026867</v>
      </c>
    </row>
    <row r="4" spans="1:5" x14ac:dyDescent="0.2">
      <c r="A4" s="83">
        <v>44201</v>
      </c>
      <c r="B4" s="2">
        <v>74</v>
      </c>
      <c r="C4" s="2">
        <v>224</v>
      </c>
      <c r="D4" s="2">
        <v>53.955588582797915</v>
      </c>
      <c r="E4" s="2">
        <v>203.95558858279793</v>
      </c>
    </row>
    <row r="5" spans="1:5" x14ac:dyDescent="0.2">
      <c r="A5" s="83">
        <v>44202</v>
      </c>
      <c r="B5" s="2">
        <v>85</v>
      </c>
      <c r="C5" s="2">
        <v>309</v>
      </c>
      <c r="D5" s="2">
        <v>28.281144787866971</v>
      </c>
      <c r="E5" s="2">
        <v>252.28114478786696</v>
      </c>
    </row>
    <row r="6" spans="1:5" x14ac:dyDescent="0.2">
      <c r="A6" s="83">
        <v>44203</v>
      </c>
      <c r="B6" s="2">
        <v>212</v>
      </c>
      <c r="C6" s="2">
        <v>521</v>
      </c>
      <c r="D6" s="2">
        <v>95.297626670032145</v>
      </c>
      <c r="E6" s="2">
        <v>404.29762667003217</v>
      </c>
    </row>
    <row r="7" spans="1:5" x14ac:dyDescent="0.2">
      <c r="A7" s="83">
        <v>44204</v>
      </c>
      <c r="B7" s="2">
        <v>212</v>
      </c>
      <c r="C7" s="2">
        <v>733</v>
      </c>
      <c r="D7" s="2">
        <v>141.40267507270315</v>
      </c>
      <c r="E7" s="2">
        <v>662.40267507270312</v>
      </c>
    </row>
    <row r="8" spans="1:5" x14ac:dyDescent="0.2">
      <c r="A8" s="83">
        <v>44205</v>
      </c>
      <c r="B8" s="2">
        <v>158</v>
      </c>
      <c r="C8" s="2">
        <v>891</v>
      </c>
      <c r="D8" s="2">
        <v>236.20822631195381</v>
      </c>
      <c r="E8" s="2">
        <v>969.20822631195381</v>
      </c>
    </row>
    <row r="9" spans="1:5" x14ac:dyDescent="0.2">
      <c r="A9" s="83">
        <v>44206</v>
      </c>
      <c r="B9" s="2">
        <v>127</v>
      </c>
      <c r="C9" s="2">
        <v>1018</v>
      </c>
      <c r="D9" s="2">
        <v>161.21409611012683</v>
      </c>
      <c r="E9" s="2">
        <v>1052.2140961101268</v>
      </c>
    </row>
    <row r="10" spans="1:5" x14ac:dyDescent="0.2">
      <c r="A10" s="83">
        <v>44207</v>
      </c>
      <c r="B10" s="2">
        <v>108</v>
      </c>
      <c r="C10" s="2">
        <v>1126</v>
      </c>
      <c r="D10" s="2">
        <v>111.79882859410816</v>
      </c>
      <c r="E10" s="2">
        <v>1129.7988285941083</v>
      </c>
    </row>
    <row r="11" spans="1:5" x14ac:dyDescent="0.2">
      <c r="A11" s="83">
        <v>44208</v>
      </c>
      <c r="B11" s="2">
        <v>83</v>
      </c>
      <c r="C11" s="2">
        <v>1209</v>
      </c>
      <c r="D11" s="2">
        <v>101.21462122604511</v>
      </c>
      <c r="E11" s="2">
        <v>1227.2146212260452</v>
      </c>
    </row>
    <row r="12" spans="1:5" x14ac:dyDescent="0.2">
      <c r="A12" s="83">
        <v>44209</v>
      </c>
      <c r="B12" s="2">
        <v>73</v>
      </c>
      <c r="C12" s="2">
        <v>1282</v>
      </c>
      <c r="D12" s="2">
        <v>98.838472263324832</v>
      </c>
      <c r="E12" s="2">
        <v>1307.8384722633248</v>
      </c>
    </row>
    <row r="13" spans="1:5" x14ac:dyDescent="0.2">
      <c r="A13" s="83">
        <v>44210</v>
      </c>
      <c r="B13" s="2">
        <v>118</v>
      </c>
      <c r="C13" s="2">
        <v>1400</v>
      </c>
      <c r="D13" s="2">
        <v>159.18257798176344</v>
      </c>
      <c r="E13" s="2">
        <v>1441.1825779817634</v>
      </c>
    </row>
    <row r="14" spans="1:5" x14ac:dyDescent="0.2">
      <c r="A14" s="83">
        <v>44211</v>
      </c>
      <c r="B14" s="2">
        <v>128</v>
      </c>
      <c r="C14" s="2">
        <v>1528</v>
      </c>
      <c r="D14" s="2">
        <v>224.64413921633599</v>
      </c>
      <c r="E14" s="2">
        <v>1624.644139216336</v>
      </c>
    </row>
    <row r="15" spans="1:5" x14ac:dyDescent="0.2">
      <c r="A15" s="83">
        <v>44212</v>
      </c>
      <c r="B15" s="2">
        <v>114</v>
      </c>
      <c r="C15" s="2">
        <v>1642</v>
      </c>
      <c r="D15" s="2">
        <v>187.43739290588402</v>
      </c>
      <c r="E15" s="2">
        <v>1715.4373929058841</v>
      </c>
    </row>
    <row r="16" spans="1:5" x14ac:dyDescent="0.2">
      <c r="A16" s="83">
        <v>44213</v>
      </c>
      <c r="B16" s="2">
        <v>86</v>
      </c>
      <c r="C16" s="2">
        <v>1728</v>
      </c>
      <c r="D16" s="2">
        <v>116.79006223971633</v>
      </c>
      <c r="E16" s="2">
        <v>1758.7900622397162</v>
      </c>
    </row>
    <row r="17" spans="1:5" x14ac:dyDescent="0.2">
      <c r="A17" s="83">
        <v>44214</v>
      </c>
      <c r="B17" s="2">
        <v>83</v>
      </c>
      <c r="C17" s="2">
        <v>1811</v>
      </c>
      <c r="D17" s="2">
        <v>105.19227751657316</v>
      </c>
      <c r="E17" s="2">
        <v>1833.1922775165731</v>
      </c>
    </row>
    <row r="18" spans="1:5" x14ac:dyDescent="0.2">
      <c r="A18" s="83">
        <v>44215</v>
      </c>
      <c r="B18" s="2">
        <v>44</v>
      </c>
      <c r="C18" s="2">
        <v>1855</v>
      </c>
      <c r="D18" s="2">
        <v>93.939512035024862</v>
      </c>
      <c r="E18" s="2">
        <v>1904.9395120350248</v>
      </c>
    </row>
    <row r="19" spans="1:5" x14ac:dyDescent="0.2">
      <c r="A19" s="83">
        <v>44216</v>
      </c>
      <c r="B19" s="2">
        <v>49</v>
      </c>
      <c r="C19" s="2">
        <v>1904</v>
      </c>
      <c r="D19" s="2">
        <v>32.462291520201056</v>
      </c>
      <c r="E19" s="2">
        <v>1887.462291520201</v>
      </c>
    </row>
    <row r="20" spans="1:5" x14ac:dyDescent="0.2">
      <c r="A20" s="83">
        <v>44217</v>
      </c>
      <c r="B20" s="2">
        <v>66</v>
      </c>
      <c r="C20" s="2">
        <v>1970</v>
      </c>
      <c r="D20" s="2">
        <v>77.963561787443481</v>
      </c>
      <c r="E20" s="2">
        <v>1981.9635617874435</v>
      </c>
    </row>
    <row r="21" spans="1:5" x14ac:dyDescent="0.2">
      <c r="A21" s="83">
        <v>44218</v>
      </c>
      <c r="B21" s="2">
        <v>104</v>
      </c>
      <c r="C21" s="2">
        <v>2074</v>
      </c>
      <c r="D21" s="2">
        <v>84.032282764208276</v>
      </c>
      <c r="E21" s="2">
        <v>2054.0322827642085</v>
      </c>
    </row>
    <row r="22" spans="1:5" x14ac:dyDescent="0.2">
      <c r="A22" s="83">
        <v>44219</v>
      </c>
      <c r="B22" s="2">
        <v>104</v>
      </c>
      <c r="C22" s="2">
        <v>2178</v>
      </c>
      <c r="D22" s="2">
        <v>99.461261732636345</v>
      </c>
      <c r="E22" s="2">
        <v>2173.4612617326366</v>
      </c>
    </row>
    <row r="23" spans="1:5" x14ac:dyDescent="0.2">
      <c r="A23" s="83">
        <v>44220</v>
      </c>
      <c r="B23" s="2">
        <v>102</v>
      </c>
      <c r="C23" s="2">
        <v>2280</v>
      </c>
      <c r="D23" s="2">
        <v>79.155354871760437</v>
      </c>
      <c r="E23" s="2">
        <v>2257.1553548717602</v>
      </c>
    </row>
    <row r="24" spans="1:5" x14ac:dyDescent="0.2">
      <c r="A24" s="83">
        <v>44221</v>
      </c>
      <c r="B24" s="2">
        <v>88</v>
      </c>
      <c r="C24" s="2">
        <v>2368</v>
      </c>
      <c r="D24" s="2">
        <v>89.336117943821151</v>
      </c>
      <c r="E24" s="2">
        <v>2369.3361179438211</v>
      </c>
    </row>
    <row r="25" spans="1:5" x14ac:dyDescent="0.2">
      <c r="A25" s="83">
        <v>44222</v>
      </c>
      <c r="B25" s="2">
        <v>54</v>
      </c>
      <c r="C25" s="2">
        <v>2422</v>
      </c>
      <c r="D25" s="2">
        <v>89.441973002006634</v>
      </c>
      <c r="E25" s="2">
        <v>2457.4419730020068</v>
      </c>
    </row>
    <row r="26" spans="1:5" x14ac:dyDescent="0.2">
      <c r="A26" s="83">
        <v>44223</v>
      </c>
      <c r="B26" s="2">
        <v>64</v>
      </c>
      <c r="C26" s="2">
        <v>2486</v>
      </c>
      <c r="D26" s="2">
        <v>63.210060008250395</v>
      </c>
      <c r="E26" s="2">
        <v>2485.2100600082504</v>
      </c>
    </row>
    <row r="27" spans="1:5" x14ac:dyDescent="0.2">
      <c r="A27" s="83">
        <v>44224</v>
      </c>
      <c r="B27" s="2">
        <v>65</v>
      </c>
      <c r="C27" s="2">
        <v>2551</v>
      </c>
      <c r="D27" s="2">
        <v>55.93073164714469</v>
      </c>
      <c r="E27" s="2">
        <v>2541.9307316471445</v>
      </c>
    </row>
    <row r="28" spans="1:5" x14ac:dyDescent="0.2">
      <c r="A28" s="83">
        <v>44225</v>
      </c>
      <c r="B28" s="2">
        <v>79</v>
      </c>
      <c r="C28" s="2">
        <v>2630</v>
      </c>
      <c r="D28" s="2">
        <v>75.225266398512829</v>
      </c>
      <c r="E28" s="2">
        <v>2626.2252663985128</v>
      </c>
    </row>
    <row r="29" spans="1:5" x14ac:dyDescent="0.2">
      <c r="A29" s="83">
        <v>44226</v>
      </c>
      <c r="B29" s="2">
        <v>82</v>
      </c>
      <c r="C29" s="2">
        <v>2712</v>
      </c>
      <c r="D29" s="2">
        <v>79.057376333605859</v>
      </c>
      <c r="E29" s="2">
        <v>2709.057376333606</v>
      </c>
    </row>
    <row r="30" spans="1:5" x14ac:dyDescent="0.2">
      <c r="A30" s="83">
        <v>44227</v>
      </c>
      <c r="B30" s="2">
        <v>59</v>
      </c>
      <c r="C30" s="2">
        <v>2771</v>
      </c>
      <c r="D30" s="2">
        <v>98.191784314954447</v>
      </c>
      <c r="E30" s="2">
        <v>2810.1917843149545</v>
      </c>
    </row>
    <row r="31" spans="1:5" x14ac:dyDescent="0.2">
      <c r="A31" s="83">
        <v>44228</v>
      </c>
      <c r="B31" s="2">
        <v>57</v>
      </c>
      <c r="C31" s="2">
        <v>2828</v>
      </c>
      <c r="D31">
        <v>80.197389953425827</v>
      </c>
      <c r="E31">
        <v>2851.197389953426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88" t="s">
        <v>0</v>
      </c>
      <c r="B36" s="89" t="s">
        <v>4</v>
      </c>
      <c r="C36" s="90" t="s">
        <v>1</v>
      </c>
      <c r="D36" s="91" t="s">
        <v>2</v>
      </c>
      <c r="E36" s="92" t="s">
        <v>3</v>
      </c>
    </row>
    <row r="37" spans="1:5" x14ac:dyDescent="0.2">
      <c r="A37">
        <v>35.541162461228609</v>
      </c>
      <c r="B37">
        <v>0.3770278903242073</v>
      </c>
      <c r="C37">
        <v>46.543427530465841</v>
      </c>
      <c r="D37">
        <v>0.49374215909263625</v>
      </c>
      <c r="E37">
        <v>0.99712301552703342</v>
      </c>
    </row>
    <row r="39" spans="1:5" x14ac:dyDescent="0.2">
      <c r="A39" s="93" t="s">
        <v>22</v>
      </c>
      <c r="B39" s="7">
        <v>94.266666666666666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51FB-130E-0C4E-82DB-365926442C73}">
  <dimension ref="A1:F39"/>
  <sheetViews>
    <sheetView topLeftCell="A16" zoomScale="150" workbookViewId="0">
      <selection activeCell="G36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6" s="1" customFormat="1" x14ac:dyDescent="0.2">
      <c r="A1" s="94" t="s">
        <v>18</v>
      </c>
      <c r="B1" s="96" t="s">
        <v>19</v>
      </c>
      <c r="C1" s="97" t="s">
        <v>20</v>
      </c>
      <c r="D1" s="98" t="s">
        <v>12</v>
      </c>
      <c r="E1" s="99" t="s">
        <v>21</v>
      </c>
    </row>
    <row r="2" spans="1:6" x14ac:dyDescent="0.2">
      <c r="A2" s="95">
        <v>44199</v>
      </c>
      <c r="B2" s="2">
        <v>88</v>
      </c>
      <c r="C2" s="2">
        <v>88</v>
      </c>
      <c r="D2" s="3">
        <v>125.67121618600112</v>
      </c>
      <c r="E2" s="2">
        <v>125.67121618600112</v>
      </c>
    </row>
    <row r="3" spans="1:6" x14ac:dyDescent="0.2">
      <c r="A3" s="95">
        <v>44200</v>
      </c>
      <c r="B3" s="2">
        <v>62</v>
      </c>
      <c r="C3" s="2">
        <v>150</v>
      </c>
      <c r="D3" s="3">
        <v>97.011778571915769</v>
      </c>
      <c r="E3" s="2">
        <v>185.01177857191578</v>
      </c>
      <c r="F3" s="21"/>
    </row>
    <row r="4" spans="1:6" x14ac:dyDescent="0.2">
      <c r="A4" s="95">
        <v>44201</v>
      </c>
      <c r="B4" s="2">
        <v>74</v>
      </c>
      <c r="C4" s="2">
        <v>224</v>
      </c>
      <c r="D4" s="3">
        <v>105.69136559953397</v>
      </c>
      <c r="E4" s="2">
        <v>255.69136559953398</v>
      </c>
    </row>
    <row r="5" spans="1:6" x14ac:dyDescent="0.2">
      <c r="A5" s="95">
        <v>44202</v>
      </c>
      <c r="B5" s="2">
        <v>85</v>
      </c>
      <c r="C5" s="2">
        <v>309</v>
      </c>
      <c r="D5" s="3">
        <v>86.658462074818644</v>
      </c>
      <c r="E5" s="2">
        <v>310.65846207481866</v>
      </c>
    </row>
    <row r="6" spans="1:6" x14ac:dyDescent="0.2">
      <c r="A6" s="95">
        <v>44203</v>
      </c>
      <c r="B6" s="2">
        <v>212</v>
      </c>
      <c r="C6" s="2">
        <v>521</v>
      </c>
      <c r="D6" s="3">
        <v>64.07779507104425</v>
      </c>
      <c r="E6" s="2">
        <v>373.07779507104425</v>
      </c>
    </row>
    <row r="7" spans="1:6" x14ac:dyDescent="0.2">
      <c r="A7" s="95">
        <v>44204</v>
      </c>
      <c r="B7" s="2">
        <v>212</v>
      </c>
      <c r="C7" s="2">
        <v>733</v>
      </c>
      <c r="D7" s="3">
        <v>119.35215974244326</v>
      </c>
      <c r="E7" s="2">
        <v>640.35215974244329</v>
      </c>
    </row>
    <row r="8" spans="1:6" x14ac:dyDescent="0.2">
      <c r="A8" s="95">
        <v>44205</v>
      </c>
      <c r="B8" s="2">
        <v>158</v>
      </c>
      <c r="C8" s="2">
        <v>891</v>
      </c>
      <c r="D8" s="3">
        <v>215.77063636326716</v>
      </c>
      <c r="E8" s="2">
        <v>948.77063636326716</v>
      </c>
    </row>
    <row r="9" spans="1:6" x14ac:dyDescent="0.2">
      <c r="A9" s="95">
        <v>44206</v>
      </c>
      <c r="B9" s="2">
        <v>127</v>
      </c>
      <c r="C9" s="2">
        <v>1018</v>
      </c>
      <c r="D9" s="3">
        <v>152.83161921243376</v>
      </c>
      <c r="E9" s="2">
        <v>1043.8316192124337</v>
      </c>
    </row>
    <row r="10" spans="1:6" x14ac:dyDescent="0.2">
      <c r="A10" s="95">
        <v>44207</v>
      </c>
      <c r="B10" s="2">
        <v>108</v>
      </c>
      <c r="C10" s="2">
        <v>1126</v>
      </c>
      <c r="D10" s="3">
        <v>101.31852444469359</v>
      </c>
      <c r="E10" s="2">
        <v>1119.3185244446936</v>
      </c>
    </row>
    <row r="11" spans="1:6" x14ac:dyDescent="0.2">
      <c r="A11" s="95">
        <v>44208</v>
      </c>
      <c r="B11" s="2">
        <v>83</v>
      </c>
      <c r="C11" s="2">
        <v>1209</v>
      </c>
      <c r="D11" s="3">
        <v>143.11812841261582</v>
      </c>
      <c r="E11" s="2">
        <v>1269.1181284126158</v>
      </c>
    </row>
    <row r="12" spans="1:6" x14ac:dyDescent="0.2">
      <c r="A12" s="95">
        <v>44209</v>
      </c>
      <c r="B12" s="2">
        <v>73</v>
      </c>
      <c r="C12" s="2">
        <v>1282</v>
      </c>
      <c r="D12" s="3">
        <v>100.03645529571159</v>
      </c>
      <c r="E12" s="2">
        <v>1309.0364552957117</v>
      </c>
    </row>
    <row r="13" spans="1:6" x14ac:dyDescent="0.2">
      <c r="A13" s="95">
        <v>44210</v>
      </c>
      <c r="B13" s="2">
        <v>118</v>
      </c>
      <c r="C13" s="2">
        <v>1400</v>
      </c>
      <c r="D13" s="3">
        <v>146.76464799943889</v>
      </c>
      <c r="E13" s="2">
        <v>1428.7646479994389</v>
      </c>
    </row>
    <row r="14" spans="1:6" x14ac:dyDescent="0.2">
      <c r="A14" s="95">
        <v>44211</v>
      </c>
      <c r="B14" s="2">
        <v>128</v>
      </c>
      <c r="C14" s="2">
        <v>1528</v>
      </c>
      <c r="D14" s="3">
        <v>150.33209797287176</v>
      </c>
      <c r="E14" s="2">
        <v>1550.3320979728717</v>
      </c>
    </row>
    <row r="15" spans="1:6" x14ac:dyDescent="0.2">
      <c r="A15" s="95">
        <v>44212</v>
      </c>
      <c r="B15" s="2">
        <v>114</v>
      </c>
      <c r="C15" s="2">
        <v>1642</v>
      </c>
      <c r="D15" s="3">
        <v>142.53876607291699</v>
      </c>
      <c r="E15" s="2">
        <v>1670.538766072917</v>
      </c>
    </row>
    <row r="16" spans="1:6" x14ac:dyDescent="0.2">
      <c r="A16" s="95">
        <v>44213</v>
      </c>
      <c r="B16" s="2">
        <v>86</v>
      </c>
      <c r="C16" s="2">
        <v>1728</v>
      </c>
      <c r="D16" s="3">
        <v>123.82668000012228</v>
      </c>
      <c r="E16" s="2">
        <v>1765.8266800001222</v>
      </c>
    </row>
    <row r="17" spans="1:5" x14ac:dyDescent="0.2">
      <c r="A17" s="95">
        <v>44214</v>
      </c>
      <c r="B17" s="2">
        <v>83</v>
      </c>
      <c r="C17" s="2">
        <v>1811</v>
      </c>
      <c r="D17" s="3">
        <v>84.535714419563035</v>
      </c>
      <c r="E17" s="2">
        <v>1812.535714419563</v>
      </c>
    </row>
    <row r="18" spans="1:5" x14ac:dyDescent="0.2">
      <c r="A18" s="95">
        <v>44215</v>
      </c>
      <c r="B18" s="2">
        <v>44</v>
      </c>
      <c r="C18" s="2">
        <v>1855</v>
      </c>
      <c r="D18" s="3">
        <v>87.358546496359693</v>
      </c>
      <c r="E18" s="2">
        <v>1898.3585464963596</v>
      </c>
    </row>
    <row r="19" spans="1:5" x14ac:dyDescent="0.2">
      <c r="A19" s="95">
        <v>44216</v>
      </c>
      <c r="B19" s="2">
        <v>49</v>
      </c>
      <c r="C19" s="2">
        <v>1904</v>
      </c>
      <c r="D19" s="3">
        <v>68.636391129203702</v>
      </c>
      <c r="E19" s="2">
        <v>1923.6363911292037</v>
      </c>
    </row>
    <row r="20" spans="1:5" x14ac:dyDescent="0.2">
      <c r="A20" s="95">
        <v>44217</v>
      </c>
      <c r="B20" s="2">
        <v>66</v>
      </c>
      <c r="C20" s="2">
        <v>1970</v>
      </c>
      <c r="D20" s="3">
        <v>37.893119226973646</v>
      </c>
      <c r="E20" s="2">
        <v>1941.8931192269736</v>
      </c>
    </row>
    <row r="21" spans="1:5" x14ac:dyDescent="0.2">
      <c r="A21" s="95">
        <v>44218</v>
      </c>
      <c r="B21" s="2">
        <v>104</v>
      </c>
      <c r="C21" s="2">
        <v>2074</v>
      </c>
      <c r="D21" s="3">
        <v>114.93863823389223</v>
      </c>
      <c r="E21" s="2">
        <v>2084.9386382338921</v>
      </c>
    </row>
    <row r="22" spans="1:5" x14ac:dyDescent="0.2">
      <c r="A22" s="95">
        <v>44219</v>
      </c>
      <c r="B22" s="2">
        <v>104</v>
      </c>
      <c r="C22" s="2">
        <v>2178</v>
      </c>
      <c r="D22" s="3">
        <v>72.864102170739685</v>
      </c>
      <c r="E22" s="2">
        <v>2146.8641021707399</v>
      </c>
    </row>
    <row r="23" spans="1:5" x14ac:dyDescent="0.2">
      <c r="A23" s="95">
        <v>44220</v>
      </c>
      <c r="B23" s="2">
        <v>102</v>
      </c>
      <c r="C23" s="2">
        <v>2280</v>
      </c>
      <c r="D23" s="3">
        <v>95.258980973628923</v>
      </c>
      <c r="E23" s="2">
        <v>2273.2589809736291</v>
      </c>
    </row>
    <row r="24" spans="1:5" x14ac:dyDescent="0.2">
      <c r="A24" s="95">
        <v>44221</v>
      </c>
      <c r="B24" s="2">
        <v>88</v>
      </c>
      <c r="C24" s="2">
        <v>2368</v>
      </c>
      <c r="D24" s="3">
        <v>112.21464185564555</v>
      </c>
      <c r="E24" s="2">
        <v>2392.2146418556454</v>
      </c>
    </row>
    <row r="25" spans="1:5" x14ac:dyDescent="0.2">
      <c r="A25" s="95">
        <v>44222</v>
      </c>
      <c r="B25" s="2">
        <v>54</v>
      </c>
      <c r="C25" s="2">
        <v>2422</v>
      </c>
      <c r="D25" s="3">
        <v>77.363290745895128</v>
      </c>
      <c r="E25" s="2">
        <v>2445.363290745895</v>
      </c>
    </row>
    <row r="26" spans="1:5" x14ac:dyDescent="0.2">
      <c r="A26" s="95">
        <v>44223</v>
      </c>
      <c r="B26" s="2">
        <v>64</v>
      </c>
      <c r="C26" s="2">
        <v>2486</v>
      </c>
      <c r="D26" s="3">
        <v>82.987508715593066</v>
      </c>
      <c r="E26" s="2">
        <v>2504.9875087155929</v>
      </c>
    </row>
    <row r="27" spans="1:5" x14ac:dyDescent="0.2">
      <c r="A27" s="95">
        <v>44224</v>
      </c>
      <c r="B27" s="2">
        <v>65</v>
      </c>
      <c r="C27" s="2">
        <v>2551</v>
      </c>
      <c r="D27" s="3">
        <v>66.977018478614653</v>
      </c>
      <c r="E27" s="2">
        <v>2552.9770184786148</v>
      </c>
    </row>
    <row r="28" spans="1:5" x14ac:dyDescent="0.2">
      <c r="A28" s="95">
        <v>44225</v>
      </c>
      <c r="B28" s="2">
        <v>79</v>
      </c>
      <c r="C28" s="2">
        <v>2630</v>
      </c>
      <c r="D28" s="3">
        <v>79.710662325872505</v>
      </c>
      <c r="E28" s="2">
        <v>2630.7106623258724</v>
      </c>
    </row>
    <row r="29" spans="1:5" x14ac:dyDescent="0.2">
      <c r="A29" s="95">
        <v>44226</v>
      </c>
      <c r="B29" s="2">
        <v>82</v>
      </c>
      <c r="C29" s="2">
        <v>2712</v>
      </c>
      <c r="D29" s="3">
        <v>73.214244777586984</v>
      </c>
      <c r="E29" s="2">
        <v>2703.2142447775868</v>
      </c>
    </row>
    <row r="30" spans="1:5" x14ac:dyDescent="0.2">
      <c r="A30" s="95">
        <v>44227</v>
      </c>
      <c r="B30" s="2">
        <v>59</v>
      </c>
      <c r="C30" s="2">
        <v>2771</v>
      </c>
      <c r="D30" s="3">
        <v>78.037264924006919</v>
      </c>
      <c r="E30" s="2">
        <v>2790.0372649240071</v>
      </c>
    </row>
    <row r="31" spans="1:5" x14ac:dyDescent="0.2">
      <c r="A31" s="95">
        <v>44228</v>
      </c>
      <c r="B31" s="2">
        <v>57</v>
      </c>
      <c r="C31" s="2">
        <v>2828</v>
      </c>
      <c r="D31">
        <v>74.077786141857587</v>
      </c>
      <c r="E31">
        <v>2845.0777861418574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100" t="s">
        <v>0</v>
      </c>
      <c r="B36" s="101" t="s">
        <v>4</v>
      </c>
      <c r="C36" s="102" t="s">
        <v>1</v>
      </c>
      <c r="D36" s="103" t="s">
        <v>2</v>
      </c>
      <c r="E36" s="104" t="s">
        <v>3</v>
      </c>
    </row>
    <row r="37" spans="1:5" x14ac:dyDescent="0.2">
      <c r="A37">
        <v>29.903679694034722</v>
      </c>
      <c r="B37">
        <v>0.31722432490135843</v>
      </c>
      <c r="C37">
        <v>41.834372277949775</v>
      </c>
      <c r="D37">
        <v>0.44378754184529468</v>
      </c>
      <c r="E37">
        <v>0.99760559216521338</v>
      </c>
    </row>
    <row r="39" spans="1:5" x14ac:dyDescent="0.2">
      <c r="A39" s="105" t="s">
        <v>22</v>
      </c>
      <c r="B39" s="7">
        <v>94.266666666666666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1102-51EF-3047-9468-7583F7C2D148}">
  <dimension ref="A1:E39"/>
  <sheetViews>
    <sheetView workbookViewId="0">
      <selection activeCell="I28" sqref="I28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106" t="s">
        <v>18</v>
      </c>
      <c r="B1" s="108" t="s">
        <v>19</v>
      </c>
      <c r="C1" s="109" t="s">
        <v>20</v>
      </c>
      <c r="D1" s="110" t="s">
        <v>26</v>
      </c>
      <c r="E1" s="111" t="s">
        <v>21</v>
      </c>
    </row>
    <row r="2" spans="1:5" x14ac:dyDescent="0.2">
      <c r="A2" s="107">
        <v>44201</v>
      </c>
      <c r="B2" s="2">
        <v>74</v>
      </c>
      <c r="C2" s="2">
        <v>74</v>
      </c>
      <c r="D2" s="2">
        <v>96.360244690254405</v>
      </c>
      <c r="E2" s="2">
        <v>96.360244690254405</v>
      </c>
    </row>
    <row r="3" spans="1:5" x14ac:dyDescent="0.2">
      <c r="A3" s="107">
        <v>44202</v>
      </c>
      <c r="B3" s="2">
        <v>85</v>
      </c>
      <c r="C3" s="2">
        <v>159</v>
      </c>
      <c r="D3" s="2">
        <v>42.833063716156985</v>
      </c>
      <c r="E3" s="2">
        <v>116.83306371615699</v>
      </c>
    </row>
    <row r="4" spans="1:5" x14ac:dyDescent="0.2">
      <c r="A4" s="107">
        <v>44203</v>
      </c>
      <c r="B4" s="2">
        <v>212</v>
      </c>
      <c r="C4" s="2">
        <v>371</v>
      </c>
      <c r="D4" s="2">
        <v>131.47427678519307</v>
      </c>
      <c r="E4" s="2">
        <v>290.47427678519307</v>
      </c>
    </row>
    <row r="5" spans="1:5" x14ac:dyDescent="0.2">
      <c r="A5" s="107">
        <v>44204</v>
      </c>
      <c r="B5" s="2">
        <v>212</v>
      </c>
      <c r="C5" s="2">
        <v>583</v>
      </c>
      <c r="D5" s="2">
        <v>184.95122209225826</v>
      </c>
      <c r="E5" s="2">
        <v>555.95122209225826</v>
      </c>
    </row>
    <row r="6" spans="1:5" x14ac:dyDescent="0.2">
      <c r="A6" s="107">
        <v>44205</v>
      </c>
      <c r="B6" s="2">
        <v>158</v>
      </c>
      <c r="C6" s="2">
        <v>741</v>
      </c>
      <c r="D6" s="2">
        <v>111.74490923586208</v>
      </c>
      <c r="E6" s="2">
        <v>694.74490923586211</v>
      </c>
    </row>
    <row r="7" spans="1:5" x14ac:dyDescent="0.2">
      <c r="A7" s="107">
        <v>44206</v>
      </c>
      <c r="B7" s="2">
        <v>127</v>
      </c>
      <c r="C7" s="2">
        <v>868</v>
      </c>
      <c r="D7" s="2">
        <v>193.60230466310293</v>
      </c>
      <c r="E7" s="2">
        <v>934.60230466310293</v>
      </c>
    </row>
    <row r="8" spans="1:5" x14ac:dyDescent="0.2">
      <c r="A8" s="107">
        <v>44207</v>
      </c>
      <c r="B8" s="2">
        <v>108</v>
      </c>
      <c r="C8" s="2">
        <v>976</v>
      </c>
      <c r="D8" s="2">
        <v>155.9262349526015</v>
      </c>
      <c r="E8" s="2">
        <v>1023.9262349526015</v>
      </c>
    </row>
    <row r="9" spans="1:5" x14ac:dyDescent="0.2">
      <c r="A9" s="107">
        <v>44208</v>
      </c>
      <c r="B9" s="2">
        <v>83</v>
      </c>
      <c r="C9" s="2">
        <v>1059</v>
      </c>
      <c r="D9" s="2">
        <v>83.942764996348515</v>
      </c>
      <c r="E9" s="2">
        <v>1059.9427649963486</v>
      </c>
    </row>
    <row r="10" spans="1:5" x14ac:dyDescent="0.2">
      <c r="A10" s="107">
        <v>44209</v>
      </c>
      <c r="B10" s="2">
        <v>73</v>
      </c>
      <c r="C10" s="2">
        <v>1132</v>
      </c>
      <c r="D10" s="2">
        <v>99.474075412496788</v>
      </c>
      <c r="E10" s="2">
        <v>1158.4740754124969</v>
      </c>
    </row>
    <row r="11" spans="1:5" x14ac:dyDescent="0.2">
      <c r="A11" s="107">
        <v>44210</v>
      </c>
      <c r="B11" s="2">
        <v>118</v>
      </c>
      <c r="C11" s="2">
        <v>1250</v>
      </c>
      <c r="D11" s="2">
        <v>125.27105783317413</v>
      </c>
      <c r="E11" s="2">
        <v>1257.2710578331742</v>
      </c>
    </row>
    <row r="12" spans="1:5" x14ac:dyDescent="0.2">
      <c r="A12" s="107">
        <v>44211</v>
      </c>
      <c r="B12" s="2">
        <v>128</v>
      </c>
      <c r="C12" s="2">
        <v>1378</v>
      </c>
      <c r="D12" s="2">
        <v>149.07437317283754</v>
      </c>
      <c r="E12" s="2">
        <v>1399.0743731728376</v>
      </c>
    </row>
    <row r="13" spans="1:5" x14ac:dyDescent="0.2">
      <c r="A13" s="107">
        <v>44212</v>
      </c>
      <c r="B13" s="2">
        <v>114</v>
      </c>
      <c r="C13" s="2">
        <v>1492</v>
      </c>
      <c r="D13" s="2">
        <v>136.37466799514866</v>
      </c>
      <c r="E13" s="2">
        <v>1514.3746679951487</v>
      </c>
    </row>
    <row r="14" spans="1:5" x14ac:dyDescent="0.2">
      <c r="A14" s="107">
        <v>44213</v>
      </c>
      <c r="B14" s="2">
        <v>86</v>
      </c>
      <c r="C14" s="2">
        <v>1578</v>
      </c>
      <c r="D14" s="2">
        <v>159.82277904416679</v>
      </c>
      <c r="E14" s="2">
        <v>1651.8227790441667</v>
      </c>
    </row>
    <row r="15" spans="1:5" x14ac:dyDescent="0.2">
      <c r="A15" s="107">
        <v>44214</v>
      </c>
      <c r="B15" s="2">
        <v>83</v>
      </c>
      <c r="C15" s="2">
        <v>1661</v>
      </c>
      <c r="D15" s="2">
        <v>129.61457806161141</v>
      </c>
      <c r="E15" s="2">
        <v>1707.6145780616114</v>
      </c>
    </row>
    <row r="16" spans="1:5" x14ac:dyDescent="0.2">
      <c r="A16" s="107">
        <v>44215</v>
      </c>
      <c r="B16" s="2">
        <v>44</v>
      </c>
      <c r="C16" s="2">
        <v>1705</v>
      </c>
      <c r="D16" s="2">
        <v>96.525651503239089</v>
      </c>
      <c r="E16" s="2">
        <v>1757.525651503239</v>
      </c>
    </row>
    <row r="17" spans="1:5" x14ac:dyDescent="0.2">
      <c r="A17" s="107">
        <v>44216</v>
      </c>
      <c r="B17" s="2">
        <v>49</v>
      </c>
      <c r="C17" s="2">
        <v>1754</v>
      </c>
      <c r="D17" s="2">
        <v>62.368400881149725</v>
      </c>
      <c r="E17" s="2">
        <v>1767.3684008811497</v>
      </c>
    </row>
    <row r="18" spans="1:5" x14ac:dyDescent="0.2">
      <c r="A18" s="107">
        <v>44217</v>
      </c>
      <c r="B18" s="2">
        <v>66</v>
      </c>
      <c r="C18" s="2">
        <v>1820</v>
      </c>
      <c r="D18" s="2">
        <v>81.361138982453753</v>
      </c>
      <c r="E18" s="2">
        <v>1835.3611389824537</v>
      </c>
    </row>
    <row r="19" spans="1:5" x14ac:dyDescent="0.2">
      <c r="A19" s="107">
        <v>44218</v>
      </c>
      <c r="B19" s="2">
        <v>104</v>
      </c>
      <c r="C19" s="2">
        <v>1924</v>
      </c>
      <c r="D19" s="2">
        <v>89.151946572189743</v>
      </c>
      <c r="E19" s="2">
        <v>1909.1519465721897</v>
      </c>
    </row>
    <row r="20" spans="1:5" x14ac:dyDescent="0.2">
      <c r="A20" s="107">
        <v>44219</v>
      </c>
      <c r="B20" s="2">
        <v>104</v>
      </c>
      <c r="C20" s="2">
        <v>2028</v>
      </c>
      <c r="D20" s="2">
        <v>85.627903513138534</v>
      </c>
      <c r="E20" s="2">
        <v>2009.6279035131386</v>
      </c>
    </row>
    <row r="21" spans="1:5" x14ac:dyDescent="0.2">
      <c r="A21" s="107">
        <v>44220</v>
      </c>
      <c r="B21" s="2">
        <v>102</v>
      </c>
      <c r="C21" s="2">
        <v>2130</v>
      </c>
      <c r="D21" s="2">
        <v>95.429152094319036</v>
      </c>
      <c r="E21" s="2">
        <v>2123.4291520943189</v>
      </c>
    </row>
    <row r="22" spans="1:5" x14ac:dyDescent="0.2">
      <c r="A22" s="107">
        <v>44221</v>
      </c>
      <c r="B22" s="2">
        <v>88</v>
      </c>
      <c r="C22" s="2">
        <v>2218</v>
      </c>
      <c r="D22" s="2">
        <v>88.288505273304395</v>
      </c>
      <c r="E22" s="2">
        <v>2218.2885052733045</v>
      </c>
    </row>
    <row r="23" spans="1:5" x14ac:dyDescent="0.2">
      <c r="A23" s="107">
        <v>44222</v>
      </c>
      <c r="B23" s="2">
        <v>54</v>
      </c>
      <c r="C23" s="2">
        <v>2272</v>
      </c>
      <c r="D23" s="2">
        <v>70.413865997181347</v>
      </c>
      <c r="E23" s="2">
        <v>2288.4138659971813</v>
      </c>
    </row>
    <row r="24" spans="1:5" x14ac:dyDescent="0.2">
      <c r="A24" s="107">
        <v>44223</v>
      </c>
      <c r="B24" s="2">
        <v>64</v>
      </c>
      <c r="C24" s="2">
        <v>2336</v>
      </c>
      <c r="D24" s="2">
        <v>50.591156239510177</v>
      </c>
      <c r="E24" s="2">
        <v>2322.5911562395104</v>
      </c>
    </row>
    <row r="25" spans="1:5" x14ac:dyDescent="0.2">
      <c r="A25" s="107">
        <v>44224</v>
      </c>
      <c r="B25" s="2">
        <v>65</v>
      </c>
      <c r="C25" s="2">
        <v>2401</v>
      </c>
      <c r="D25" s="2">
        <v>71.500111758800259</v>
      </c>
      <c r="E25" s="2">
        <v>2407.5001117588004</v>
      </c>
    </row>
    <row r="26" spans="1:5" x14ac:dyDescent="0.2">
      <c r="A26" s="107">
        <v>44225</v>
      </c>
      <c r="B26" s="2">
        <v>79</v>
      </c>
      <c r="C26" s="2">
        <v>2480</v>
      </c>
      <c r="D26" s="2">
        <v>84.597245431086421</v>
      </c>
      <c r="E26" s="2">
        <v>2485.5972454310863</v>
      </c>
    </row>
    <row r="27" spans="1:5" x14ac:dyDescent="0.2">
      <c r="A27" s="107">
        <v>44226</v>
      </c>
      <c r="B27" s="2">
        <v>82</v>
      </c>
      <c r="C27" s="2">
        <v>2562</v>
      </c>
      <c r="D27" s="2">
        <v>82.03799797030284</v>
      </c>
      <c r="E27" s="2">
        <v>2562.037997970303</v>
      </c>
    </row>
    <row r="28" spans="1:5" x14ac:dyDescent="0.2">
      <c r="A28" s="107">
        <v>44227</v>
      </c>
      <c r="B28" s="2">
        <v>59</v>
      </c>
      <c r="C28" s="2">
        <v>2621</v>
      </c>
      <c r="D28" s="2">
        <v>104.80754003349224</v>
      </c>
      <c r="E28" s="2">
        <v>2666.8075400334924</v>
      </c>
    </row>
    <row r="29" spans="1:5" x14ac:dyDescent="0.2">
      <c r="A29" s="107">
        <v>44228</v>
      </c>
      <c r="B29" s="2">
        <v>57</v>
      </c>
      <c r="C29" s="2">
        <v>2678</v>
      </c>
      <c r="D29" s="2">
        <v>83.356021098085819</v>
      </c>
      <c r="E29" s="2">
        <v>2704.3560210980859</v>
      </c>
    </row>
    <row r="30" spans="1:5" x14ac:dyDescent="0.2">
      <c r="A30" s="107">
        <v>44229</v>
      </c>
      <c r="B30" s="2">
        <v>41</v>
      </c>
      <c r="C30" s="2">
        <v>2719</v>
      </c>
      <c r="D30" s="2">
        <v>62.908674294815384</v>
      </c>
      <c r="E30" s="2">
        <v>2740.9086742948152</v>
      </c>
    </row>
    <row r="31" spans="1:5" x14ac:dyDescent="0.2">
      <c r="A31" s="107">
        <v>44230</v>
      </c>
      <c r="B31" s="2">
        <v>41</v>
      </c>
      <c r="C31" s="2">
        <v>2760</v>
      </c>
      <c r="D31" s="2">
        <v>33.778946848401787</v>
      </c>
      <c r="E31" s="2">
        <v>2752.7789468484016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112" t="s">
        <v>0</v>
      </c>
      <c r="B36" s="113" t="s">
        <v>4</v>
      </c>
      <c r="C36" s="114" t="s">
        <v>1</v>
      </c>
      <c r="D36" s="115" t="s">
        <v>2</v>
      </c>
      <c r="E36" s="116" t="s">
        <v>3</v>
      </c>
    </row>
    <row r="37" spans="1:5" x14ac:dyDescent="0.2">
      <c r="A37" s="6">
        <v>26.534855231620799</v>
      </c>
      <c r="B37" s="6">
        <v>0.28842233947413914</v>
      </c>
      <c r="C37" s="6">
        <v>34.308052164094036</v>
      </c>
      <c r="D37" s="6">
        <v>0.37291361047928301</v>
      </c>
      <c r="E37" s="6">
        <v>0.99834861546821574</v>
      </c>
    </row>
    <row r="39" spans="1:5" x14ac:dyDescent="0.2">
      <c r="A39" s="117" t="s">
        <v>22</v>
      </c>
      <c r="B39" s="7">
        <v>92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35E2-AABD-FE43-9148-80E8D98868C0}">
  <dimension ref="A1:E39"/>
  <sheetViews>
    <sheetView workbookViewId="0">
      <selection activeCell="H25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118" t="s">
        <v>18</v>
      </c>
      <c r="B1" s="120" t="s">
        <v>19</v>
      </c>
      <c r="C1" s="121" t="s">
        <v>20</v>
      </c>
      <c r="D1" s="122" t="s">
        <v>14</v>
      </c>
      <c r="E1" s="123" t="s">
        <v>21</v>
      </c>
    </row>
    <row r="2" spans="1:5" x14ac:dyDescent="0.2">
      <c r="A2" s="119">
        <v>44201</v>
      </c>
      <c r="B2" s="2">
        <v>74</v>
      </c>
      <c r="C2" s="2">
        <v>74</v>
      </c>
      <c r="D2" s="2">
        <v>94.777768042907823</v>
      </c>
      <c r="E2" s="2">
        <v>94.777768042907823</v>
      </c>
    </row>
    <row r="3" spans="1:5" x14ac:dyDescent="0.2">
      <c r="A3" s="119">
        <v>44202</v>
      </c>
      <c r="B3" s="2">
        <v>85</v>
      </c>
      <c r="C3" s="2">
        <v>159</v>
      </c>
      <c r="D3" s="2">
        <v>96.669152315385929</v>
      </c>
      <c r="E3" s="2">
        <v>170.66915231538593</v>
      </c>
    </row>
    <row r="4" spans="1:5" x14ac:dyDescent="0.2">
      <c r="A4" s="119">
        <v>44203</v>
      </c>
      <c r="B4" s="2">
        <v>212</v>
      </c>
      <c r="C4" s="2">
        <v>371</v>
      </c>
      <c r="D4" s="2">
        <v>54.308655207491974</v>
      </c>
      <c r="E4" s="2">
        <v>213.30865520749197</v>
      </c>
    </row>
    <row r="5" spans="1:5" x14ac:dyDescent="0.2">
      <c r="A5" s="119">
        <v>44204</v>
      </c>
      <c r="B5" s="2">
        <v>212</v>
      </c>
      <c r="C5" s="2">
        <v>583</v>
      </c>
      <c r="D5" s="2">
        <v>118.06413226209052</v>
      </c>
      <c r="E5" s="2">
        <v>489.06413226209054</v>
      </c>
    </row>
    <row r="6" spans="1:5" x14ac:dyDescent="0.2">
      <c r="A6" s="119">
        <v>44205</v>
      </c>
      <c r="B6" s="2">
        <v>158</v>
      </c>
      <c r="C6" s="2">
        <v>741</v>
      </c>
      <c r="D6" s="2">
        <v>143.48586820028794</v>
      </c>
      <c r="E6" s="2">
        <v>726.485868200288</v>
      </c>
    </row>
    <row r="7" spans="1:5" x14ac:dyDescent="0.2">
      <c r="A7" s="119">
        <v>44206</v>
      </c>
      <c r="B7" s="2">
        <v>127</v>
      </c>
      <c r="C7" s="2">
        <v>868</v>
      </c>
      <c r="D7" s="2">
        <v>148.01894426741009</v>
      </c>
      <c r="E7" s="2">
        <v>889.01894426741012</v>
      </c>
    </row>
    <row r="8" spans="1:5" x14ac:dyDescent="0.2">
      <c r="A8" s="119">
        <v>44207</v>
      </c>
      <c r="B8" s="2">
        <v>108</v>
      </c>
      <c r="C8" s="2">
        <v>976</v>
      </c>
      <c r="D8" s="2">
        <v>101.50007156557591</v>
      </c>
      <c r="E8" s="2">
        <v>969.50007156557592</v>
      </c>
    </row>
    <row r="9" spans="1:5" x14ac:dyDescent="0.2">
      <c r="A9" s="119">
        <v>44208</v>
      </c>
      <c r="B9" s="2">
        <v>83</v>
      </c>
      <c r="C9" s="2">
        <v>1059</v>
      </c>
      <c r="D9" s="2">
        <v>74.06504643762274</v>
      </c>
      <c r="E9" s="2">
        <v>1050.0650464376226</v>
      </c>
    </row>
    <row r="10" spans="1:5" x14ac:dyDescent="0.2">
      <c r="A10" s="119">
        <v>44209</v>
      </c>
      <c r="B10" s="2">
        <v>73</v>
      </c>
      <c r="C10" s="2">
        <v>1132</v>
      </c>
      <c r="D10" s="2">
        <v>20.456334843537757</v>
      </c>
      <c r="E10" s="2">
        <v>1079.4563348435377</v>
      </c>
    </row>
    <row r="11" spans="1:5" x14ac:dyDescent="0.2">
      <c r="A11" s="119">
        <v>44210</v>
      </c>
      <c r="B11" s="2">
        <v>118</v>
      </c>
      <c r="C11" s="2">
        <v>1250</v>
      </c>
      <c r="D11" s="2">
        <v>159.24575977880187</v>
      </c>
      <c r="E11" s="2">
        <v>1291.2457597788018</v>
      </c>
    </row>
    <row r="12" spans="1:5" x14ac:dyDescent="0.2">
      <c r="A12" s="119">
        <v>44211</v>
      </c>
      <c r="B12" s="2">
        <v>128</v>
      </c>
      <c r="C12" s="2">
        <v>1378</v>
      </c>
      <c r="D12" s="2">
        <v>147.86707952420619</v>
      </c>
      <c r="E12" s="2">
        <v>1397.8670795242062</v>
      </c>
    </row>
    <row r="13" spans="1:5" x14ac:dyDescent="0.2">
      <c r="A13" s="119">
        <v>44212</v>
      </c>
      <c r="B13" s="2">
        <v>114</v>
      </c>
      <c r="C13" s="2">
        <v>1492</v>
      </c>
      <c r="D13" s="2">
        <v>116.50246142522224</v>
      </c>
      <c r="E13" s="2">
        <v>1494.5024614252222</v>
      </c>
    </row>
    <row r="14" spans="1:5" x14ac:dyDescent="0.2">
      <c r="A14" s="119">
        <v>44213</v>
      </c>
      <c r="B14" s="2">
        <v>86</v>
      </c>
      <c r="C14" s="2">
        <v>1578</v>
      </c>
      <c r="D14" s="2">
        <v>186.42009107358527</v>
      </c>
      <c r="E14" s="2">
        <v>1678.4200910735854</v>
      </c>
    </row>
    <row r="15" spans="1:5" x14ac:dyDescent="0.2">
      <c r="A15" s="119">
        <v>44214</v>
      </c>
      <c r="B15" s="2">
        <v>83</v>
      </c>
      <c r="C15" s="2">
        <v>1661</v>
      </c>
      <c r="D15" s="2">
        <v>124.30580534477481</v>
      </c>
      <c r="E15" s="2">
        <v>1702.3058053447749</v>
      </c>
    </row>
    <row r="16" spans="1:5" x14ac:dyDescent="0.2">
      <c r="A16" s="119">
        <v>44215</v>
      </c>
      <c r="B16" s="2">
        <v>44</v>
      </c>
      <c r="C16" s="2">
        <v>1705</v>
      </c>
      <c r="D16" s="2">
        <v>72.338792493524096</v>
      </c>
      <c r="E16" s="2">
        <v>1733.3387924935241</v>
      </c>
    </row>
    <row r="17" spans="1:5" x14ac:dyDescent="0.2">
      <c r="A17" s="119">
        <v>44216</v>
      </c>
      <c r="B17" s="2">
        <v>49</v>
      </c>
      <c r="C17" s="2">
        <v>1754</v>
      </c>
      <c r="D17" s="2">
        <v>58.898674173652125</v>
      </c>
      <c r="E17" s="2">
        <v>1763.8986741736521</v>
      </c>
    </row>
    <row r="18" spans="1:5" x14ac:dyDescent="0.2">
      <c r="A18" s="119">
        <v>44217</v>
      </c>
      <c r="B18" s="2">
        <v>66</v>
      </c>
      <c r="C18" s="2">
        <v>1820</v>
      </c>
      <c r="D18" s="2">
        <v>42.017522591686834</v>
      </c>
      <c r="E18" s="2">
        <v>1796.0175225916869</v>
      </c>
    </row>
    <row r="19" spans="1:5" x14ac:dyDescent="0.2">
      <c r="A19" s="119">
        <v>44218</v>
      </c>
      <c r="B19" s="2">
        <v>104</v>
      </c>
      <c r="C19" s="2">
        <v>1924</v>
      </c>
      <c r="D19" s="2">
        <v>70.56411394503391</v>
      </c>
      <c r="E19" s="2">
        <v>1890.564113945034</v>
      </c>
    </row>
    <row r="20" spans="1:5" x14ac:dyDescent="0.2">
      <c r="A20" s="119">
        <v>44219</v>
      </c>
      <c r="B20" s="2">
        <v>104</v>
      </c>
      <c r="C20" s="2">
        <v>2028</v>
      </c>
      <c r="D20" s="2">
        <v>57.087765975758629</v>
      </c>
      <c r="E20" s="2">
        <v>1981.0877659757587</v>
      </c>
    </row>
    <row r="21" spans="1:5" x14ac:dyDescent="0.2">
      <c r="A21" s="119">
        <v>44220</v>
      </c>
      <c r="B21" s="2">
        <v>102</v>
      </c>
      <c r="C21" s="2">
        <v>2130</v>
      </c>
      <c r="D21" s="2">
        <v>109.9857184428076</v>
      </c>
      <c r="E21" s="2">
        <v>2137.9857184428074</v>
      </c>
    </row>
    <row r="22" spans="1:5" x14ac:dyDescent="0.2">
      <c r="A22" s="119">
        <v>44221</v>
      </c>
      <c r="B22" s="2">
        <v>88</v>
      </c>
      <c r="C22" s="2">
        <v>2218</v>
      </c>
      <c r="D22" s="2">
        <v>105.15681406471931</v>
      </c>
      <c r="E22" s="2">
        <v>2235.1568140647191</v>
      </c>
    </row>
    <row r="23" spans="1:5" x14ac:dyDescent="0.2">
      <c r="A23" s="119">
        <v>44222</v>
      </c>
      <c r="B23" s="2">
        <v>54</v>
      </c>
      <c r="C23" s="2">
        <v>2272</v>
      </c>
      <c r="D23" s="2">
        <v>55.392861885345766</v>
      </c>
      <c r="E23" s="2">
        <v>2273.3928618853456</v>
      </c>
    </row>
    <row r="24" spans="1:5" x14ac:dyDescent="0.2">
      <c r="A24" s="119">
        <v>44223</v>
      </c>
      <c r="B24" s="2">
        <v>64</v>
      </c>
      <c r="C24" s="2">
        <v>2336</v>
      </c>
      <c r="D24" s="2">
        <v>52.570194755299305</v>
      </c>
      <c r="E24" s="2">
        <v>2324.5701947552993</v>
      </c>
    </row>
    <row r="25" spans="1:5" x14ac:dyDescent="0.2">
      <c r="A25" s="119">
        <v>44224</v>
      </c>
      <c r="B25" s="2">
        <v>65</v>
      </c>
      <c r="C25" s="2">
        <v>2401</v>
      </c>
      <c r="D25" s="2">
        <v>56.223500518299311</v>
      </c>
      <c r="E25" s="2">
        <v>2392.2235005182993</v>
      </c>
    </row>
    <row r="26" spans="1:5" x14ac:dyDescent="0.2">
      <c r="A26" s="119">
        <v>44225</v>
      </c>
      <c r="B26" s="2">
        <v>79</v>
      </c>
      <c r="C26" s="2">
        <v>2480</v>
      </c>
      <c r="D26" s="2">
        <v>65.321147126057795</v>
      </c>
      <c r="E26" s="2">
        <v>2466.3211471260579</v>
      </c>
    </row>
    <row r="27" spans="1:5" x14ac:dyDescent="0.2">
      <c r="A27" s="119">
        <v>44226</v>
      </c>
      <c r="B27" s="2">
        <v>82</v>
      </c>
      <c r="C27" s="2">
        <v>2562</v>
      </c>
      <c r="D27" s="2">
        <v>79.908525398093019</v>
      </c>
      <c r="E27" s="2">
        <v>2559.9085253980929</v>
      </c>
    </row>
    <row r="28" spans="1:5" x14ac:dyDescent="0.2">
      <c r="A28" s="119">
        <v>44227</v>
      </c>
      <c r="B28" s="2">
        <v>59</v>
      </c>
      <c r="C28" s="2">
        <v>2621</v>
      </c>
      <c r="D28" s="2">
        <v>65.841889194533209</v>
      </c>
      <c r="E28" s="2">
        <v>2627.841889194533</v>
      </c>
    </row>
    <row r="29" spans="1:5" x14ac:dyDescent="0.2">
      <c r="A29" s="119">
        <v>44228</v>
      </c>
      <c r="B29" s="2">
        <v>57</v>
      </c>
      <c r="C29" s="2">
        <v>2678</v>
      </c>
      <c r="D29" s="2">
        <v>99.732607844830483</v>
      </c>
      <c r="E29" s="2">
        <v>2720.7326078448305</v>
      </c>
    </row>
    <row r="30" spans="1:5" x14ac:dyDescent="0.2">
      <c r="A30" s="119">
        <v>44229</v>
      </c>
      <c r="B30" s="2">
        <v>41</v>
      </c>
      <c r="C30" s="2">
        <v>2719</v>
      </c>
      <c r="D30" s="2">
        <v>67.586234984713855</v>
      </c>
      <c r="E30" s="2">
        <v>2745.5862349847139</v>
      </c>
    </row>
    <row r="31" spans="1:5" x14ac:dyDescent="0.2">
      <c r="A31" s="119">
        <v>44230</v>
      </c>
      <c r="B31" s="2">
        <v>41</v>
      </c>
      <c r="C31" s="2">
        <v>2760</v>
      </c>
      <c r="D31" s="2">
        <v>45.364549682462751</v>
      </c>
      <c r="E31" s="2">
        <v>2764.3645496824629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124" t="s">
        <v>0</v>
      </c>
      <c r="B36" s="125" t="s">
        <v>4</v>
      </c>
      <c r="C36" s="126" t="s">
        <v>1</v>
      </c>
      <c r="D36" s="127" t="s">
        <v>2</v>
      </c>
      <c r="E36" s="128" t="s">
        <v>3</v>
      </c>
    </row>
    <row r="37" spans="1:5" x14ac:dyDescent="0.2">
      <c r="A37" s="6">
        <v>29.284410857068259</v>
      </c>
      <c r="B37" s="6">
        <v>0.31830881366378544</v>
      </c>
      <c r="C37" s="6">
        <v>44.661407282270773</v>
      </c>
      <c r="D37" s="6">
        <v>0.48545007915511712</v>
      </c>
      <c r="E37" s="6">
        <v>0.99712162184326825</v>
      </c>
    </row>
    <row r="39" spans="1:5" x14ac:dyDescent="0.2">
      <c r="A39" s="129" t="s">
        <v>22</v>
      </c>
      <c r="B39" s="7">
        <v>92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366-27DE-B149-A71F-074D1284E596}">
  <dimension ref="A1:E39"/>
  <sheetViews>
    <sheetView workbookViewId="0">
      <selection activeCell="I25" sqref="A1:XFD1048576"/>
    </sheetView>
  </sheetViews>
  <sheetFormatPr baseColWidth="10" defaultRowHeight="15" x14ac:dyDescent="0.2"/>
  <cols>
    <col min="1" max="1" width="15.33203125" customWidth="1"/>
    <col min="2" max="2" width="12.6640625" customWidth="1"/>
    <col min="3" max="4" width="11.6640625" customWidth="1"/>
    <col min="5" max="5" width="13.5" customWidth="1"/>
    <col min="6" max="31" width="15.5" customWidth="1"/>
  </cols>
  <sheetData>
    <row r="1" spans="1:5" s="1" customFormat="1" x14ac:dyDescent="0.2">
      <c r="A1" s="130" t="s">
        <v>18</v>
      </c>
      <c r="B1" s="132" t="s">
        <v>19</v>
      </c>
      <c r="C1" s="133" t="s">
        <v>20</v>
      </c>
      <c r="D1" s="134" t="s">
        <v>15</v>
      </c>
      <c r="E1" s="135" t="s">
        <v>21</v>
      </c>
    </row>
    <row r="2" spans="1:5" x14ac:dyDescent="0.2">
      <c r="A2" s="131">
        <v>44201</v>
      </c>
      <c r="B2" s="2">
        <v>74</v>
      </c>
      <c r="C2" s="2">
        <v>74</v>
      </c>
      <c r="D2" s="2">
        <v>52.266226034027518</v>
      </c>
      <c r="E2" s="2">
        <v>52.266226034027518</v>
      </c>
    </row>
    <row r="3" spans="1:5" x14ac:dyDescent="0.2">
      <c r="A3" s="131">
        <v>44202</v>
      </c>
      <c r="B3" s="2">
        <v>85</v>
      </c>
      <c r="C3" s="2">
        <v>159</v>
      </c>
      <c r="D3" s="2">
        <v>47.121838743471613</v>
      </c>
      <c r="E3" s="2">
        <v>121.12183874347161</v>
      </c>
    </row>
    <row r="4" spans="1:5" x14ac:dyDescent="0.2">
      <c r="A4" s="131">
        <v>44203</v>
      </c>
      <c r="B4" s="2">
        <v>212</v>
      </c>
      <c r="C4" s="2">
        <v>371</v>
      </c>
      <c r="D4" s="2">
        <v>73.550464202398302</v>
      </c>
      <c r="E4" s="2">
        <v>232.5504642023983</v>
      </c>
    </row>
    <row r="5" spans="1:5" x14ac:dyDescent="0.2">
      <c r="A5" s="131">
        <v>44204</v>
      </c>
      <c r="B5" s="2">
        <v>212</v>
      </c>
      <c r="C5" s="2">
        <v>583</v>
      </c>
      <c r="D5" s="2">
        <v>117.74140635976114</v>
      </c>
      <c r="E5" s="2">
        <v>488.74140635976113</v>
      </c>
    </row>
    <row r="6" spans="1:5" x14ac:dyDescent="0.2">
      <c r="A6" s="131">
        <v>44205</v>
      </c>
      <c r="B6" s="2">
        <v>158</v>
      </c>
      <c r="C6" s="2">
        <v>741</v>
      </c>
      <c r="D6" s="2">
        <v>192.52574270440172</v>
      </c>
      <c r="E6" s="2">
        <v>775.52574270440175</v>
      </c>
    </row>
    <row r="7" spans="1:5" x14ac:dyDescent="0.2">
      <c r="A7" s="131">
        <v>44206</v>
      </c>
      <c r="B7" s="2">
        <v>127</v>
      </c>
      <c r="C7" s="2">
        <v>868</v>
      </c>
      <c r="D7" s="2">
        <v>220.62673235572578</v>
      </c>
      <c r="E7" s="2">
        <v>961.62673235572584</v>
      </c>
    </row>
    <row r="8" spans="1:5" x14ac:dyDescent="0.2">
      <c r="A8" s="131">
        <v>44207</v>
      </c>
      <c r="B8" s="2">
        <v>108</v>
      </c>
      <c r="C8" s="2">
        <v>976</v>
      </c>
      <c r="D8" s="2">
        <v>155.61644578465692</v>
      </c>
      <c r="E8" s="2">
        <v>1023.6164457846569</v>
      </c>
    </row>
    <row r="9" spans="1:5" x14ac:dyDescent="0.2">
      <c r="A9" s="131">
        <v>44208</v>
      </c>
      <c r="B9" s="2">
        <v>83</v>
      </c>
      <c r="C9" s="2">
        <v>1059</v>
      </c>
      <c r="D9" s="2">
        <v>107.6427707514504</v>
      </c>
      <c r="E9" s="2">
        <v>1083.6427707514504</v>
      </c>
    </row>
    <row r="10" spans="1:5" x14ac:dyDescent="0.2">
      <c r="A10" s="131">
        <v>44209</v>
      </c>
      <c r="B10" s="2">
        <v>73</v>
      </c>
      <c r="C10" s="2">
        <v>1132</v>
      </c>
      <c r="D10" s="2">
        <v>78.116436941145366</v>
      </c>
      <c r="E10" s="2">
        <v>1137.1164369411454</v>
      </c>
    </row>
    <row r="11" spans="1:5" x14ac:dyDescent="0.2">
      <c r="A11" s="131">
        <v>44210</v>
      </c>
      <c r="B11" s="2">
        <v>118</v>
      </c>
      <c r="C11" s="2">
        <v>1250</v>
      </c>
      <c r="D11" s="2">
        <v>136.39851204874103</v>
      </c>
      <c r="E11" s="2">
        <v>1268.3985120487409</v>
      </c>
    </row>
    <row r="12" spans="1:5" x14ac:dyDescent="0.2">
      <c r="A12" s="131">
        <v>44211</v>
      </c>
      <c r="B12" s="2">
        <v>128</v>
      </c>
      <c r="C12" s="2">
        <v>1378</v>
      </c>
      <c r="D12" s="2">
        <v>143.99647820244553</v>
      </c>
      <c r="E12" s="2">
        <v>1393.9964782024456</v>
      </c>
    </row>
    <row r="13" spans="1:5" x14ac:dyDescent="0.2">
      <c r="A13" s="131">
        <v>44212</v>
      </c>
      <c r="B13" s="2">
        <v>114</v>
      </c>
      <c r="C13" s="2">
        <v>1492</v>
      </c>
      <c r="D13" s="2">
        <v>170.52051413471543</v>
      </c>
      <c r="E13" s="2">
        <v>1548.5205141347155</v>
      </c>
    </row>
    <row r="14" spans="1:5" x14ac:dyDescent="0.2">
      <c r="A14" s="131">
        <v>44213</v>
      </c>
      <c r="B14" s="2">
        <v>86</v>
      </c>
      <c r="C14" s="2">
        <v>1578</v>
      </c>
      <c r="D14" s="2">
        <v>158.48817897142996</v>
      </c>
      <c r="E14" s="2">
        <v>1650.48817897143</v>
      </c>
    </row>
    <row r="15" spans="1:5" x14ac:dyDescent="0.2">
      <c r="A15" s="131">
        <v>44214</v>
      </c>
      <c r="B15" s="2">
        <v>83</v>
      </c>
      <c r="C15" s="2">
        <v>1661</v>
      </c>
      <c r="D15" s="2">
        <v>112.32834917938818</v>
      </c>
      <c r="E15" s="2">
        <v>1690.3283491793882</v>
      </c>
    </row>
    <row r="16" spans="1:5" x14ac:dyDescent="0.2">
      <c r="A16" s="131">
        <v>44215</v>
      </c>
      <c r="B16" s="2">
        <v>44</v>
      </c>
      <c r="C16" s="2">
        <v>1705</v>
      </c>
      <c r="D16" s="2">
        <v>78.273963996389085</v>
      </c>
      <c r="E16" s="2">
        <v>1739.2739639963891</v>
      </c>
    </row>
    <row r="17" spans="1:5" x14ac:dyDescent="0.2">
      <c r="A17" s="131">
        <v>44216</v>
      </c>
      <c r="B17" s="2">
        <v>49</v>
      </c>
      <c r="C17" s="2">
        <v>1754</v>
      </c>
      <c r="D17" s="2">
        <v>44.913771349753162</v>
      </c>
      <c r="E17" s="2">
        <v>1749.9137713497532</v>
      </c>
    </row>
    <row r="18" spans="1:5" x14ac:dyDescent="0.2">
      <c r="A18" s="131">
        <v>44217</v>
      </c>
      <c r="B18" s="2">
        <v>66</v>
      </c>
      <c r="C18" s="2">
        <v>1820</v>
      </c>
      <c r="D18" s="2">
        <v>59.437142864250141</v>
      </c>
      <c r="E18" s="2">
        <v>1813.4371428642501</v>
      </c>
    </row>
    <row r="19" spans="1:5" x14ac:dyDescent="0.2">
      <c r="A19" s="131">
        <v>44218</v>
      </c>
      <c r="B19" s="2">
        <v>104</v>
      </c>
      <c r="C19" s="2">
        <v>1924</v>
      </c>
      <c r="D19" s="2">
        <v>87.894373035699459</v>
      </c>
      <c r="E19" s="2">
        <v>1907.8943730356996</v>
      </c>
    </row>
    <row r="20" spans="1:5" x14ac:dyDescent="0.2">
      <c r="A20" s="131">
        <v>44219</v>
      </c>
      <c r="B20" s="2">
        <v>104</v>
      </c>
      <c r="C20" s="2">
        <v>2028</v>
      </c>
      <c r="D20" s="2">
        <v>82.177263692787946</v>
      </c>
      <c r="E20" s="2">
        <v>2006.1772636927878</v>
      </c>
    </row>
    <row r="21" spans="1:5" x14ac:dyDescent="0.2">
      <c r="A21" s="131">
        <v>44220</v>
      </c>
      <c r="B21" s="2">
        <v>102</v>
      </c>
      <c r="C21" s="2">
        <v>2130</v>
      </c>
      <c r="D21" s="2">
        <v>105.51089403685199</v>
      </c>
      <c r="E21" s="2">
        <v>2133.5108940368518</v>
      </c>
    </row>
    <row r="22" spans="1:5" x14ac:dyDescent="0.2">
      <c r="A22" s="131">
        <v>44221</v>
      </c>
      <c r="B22" s="2">
        <v>88</v>
      </c>
      <c r="C22" s="2">
        <v>2218</v>
      </c>
      <c r="D22" s="2">
        <v>91.57568236857459</v>
      </c>
      <c r="E22" s="2">
        <v>2221.5756823685747</v>
      </c>
    </row>
    <row r="23" spans="1:5" x14ac:dyDescent="0.2">
      <c r="A23" s="131">
        <v>44222</v>
      </c>
      <c r="B23" s="2">
        <v>54</v>
      </c>
      <c r="C23" s="2">
        <v>2272</v>
      </c>
      <c r="D23" s="2">
        <v>96.458689965656887</v>
      </c>
      <c r="E23" s="2">
        <v>2314.458689965657</v>
      </c>
    </row>
    <row r="24" spans="1:5" x14ac:dyDescent="0.2">
      <c r="A24" s="131">
        <v>44223</v>
      </c>
      <c r="B24" s="2">
        <v>64</v>
      </c>
      <c r="C24" s="2">
        <v>2336</v>
      </c>
      <c r="D24" s="2">
        <v>55.778725547662049</v>
      </c>
      <c r="E24" s="2">
        <v>2327.7787255476619</v>
      </c>
    </row>
    <row r="25" spans="1:5" x14ac:dyDescent="0.2">
      <c r="A25" s="131">
        <v>44224</v>
      </c>
      <c r="B25" s="2">
        <v>65</v>
      </c>
      <c r="C25" s="2">
        <v>2401</v>
      </c>
      <c r="D25" s="2">
        <v>67.704859393274688</v>
      </c>
      <c r="E25" s="2">
        <v>2403.7048593932745</v>
      </c>
    </row>
    <row r="26" spans="1:5" x14ac:dyDescent="0.2">
      <c r="A26" s="131">
        <v>44225</v>
      </c>
      <c r="B26" s="2">
        <v>79</v>
      </c>
      <c r="C26" s="2">
        <v>2480</v>
      </c>
      <c r="D26" s="2">
        <v>76.914338908155642</v>
      </c>
      <c r="E26" s="2">
        <v>2477.9143389081555</v>
      </c>
    </row>
    <row r="27" spans="1:5" x14ac:dyDescent="0.2">
      <c r="A27" s="131">
        <v>44226</v>
      </c>
      <c r="B27" s="2">
        <v>82</v>
      </c>
      <c r="C27" s="2">
        <v>2562</v>
      </c>
      <c r="D27" s="2">
        <v>86.239441455104156</v>
      </c>
      <c r="E27" s="2">
        <v>2566.239441455104</v>
      </c>
    </row>
    <row r="28" spans="1:5" x14ac:dyDescent="0.2">
      <c r="A28" s="131">
        <v>44227</v>
      </c>
      <c r="B28" s="2">
        <v>59</v>
      </c>
      <c r="C28" s="2">
        <v>2621</v>
      </c>
      <c r="D28" s="2">
        <v>103.04878118519592</v>
      </c>
      <c r="E28" s="2">
        <v>2665.0487811851958</v>
      </c>
    </row>
    <row r="29" spans="1:5" x14ac:dyDescent="0.2">
      <c r="A29" s="131">
        <v>44228</v>
      </c>
      <c r="B29" s="2">
        <v>57</v>
      </c>
      <c r="C29" s="2">
        <v>2678</v>
      </c>
      <c r="D29" s="2">
        <v>69.444491678255304</v>
      </c>
      <c r="E29" s="2">
        <v>2690.4444916782554</v>
      </c>
    </row>
    <row r="30" spans="1:5" x14ac:dyDescent="0.2">
      <c r="A30" s="131">
        <v>44229</v>
      </c>
      <c r="B30" s="2">
        <v>41</v>
      </c>
      <c r="C30" s="2">
        <v>2719</v>
      </c>
      <c r="D30" s="2">
        <v>60.476318711080459</v>
      </c>
      <c r="E30" s="2">
        <v>2738.4763187110802</v>
      </c>
    </row>
    <row r="31" spans="1:5" x14ac:dyDescent="0.2">
      <c r="A31" s="131">
        <v>44230</v>
      </c>
      <c r="B31" s="2">
        <v>41</v>
      </c>
      <c r="C31" s="2">
        <v>2760</v>
      </c>
      <c r="D31" s="2">
        <v>53.006879817880787</v>
      </c>
      <c r="E31" s="2">
        <v>2772.0068798178809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136" t="s">
        <v>0</v>
      </c>
      <c r="B36" s="137" t="s">
        <v>4</v>
      </c>
      <c r="C36" s="138" t="s">
        <v>1</v>
      </c>
      <c r="D36" s="139" t="s">
        <v>2</v>
      </c>
      <c r="E36" s="140" t="s">
        <v>3</v>
      </c>
    </row>
    <row r="37" spans="1:5" x14ac:dyDescent="0.2">
      <c r="A37" s="6">
        <v>30.940153764813239</v>
      </c>
      <c r="B37" s="6">
        <v>0.3363060191827526</v>
      </c>
      <c r="C37" s="6">
        <v>44.435837251165339</v>
      </c>
      <c r="D37" s="6">
        <v>0.48299823099092759</v>
      </c>
      <c r="E37" s="6">
        <v>0.99722200185474041</v>
      </c>
    </row>
    <row r="39" spans="1:5" x14ac:dyDescent="0.2">
      <c r="A39" s="141" t="s">
        <v>22</v>
      </c>
      <c r="B39" s="7">
        <v>92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ABD4-E848-314D-9342-AD9964B06148}">
  <dimension ref="A1:E39"/>
  <sheetViews>
    <sheetView workbookViewId="0">
      <selection activeCell="L29" sqref="A1:XFD1048576"/>
    </sheetView>
  </sheetViews>
  <sheetFormatPr baseColWidth="10" defaultRowHeight="15" x14ac:dyDescent="0.2"/>
  <cols>
    <col min="1" max="1" width="15.33203125" customWidth="1"/>
    <col min="2" max="3" width="11.6640625" customWidth="1"/>
    <col min="4" max="4" width="12.6640625" customWidth="1"/>
    <col min="5" max="5" width="13.5" customWidth="1"/>
    <col min="6" max="31" width="15.5" customWidth="1"/>
  </cols>
  <sheetData>
    <row r="1" spans="1:5" s="1" customFormat="1" x14ac:dyDescent="0.2">
      <c r="A1" s="142" t="s">
        <v>18</v>
      </c>
      <c r="B1" s="144" t="s">
        <v>19</v>
      </c>
      <c r="C1" s="145" t="s">
        <v>20</v>
      </c>
      <c r="D1" s="146" t="s">
        <v>16</v>
      </c>
      <c r="E1" s="147" t="s">
        <v>21</v>
      </c>
    </row>
    <row r="2" spans="1:5" x14ac:dyDescent="0.2">
      <c r="A2" s="143">
        <v>44195</v>
      </c>
      <c r="B2" s="2">
        <v>84</v>
      </c>
      <c r="C2" s="2">
        <v>84</v>
      </c>
      <c r="D2" s="2">
        <v>47.817478728833308</v>
      </c>
      <c r="E2" s="2">
        <v>47.817478728833308</v>
      </c>
    </row>
    <row r="3" spans="1:5" x14ac:dyDescent="0.2">
      <c r="A3" s="143">
        <v>44196</v>
      </c>
      <c r="B3" s="2">
        <v>135</v>
      </c>
      <c r="C3" s="2">
        <v>219</v>
      </c>
      <c r="D3" s="2">
        <v>54.855874385855792</v>
      </c>
      <c r="E3" s="2">
        <v>138.8558743858558</v>
      </c>
    </row>
    <row r="4" spans="1:5" x14ac:dyDescent="0.2">
      <c r="A4" s="143">
        <v>44197</v>
      </c>
      <c r="B4" s="2">
        <v>201</v>
      </c>
      <c r="C4" s="2">
        <v>420</v>
      </c>
      <c r="D4" s="2">
        <v>70.748881675681503</v>
      </c>
      <c r="E4" s="2">
        <v>289.7488816756815</v>
      </c>
    </row>
    <row r="5" spans="1:5" x14ac:dyDescent="0.2">
      <c r="A5" s="143">
        <v>44198</v>
      </c>
      <c r="B5" s="2">
        <v>92</v>
      </c>
      <c r="C5" s="2">
        <v>512</v>
      </c>
      <c r="D5" s="2">
        <v>114.22825758766345</v>
      </c>
      <c r="E5" s="2">
        <v>534.22825758766339</v>
      </c>
    </row>
    <row r="6" spans="1:5" x14ac:dyDescent="0.2">
      <c r="A6" s="143">
        <v>44199</v>
      </c>
      <c r="B6" s="2">
        <v>88</v>
      </c>
      <c r="C6" s="2">
        <v>600</v>
      </c>
      <c r="D6" s="2">
        <v>136.66313057800986</v>
      </c>
      <c r="E6" s="2">
        <v>648.66313057800983</v>
      </c>
    </row>
    <row r="7" spans="1:5" x14ac:dyDescent="0.2">
      <c r="A7" s="143">
        <v>44200</v>
      </c>
      <c r="B7" s="2">
        <v>62</v>
      </c>
      <c r="C7" s="2">
        <v>662</v>
      </c>
      <c r="D7" s="2">
        <v>56.299897375129632</v>
      </c>
      <c r="E7" s="2">
        <v>656.2998973751296</v>
      </c>
    </row>
    <row r="8" spans="1:5" x14ac:dyDescent="0.2">
      <c r="A8" s="143">
        <v>44201</v>
      </c>
      <c r="B8" s="2">
        <v>74</v>
      </c>
      <c r="C8" s="2">
        <v>736</v>
      </c>
      <c r="D8" s="2">
        <v>68.112738530742874</v>
      </c>
      <c r="E8" s="2">
        <v>730.11273853074283</v>
      </c>
    </row>
    <row r="9" spans="1:5" x14ac:dyDescent="0.2">
      <c r="A9" s="143">
        <v>44202</v>
      </c>
      <c r="B9" s="2">
        <v>85</v>
      </c>
      <c r="C9" s="2">
        <v>821</v>
      </c>
      <c r="D9" s="2">
        <v>130.32211479992498</v>
      </c>
      <c r="E9" s="2">
        <v>866.32211479992498</v>
      </c>
    </row>
    <row r="10" spans="1:5" x14ac:dyDescent="0.2">
      <c r="A10" s="143">
        <v>44203</v>
      </c>
      <c r="B10" s="2">
        <v>212</v>
      </c>
      <c r="C10" s="2">
        <v>1033</v>
      </c>
      <c r="D10" s="2">
        <v>85.160790360385306</v>
      </c>
      <c r="E10" s="2">
        <v>906.16079036038536</v>
      </c>
    </row>
    <row r="11" spans="1:5" x14ac:dyDescent="0.2">
      <c r="A11" s="143">
        <v>44204</v>
      </c>
      <c r="B11" s="2">
        <v>212</v>
      </c>
      <c r="C11" s="2">
        <v>1245</v>
      </c>
      <c r="D11" s="2">
        <v>148.81648019919396</v>
      </c>
      <c r="E11" s="2">
        <v>1181.8164801991938</v>
      </c>
    </row>
    <row r="12" spans="1:5" x14ac:dyDescent="0.2">
      <c r="A12" s="143">
        <v>44205</v>
      </c>
      <c r="B12" s="2">
        <v>158</v>
      </c>
      <c r="C12" s="2">
        <v>1403</v>
      </c>
      <c r="D12" s="2">
        <v>98.692504908652509</v>
      </c>
      <c r="E12" s="2">
        <v>1343.6925049086526</v>
      </c>
    </row>
    <row r="13" spans="1:5" x14ac:dyDescent="0.2">
      <c r="A13" s="143">
        <v>44206</v>
      </c>
      <c r="B13" s="2">
        <v>127</v>
      </c>
      <c r="C13" s="2">
        <v>1530</v>
      </c>
      <c r="D13" s="2">
        <v>156.03662313163537</v>
      </c>
      <c r="E13" s="2">
        <v>1559.0366231316355</v>
      </c>
    </row>
    <row r="14" spans="1:5" x14ac:dyDescent="0.2">
      <c r="A14" s="143">
        <v>44207</v>
      </c>
      <c r="B14" s="2">
        <v>108</v>
      </c>
      <c r="C14" s="2">
        <v>1638</v>
      </c>
      <c r="D14" s="2">
        <v>2.3054931871520887</v>
      </c>
      <c r="E14" s="2">
        <v>1532.305493187152</v>
      </c>
    </row>
    <row r="15" spans="1:5" x14ac:dyDescent="0.2">
      <c r="A15" s="143">
        <v>44208</v>
      </c>
      <c r="B15" s="2">
        <v>83</v>
      </c>
      <c r="C15" s="2">
        <v>1721</v>
      </c>
      <c r="D15" s="2">
        <v>97.02724257248461</v>
      </c>
      <c r="E15" s="2">
        <v>1735.0272425724845</v>
      </c>
    </row>
    <row r="16" spans="1:5" x14ac:dyDescent="0.2">
      <c r="A16" s="143">
        <v>44209</v>
      </c>
      <c r="B16" s="2">
        <v>73</v>
      </c>
      <c r="C16" s="2">
        <v>1794</v>
      </c>
      <c r="D16" s="2">
        <v>113.49048596876261</v>
      </c>
      <c r="E16" s="2">
        <v>1834.4904859687626</v>
      </c>
    </row>
    <row r="17" spans="1:5" x14ac:dyDescent="0.2">
      <c r="A17" s="143">
        <v>44210</v>
      </c>
      <c r="B17" s="2">
        <v>118</v>
      </c>
      <c r="C17" s="2">
        <v>1912</v>
      </c>
      <c r="D17" s="2">
        <v>115.13709842547254</v>
      </c>
      <c r="E17" s="2">
        <v>1909.1370984254725</v>
      </c>
    </row>
    <row r="18" spans="1:5" x14ac:dyDescent="0.2">
      <c r="A18" s="143">
        <v>44211</v>
      </c>
      <c r="B18" s="2">
        <v>128</v>
      </c>
      <c r="C18" s="2">
        <v>2040</v>
      </c>
      <c r="D18" s="2">
        <v>136.48172387876537</v>
      </c>
      <c r="E18" s="2">
        <v>2048.4817238787655</v>
      </c>
    </row>
    <row r="19" spans="1:5" x14ac:dyDescent="0.2">
      <c r="A19" s="143">
        <v>44212</v>
      </c>
      <c r="B19" s="2">
        <v>114</v>
      </c>
      <c r="C19" s="2">
        <v>2154</v>
      </c>
      <c r="D19" s="2">
        <v>131.07299606299281</v>
      </c>
      <c r="E19" s="2">
        <v>2171.0729960629928</v>
      </c>
    </row>
    <row r="20" spans="1:5" x14ac:dyDescent="0.2">
      <c r="A20" s="143">
        <v>44213</v>
      </c>
      <c r="B20" s="2">
        <v>86</v>
      </c>
      <c r="C20" s="2">
        <v>2240</v>
      </c>
      <c r="D20" s="2">
        <v>134.73115948988888</v>
      </c>
      <c r="E20" s="2">
        <v>2288.7311594898888</v>
      </c>
    </row>
    <row r="21" spans="1:5" x14ac:dyDescent="0.2">
      <c r="A21" s="143">
        <v>44214</v>
      </c>
      <c r="B21" s="2">
        <v>83</v>
      </c>
      <c r="C21" s="2">
        <v>2323</v>
      </c>
      <c r="D21" s="2">
        <v>115.80689443652086</v>
      </c>
      <c r="E21" s="2">
        <v>2355.8068944365209</v>
      </c>
    </row>
    <row r="22" spans="1:5" x14ac:dyDescent="0.2">
      <c r="A22" s="143">
        <v>44215</v>
      </c>
      <c r="B22" s="2">
        <v>44</v>
      </c>
      <c r="C22" s="2">
        <v>2367</v>
      </c>
      <c r="D22" s="2">
        <v>115.59623178072427</v>
      </c>
      <c r="E22" s="2">
        <v>2438.5962317807243</v>
      </c>
    </row>
    <row r="23" spans="1:5" x14ac:dyDescent="0.2">
      <c r="A23" s="143">
        <v>44216</v>
      </c>
      <c r="B23" s="2">
        <v>49</v>
      </c>
      <c r="C23" s="2">
        <v>2416</v>
      </c>
      <c r="D23" s="2">
        <v>72.478693783574116</v>
      </c>
      <c r="E23" s="2">
        <v>2439.4786937835743</v>
      </c>
    </row>
    <row r="24" spans="1:5" x14ac:dyDescent="0.2">
      <c r="A24" s="143">
        <v>44217</v>
      </c>
      <c r="B24" s="2">
        <v>66</v>
      </c>
      <c r="C24" s="2">
        <v>2482</v>
      </c>
      <c r="D24" s="2">
        <v>68.601099582979515</v>
      </c>
      <c r="E24" s="2">
        <v>2484.6010995829797</v>
      </c>
    </row>
    <row r="25" spans="1:5" x14ac:dyDescent="0.2">
      <c r="A25" s="143">
        <v>44218</v>
      </c>
      <c r="B25" s="2">
        <v>104</v>
      </c>
      <c r="C25" s="2">
        <v>2586</v>
      </c>
      <c r="D25" s="2">
        <v>103.53645957481926</v>
      </c>
      <c r="E25" s="2">
        <v>2585.5364595748192</v>
      </c>
    </row>
    <row r="26" spans="1:5" x14ac:dyDescent="0.2">
      <c r="A26" s="143">
        <v>44219</v>
      </c>
      <c r="B26" s="2">
        <v>104</v>
      </c>
      <c r="C26" s="2">
        <v>2690</v>
      </c>
      <c r="D26" s="2">
        <v>67.738883536619511</v>
      </c>
      <c r="E26" s="2">
        <v>2653.7388835366196</v>
      </c>
    </row>
    <row r="27" spans="1:5" x14ac:dyDescent="0.2">
      <c r="A27" s="143">
        <v>44220</v>
      </c>
      <c r="B27" s="2">
        <v>102</v>
      </c>
      <c r="C27" s="2">
        <v>2792</v>
      </c>
      <c r="D27">
        <v>86.863625251698409</v>
      </c>
      <c r="E27">
        <v>2776.8636252516985</v>
      </c>
    </row>
    <row r="28" spans="1:5" x14ac:dyDescent="0.2">
      <c r="A28" s="143">
        <v>44221</v>
      </c>
      <c r="B28" s="2">
        <v>88</v>
      </c>
      <c r="C28" s="2">
        <v>2880</v>
      </c>
      <c r="D28">
        <v>107.36743570229065</v>
      </c>
      <c r="E28">
        <v>2899.3674357022905</v>
      </c>
    </row>
    <row r="29" spans="1:5" x14ac:dyDescent="0.2">
      <c r="A29" s="143">
        <v>44222</v>
      </c>
      <c r="B29" s="2">
        <v>54</v>
      </c>
      <c r="C29" s="2">
        <v>2934</v>
      </c>
      <c r="D29">
        <v>78.161818398935125</v>
      </c>
      <c r="E29">
        <v>2958.1618183989353</v>
      </c>
    </row>
    <row r="30" spans="1:5" x14ac:dyDescent="0.2">
      <c r="A30" s="143">
        <v>44223</v>
      </c>
      <c r="B30" s="2">
        <v>64</v>
      </c>
      <c r="C30" s="2">
        <v>2998</v>
      </c>
      <c r="D30">
        <v>67.230221746041849</v>
      </c>
      <c r="E30">
        <v>3001.2302217460419</v>
      </c>
    </row>
    <row r="31" spans="1:5" x14ac:dyDescent="0.2">
      <c r="A31" s="143">
        <v>44224</v>
      </c>
      <c r="B31" s="2">
        <v>65</v>
      </c>
      <c r="C31" s="2">
        <v>3063</v>
      </c>
      <c r="D31">
        <v>18.493695676789773</v>
      </c>
      <c r="E31">
        <v>3016.4936956767897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148" t="s">
        <v>0</v>
      </c>
      <c r="B36" s="149" t="s">
        <v>4</v>
      </c>
      <c r="C36" s="150" t="s">
        <v>1</v>
      </c>
      <c r="D36" s="151" t="s">
        <v>2</v>
      </c>
      <c r="E36" s="152" t="s">
        <v>3</v>
      </c>
    </row>
    <row r="37" spans="1:5" x14ac:dyDescent="0.2">
      <c r="A37">
        <v>38.857207589472267</v>
      </c>
      <c r="B37">
        <v>0.38057989803596737</v>
      </c>
      <c r="C37">
        <v>52.061662251824998</v>
      </c>
      <c r="D37">
        <v>0.50990854311287959</v>
      </c>
      <c r="E37">
        <v>0.997229569305076</v>
      </c>
    </row>
    <row r="39" spans="1:5" x14ac:dyDescent="0.2">
      <c r="A39" s="153" t="s">
        <v>22</v>
      </c>
      <c r="B39" s="7">
        <v>102.1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7A98-AD4C-984A-82C9-A7F774562296}">
  <dimension ref="A1:E39"/>
  <sheetViews>
    <sheetView workbookViewId="0">
      <selection activeCell="G24" sqref="G24"/>
    </sheetView>
  </sheetViews>
  <sheetFormatPr baseColWidth="10" defaultRowHeight="15" x14ac:dyDescent="0.2"/>
  <cols>
    <col min="1" max="1" width="15.33203125" customWidth="1"/>
    <col min="2" max="2" width="12.6640625" customWidth="1"/>
    <col min="3" max="3" width="11.6640625" customWidth="1"/>
    <col min="4" max="4" width="12.6640625" customWidth="1"/>
    <col min="5" max="5" width="13.5" bestFit="1" customWidth="1"/>
    <col min="6" max="31" width="15.5" customWidth="1"/>
  </cols>
  <sheetData>
    <row r="1" spans="1:5" s="1" customFormat="1" x14ac:dyDescent="0.2">
      <c r="A1" s="154" t="s">
        <v>18</v>
      </c>
      <c r="B1" s="156" t="s">
        <v>19</v>
      </c>
      <c r="C1" s="157" t="s">
        <v>20</v>
      </c>
      <c r="D1" s="158" t="s">
        <v>17</v>
      </c>
      <c r="E1" s="159" t="s">
        <v>21</v>
      </c>
    </row>
    <row r="2" spans="1:5" x14ac:dyDescent="0.2">
      <c r="A2" s="155">
        <v>44195</v>
      </c>
      <c r="B2" s="2">
        <v>84</v>
      </c>
      <c r="C2" s="2">
        <v>84</v>
      </c>
      <c r="D2" s="3">
        <v>77.514082373514199</v>
      </c>
      <c r="E2" s="3">
        <v>77.514082373514199</v>
      </c>
    </row>
    <row r="3" spans="1:5" x14ac:dyDescent="0.2">
      <c r="A3" s="155">
        <v>44196</v>
      </c>
      <c r="B3" s="2">
        <v>135</v>
      </c>
      <c r="C3" s="2">
        <v>219</v>
      </c>
      <c r="D3" s="3">
        <v>43.942021266278886</v>
      </c>
      <c r="E3" s="3">
        <v>127.94202126627889</v>
      </c>
    </row>
    <row r="4" spans="1:5" x14ac:dyDescent="0.2">
      <c r="A4" s="155">
        <v>44197</v>
      </c>
      <c r="B4" s="2">
        <v>201</v>
      </c>
      <c r="C4" s="2">
        <v>420</v>
      </c>
      <c r="D4" s="3">
        <v>65.058224008387796</v>
      </c>
      <c r="E4" s="3">
        <v>284.05822400838781</v>
      </c>
    </row>
    <row r="5" spans="1:5" x14ac:dyDescent="0.2">
      <c r="A5" s="155">
        <v>44198</v>
      </c>
      <c r="B5" s="2">
        <v>92</v>
      </c>
      <c r="C5" s="2">
        <v>512</v>
      </c>
      <c r="D5" s="3">
        <v>140.48455282138067</v>
      </c>
      <c r="E5" s="3">
        <v>560.4845528213807</v>
      </c>
    </row>
    <row r="6" spans="1:5" x14ac:dyDescent="0.2">
      <c r="A6" s="155">
        <v>44199</v>
      </c>
      <c r="B6" s="2">
        <v>88</v>
      </c>
      <c r="C6" s="2">
        <v>600</v>
      </c>
      <c r="D6" s="3">
        <v>120.81917477027658</v>
      </c>
      <c r="E6" s="3">
        <v>632.81917477027662</v>
      </c>
    </row>
    <row r="7" spans="1:5" x14ac:dyDescent="0.2">
      <c r="A7" s="155">
        <v>44200</v>
      </c>
      <c r="B7" s="2">
        <v>62</v>
      </c>
      <c r="C7" s="2">
        <v>662</v>
      </c>
      <c r="D7" s="3">
        <v>186.59786577926593</v>
      </c>
      <c r="E7" s="3">
        <v>786.59786577926593</v>
      </c>
    </row>
    <row r="8" spans="1:5" x14ac:dyDescent="0.2">
      <c r="A8" s="155">
        <v>44201</v>
      </c>
      <c r="B8" s="2">
        <v>74</v>
      </c>
      <c r="C8" s="2">
        <v>736</v>
      </c>
      <c r="D8" s="3">
        <v>83.530882879874838</v>
      </c>
      <c r="E8" s="3">
        <v>745.53088287987487</v>
      </c>
    </row>
    <row r="9" spans="1:5" x14ac:dyDescent="0.2">
      <c r="A9" s="155">
        <v>44202</v>
      </c>
      <c r="B9" s="2">
        <v>85</v>
      </c>
      <c r="C9" s="2">
        <v>821</v>
      </c>
      <c r="D9" s="3">
        <v>97.530085579106469</v>
      </c>
      <c r="E9" s="3">
        <v>833.53008557910653</v>
      </c>
    </row>
    <row r="10" spans="1:5" x14ac:dyDescent="0.2">
      <c r="A10" s="155">
        <v>44203</v>
      </c>
      <c r="B10" s="2">
        <v>212</v>
      </c>
      <c r="C10" s="2">
        <v>1033</v>
      </c>
      <c r="D10" s="3">
        <v>91.13587583068724</v>
      </c>
      <c r="E10" s="3">
        <v>912.13587583068727</v>
      </c>
    </row>
    <row r="11" spans="1:5" x14ac:dyDescent="0.2">
      <c r="A11" s="155">
        <v>44204</v>
      </c>
      <c r="B11" s="2">
        <v>212</v>
      </c>
      <c r="C11" s="2">
        <v>1245</v>
      </c>
      <c r="D11" s="3">
        <v>90.531991766186394</v>
      </c>
      <c r="E11" s="3">
        <v>1123.5319917661864</v>
      </c>
    </row>
    <row r="12" spans="1:5" x14ac:dyDescent="0.2">
      <c r="A12" s="155">
        <v>44205</v>
      </c>
      <c r="B12" s="2">
        <v>158</v>
      </c>
      <c r="C12" s="2">
        <v>1403</v>
      </c>
      <c r="D12" s="3">
        <v>237.39198083956583</v>
      </c>
      <c r="E12" s="3">
        <v>1482.3919808395658</v>
      </c>
    </row>
    <row r="13" spans="1:5" x14ac:dyDescent="0.2">
      <c r="A13" s="155">
        <v>44206</v>
      </c>
      <c r="B13" s="2">
        <v>127</v>
      </c>
      <c r="C13" s="2">
        <v>1530</v>
      </c>
      <c r="D13" s="3">
        <v>170.970998477048</v>
      </c>
      <c r="E13" s="3">
        <v>1573.9709984770479</v>
      </c>
    </row>
    <row r="14" spans="1:5" x14ac:dyDescent="0.2">
      <c r="A14" s="155">
        <v>44207</v>
      </c>
      <c r="B14" s="2">
        <v>108</v>
      </c>
      <c r="C14" s="2">
        <v>1638</v>
      </c>
      <c r="D14" s="3">
        <v>83.389213105662748</v>
      </c>
      <c r="E14" s="3">
        <v>1613.3892131056627</v>
      </c>
    </row>
    <row r="15" spans="1:5" x14ac:dyDescent="0.2">
      <c r="A15" s="155">
        <v>44208</v>
      </c>
      <c r="B15" s="2">
        <v>83</v>
      </c>
      <c r="C15" s="2">
        <v>1721</v>
      </c>
      <c r="D15" s="3">
        <v>112.33042886508782</v>
      </c>
      <c r="E15" s="3">
        <v>1750.3304288650879</v>
      </c>
    </row>
    <row r="16" spans="1:5" x14ac:dyDescent="0.2">
      <c r="A16" s="155">
        <v>44209</v>
      </c>
      <c r="B16" s="2">
        <v>73</v>
      </c>
      <c r="C16" s="2">
        <v>1794</v>
      </c>
      <c r="D16" s="3">
        <v>100.07376821685304</v>
      </c>
      <c r="E16" s="3">
        <v>1821.0737682168531</v>
      </c>
    </row>
    <row r="17" spans="1:5" x14ac:dyDescent="0.2">
      <c r="A17" s="155">
        <v>44210</v>
      </c>
      <c r="B17" s="2">
        <v>118</v>
      </c>
      <c r="C17" s="2">
        <v>1912</v>
      </c>
      <c r="D17" s="3">
        <v>123.99855945411504</v>
      </c>
      <c r="E17" s="3">
        <v>1917.9985594541151</v>
      </c>
    </row>
    <row r="18" spans="1:5" x14ac:dyDescent="0.2">
      <c r="A18" s="155">
        <v>44211</v>
      </c>
      <c r="B18" s="2">
        <v>128</v>
      </c>
      <c r="C18" s="2">
        <v>2040</v>
      </c>
      <c r="D18" s="3">
        <v>177.14608812151104</v>
      </c>
      <c r="E18" s="3">
        <v>2089.1460881215112</v>
      </c>
    </row>
    <row r="19" spans="1:5" x14ac:dyDescent="0.2">
      <c r="A19" s="155">
        <v>44212</v>
      </c>
      <c r="B19" s="2">
        <v>114</v>
      </c>
      <c r="C19" s="2">
        <v>2154</v>
      </c>
      <c r="D19" s="3">
        <v>134.51384414286068</v>
      </c>
      <c r="E19" s="3">
        <v>2174.5138441428608</v>
      </c>
    </row>
    <row r="20" spans="1:5" x14ac:dyDescent="0.2">
      <c r="A20" s="155">
        <v>44213</v>
      </c>
      <c r="B20" s="2">
        <v>86</v>
      </c>
      <c r="C20" s="2">
        <v>2240</v>
      </c>
      <c r="D20" s="3">
        <v>133.38430775317016</v>
      </c>
      <c r="E20" s="3">
        <v>2287.3843077531701</v>
      </c>
    </row>
    <row r="21" spans="1:5" x14ac:dyDescent="0.2">
      <c r="A21" s="155">
        <v>44214</v>
      </c>
      <c r="B21" s="2">
        <v>83</v>
      </c>
      <c r="C21" s="2">
        <v>2323</v>
      </c>
      <c r="D21" s="3">
        <v>120.8989867165714</v>
      </c>
      <c r="E21" s="3">
        <v>2360.8989867165715</v>
      </c>
    </row>
    <row r="22" spans="1:5" x14ac:dyDescent="0.2">
      <c r="A22" s="155">
        <v>44215</v>
      </c>
      <c r="B22" s="2">
        <v>44</v>
      </c>
      <c r="C22" s="2">
        <v>2367</v>
      </c>
      <c r="D22" s="3">
        <v>84.30719946985154</v>
      </c>
      <c r="E22" s="3">
        <v>2407.3071994698516</v>
      </c>
    </row>
    <row r="23" spans="1:5" x14ac:dyDescent="0.2">
      <c r="A23" s="155">
        <v>44216</v>
      </c>
      <c r="B23" s="2">
        <v>49</v>
      </c>
      <c r="C23" s="2">
        <v>2416</v>
      </c>
      <c r="D23" s="3">
        <v>73.291736420466236</v>
      </c>
      <c r="E23" s="3">
        <v>2440.2917364204663</v>
      </c>
    </row>
    <row r="24" spans="1:5" x14ac:dyDescent="0.2">
      <c r="A24" s="155">
        <v>44217</v>
      </c>
      <c r="B24" s="2">
        <v>66</v>
      </c>
      <c r="C24" s="2">
        <v>2482</v>
      </c>
      <c r="D24" s="3">
        <v>67.151179517300619</v>
      </c>
      <c r="E24" s="3">
        <v>2483.1511795173005</v>
      </c>
    </row>
    <row r="25" spans="1:5" x14ac:dyDescent="0.2">
      <c r="A25" s="155">
        <v>44218</v>
      </c>
      <c r="B25" s="2">
        <v>104</v>
      </c>
      <c r="C25" s="2">
        <v>2586</v>
      </c>
      <c r="D25" s="3">
        <v>80.527158067770856</v>
      </c>
      <c r="E25" s="3">
        <v>2562.5271580677709</v>
      </c>
    </row>
    <row r="26" spans="1:5" x14ac:dyDescent="0.2">
      <c r="A26" s="155">
        <v>44219</v>
      </c>
      <c r="B26" s="2">
        <v>104</v>
      </c>
      <c r="C26" s="2">
        <v>2690</v>
      </c>
      <c r="D26" s="3">
        <v>118.34066104619238</v>
      </c>
      <c r="E26" s="3">
        <v>2704.3406610461925</v>
      </c>
    </row>
    <row r="27" spans="1:5" x14ac:dyDescent="0.2">
      <c r="A27" s="155">
        <v>44220</v>
      </c>
      <c r="B27" s="2">
        <v>102</v>
      </c>
      <c r="C27" s="2">
        <v>2792</v>
      </c>
      <c r="D27">
        <v>60.544645833654037</v>
      </c>
      <c r="E27">
        <v>2750.5446458336542</v>
      </c>
    </row>
    <row r="28" spans="1:5" x14ac:dyDescent="0.2">
      <c r="A28" s="155">
        <v>44221</v>
      </c>
      <c r="B28" s="2">
        <v>88</v>
      </c>
      <c r="C28" s="2">
        <v>2880</v>
      </c>
      <c r="D28">
        <v>61.668595361353738</v>
      </c>
      <c r="E28">
        <v>2853.6685953613537</v>
      </c>
    </row>
    <row r="29" spans="1:5" x14ac:dyDescent="0.2">
      <c r="A29" s="155">
        <v>44222</v>
      </c>
      <c r="B29" s="2">
        <v>54</v>
      </c>
      <c r="C29" s="2">
        <v>2934</v>
      </c>
      <c r="D29">
        <v>90.798396734557457</v>
      </c>
      <c r="E29">
        <v>2970.7983967345576</v>
      </c>
    </row>
    <row r="30" spans="1:5" x14ac:dyDescent="0.2">
      <c r="A30" s="155">
        <v>44223</v>
      </c>
      <c r="B30" s="2">
        <v>64</v>
      </c>
      <c r="C30" s="2">
        <v>2998</v>
      </c>
      <c r="D30">
        <v>64.931421211347754</v>
      </c>
      <c r="E30">
        <v>2998.9314212113477</v>
      </c>
    </row>
    <row r="31" spans="1:5" x14ac:dyDescent="0.2">
      <c r="A31" s="155">
        <v>44224</v>
      </c>
      <c r="B31" s="2">
        <v>65</v>
      </c>
      <c r="C31" s="2">
        <v>3063</v>
      </c>
      <c r="D31">
        <v>61.733784517104276</v>
      </c>
      <c r="E31">
        <v>3059.7337845171041</v>
      </c>
    </row>
    <row r="35" spans="1:5" x14ac:dyDescent="0.2">
      <c r="A35" s="167"/>
      <c r="B35" s="168"/>
      <c r="C35" s="168"/>
      <c r="D35" s="168"/>
      <c r="E35" s="169"/>
    </row>
    <row r="36" spans="1:5" x14ac:dyDescent="0.2">
      <c r="A36" s="160" t="s">
        <v>0</v>
      </c>
      <c r="B36" s="161" t="s">
        <v>4</v>
      </c>
      <c r="C36" s="162" t="s">
        <v>1</v>
      </c>
      <c r="D36" s="163" t="s">
        <v>2</v>
      </c>
      <c r="E36" s="164" t="s">
        <v>3</v>
      </c>
    </row>
    <row r="37" spans="1:5" x14ac:dyDescent="0.2">
      <c r="A37">
        <v>42.714884222860107</v>
      </c>
      <c r="B37">
        <v>0.41836321471949178</v>
      </c>
      <c r="C37">
        <v>57.47933394755399</v>
      </c>
      <c r="D37">
        <v>0.56297094953529869</v>
      </c>
      <c r="E37">
        <v>0.99619287366071063</v>
      </c>
    </row>
    <row r="39" spans="1:5" x14ac:dyDescent="0.2">
      <c r="A39" s="165" t="s">
        <v>22</v>
      </c>
      <c r="B39" s="7">
        <v>102.1</v>
      </c>
      <c r="C39" s="7"/>
      <c r="D39" s="7"/>
    </row>
  </sheetData>
  <mergeCells count="1">
    <mergeCell ref="A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CC7E-70C1-744C-A5E0-D2DC7DA070E1}">
  <dimension ref="A1:F63"/>
  <sheetViews>
    <sheetView tabSelected="1" zoomScale="110" zoomScaleNormal="110" workbookViewId="0">
      <selection activeCell="B18" sqref="B18"/>
    </sheetView>
  </sheetViews>
  <sheetFormatPr baseColWidth="10" defaultRowHeight="15" x14ac:dyDescent="0.2"/>
  <cols>
    <col min="1" max="1" width="17.1640625" customWidth="1"/>
  </cols>
  <sheetData>
    <row r="1" spans="1:6" x14ac:dyDescent="0.2">
      <c r="A1" s="9" t="s">
        <v>5</v>
      </c>
      <c r="B1" s="4" t="s">
        <v>0</v>
      </c>
      <c r="C1" s="5" t="s">
        <v>4</v>
      </c>
      <c r="D1" s="5" t="s">
        <v>1</v>
      </c>
      <c r="E1" s="4" t="s">
        <v>2</v>
      </c>
      <c r="F1" s="5" t="s">
        <v>3</v>
      </c>
    </row>
    <row r="2" spans="1:6" x14ac:dyDescent="0.2">
      <c r="A2" s="9" t="s">
        <v>6</v>
      </c>
      <c r="B2" s="8">
        <f>'1-Spending'!A37</f>
        <v>33.95301365004088</v>
      </c>
      <c r="C2" s="8">
        <f>'1-Spending'!B37</f>
        <v>0.41728406780058441</v>
      </c>
      <c r="D2" s="8">
        <f>'1-Spending'!C37</f>
        <v>44.554313036024617</v>
      </c>
      <c r="E2" s="8">
        <f>'1-Spending'!D37</f>
        <v>0.54757451498596421</v>
      </c>
      <c r="F2" s="8">
        <f>'1-Spending'!E37</f>
        <v>0.99682328314190582</v>
      </c>
    </row>
    <row r="3" spans="1:6" ht="16" x14ac:dyDescent="0.2">
      <c r="A3" s="10" t="s">
        <v>7</v>
      </c>
      <c r="B3" s="8">
        <f>'2-Retail &amp; Recreation'!A37</f>
        <v>26.730370679610211</v>
      </c>
      <c r="C3" s="8">
        <f>'2-Retail &amp; Recreation'!B37</f>
        <v>0.28356121654466276</v>
      </c>
      <c r="D3" s="8">
        <f>'2-Retail &amp; Recreation'!C37</f>
        <v>36.440977732287656</v>
      </c>
      <c r="E3" s="8">
        <f>'2-Retail &amp; Recreation'!D37</f>
        <v>0.38657331399173611</v>
      </c>
      <c r="F3" s="8">
        <f>'2-Retail &amp; Recreation'!E37</f>
        <v>0.99823649348111809</v>
      </c>
    </row>
    <row r="4" spans="1:6" ht="16" x14ac:dyDescent="0.2">
      <c r="A4" s="11" t="s">
        <v>8</v>
      </c>
      <c r="B4" s="8">
        <f>'3-Grocery &amp; Pharmacy'!A37</f>
        <v>24.663555769017346</v>
      </c>
      <c r="C4" s="8">
        <f>'3-Grocery &amp; Pharmacy'!B37</f>
        <v>0.26163602300937777</v>
      </c>
      <c r="D4" s="8">
        <f>'3-Grocery &amp; Pharmacy'!C37</f>
        <v>30.441736977845199</v>
      </c>
      <c r="E4" s="8">
        <f>'3-Grocery &amp; Pharmacy'!D37</f>
        <v>0.3229321461581881</v>
      </c>
      <c r="F4" s="8">
        <f>'3-Grocery &amp; Pharmacy'!E37</f>
        <v>0.99875221969386729</v>
      </c>
    </row>
    <row r="5" spans="1:6" ht="16" x14ac:dyDescent="0.2">
      <c r="A5" s="11" t="s">
        <v>9</v>
      </c>
      <c r="B5" s="8">
        <f>'4-Parks'!A37</f>
        <v>30.277184021989491</v>
      </c>
      <c r="C5" s="8">
        <f>'4-Parks'!B37</f>
        <v>0.32118653488673438</v>
      </c>
      <c r="D5" s="8">
        <f>'4-Parks'!C37</f>
        <v>39.645466562912219</v>
      </c>
      <c r="E5" s="8">
        <f>'4-Parks'!D37</f>
        <v>0.42056718418930927</v>
      </c>
      <c r="F5" s="8">
        <f>'4-Parks'!E37</f>
        <v>0.99798692583532056</v>
      </c>
    </row>
    <row r="6" spans="1:6" ht="16" x14ac:dyDescent="0.2">
      <c r="A6" s="11" t="s">
        <v>10</v>
      </c>
      <c r="B6" s="8">
        <f>'5-Transit Stations'!A37</f>
        <v>32.498066195739725</v>
      </c>
      <c r="C6" s="8">
        <f>'5-Transit Stations'!B37</f>
        <v>0.34474610532962935</v>
      </c>
      <c r="D6" s="8">
        <f>'5-Transit Stations'!C37</f>
        <v>44.652026075586392</v>
      </c>
      <c r="E6" s="8">
        <f>'5-Transit Stations'!D37</f>
        <v>0.47367778722333514</v>
      </c>
      <c r="F6" s="8">
        <f>'5-Transit Stations'!E37</f>
        <v>0.99726246013183717</v>
      </c>
    </row>
    <row r="7" spans="1:6" ht="16" x14ac:dyDescent="0.2">
      <c r="A7" s="11" t="s">
        <v>11</v>
      </c>
      <c r="B7" s="8">
        <f>'6-Workplaces'!A37</f>
        <v>35.541162461228609</v>
      </c>
      <c r="C7" s="8">
        <f>'6-Workplaces'!B37</f>
        <v>0.3770278903242073</v>
      </c>
      <c r="D7" s="8">
        <f>'6-Workplaces'!C37</f>
        <v>46.543427530465841</v>
      </c>
      <c r="E7" s="8">
        <f>'6-Workplaces'!D37</f>
        <v>0.49374215909263625</v>
      </c>
      <c r="F7" s="8">
        <f>'6-Workplaces'!E37</f>
        <v>0.99712301552703342</v>
      </c>
    </row>
    <row r="8" spans="1:6" ht="16" x14ac:dyDescent="0.2">
      <c r="A8" s="11" t="s">
        <v>12</v>
      </c>
      <c r="B8" s="8">
        <f>'7-Residential'!A37</f>
        <v>29.903679694034722</v>
      </c>
      <c r="C8" s="8">
        <f>'7-Residential'!B37</f>
        <v>0.31722432490135843</v>
      </c>
      <c r="D8" s="8">
        <f>'7-Residential'!C37</f>
        <v>41.834372277949775</v>
      </c>
      <c r="E8" s="8">
        <f>'7-Residential'!D37</f>
        <v>0.44378754184529468</v>
      </c>
      <c r="F8" s="8">
        <f>'7-Residential'!E37</f>
        <v>0.99760559216521338</v>
      </c>
    </row>
    <row r="9" spans="1:6" x14ac:dyDescent="0.2">
      <c r="A9" s="12" t="s">
        <v>13</v>
      </c>
      <c r="B9" s="8">
        <f>'8-DrivingAM'!A37</f>
        <v>26.534855231620799</v>
      </c>
      <c r="C9" s="8">
        <f>'8-DrivingAM'!B37</f>
        <v>0.28842233947413914</v>
      </c>
      <c r="D9" s="8">
        <f>'8-DrivingAM'!C37</f>
        <v>34.308052164094036</v>
      </c>
      <c r="E9" s="8">
        <f>'8-DrivingAM'!D37</f>
        <v>0.37291361047928301</v>
      </c>
      <c r="F9" s="8">
        <f>'8-DrivingAM'!E37</f>
        <v>0.99834861546821574</v>
      </c>
    </row>
    <row r="10" spans="1:6" x14ac:dyDescent="0.2">
      <c r="A10" s="12" t="s">
        <v>14</v>
      </c>
      <c r="B10" s="8">
        <f>'9-TransitAM'!A37</f>
        <v>29.284410857068259</v>
      </c>
      <c r="C10" s="8">
        <f>'9-TransitAM'!B37</f>
        <v>0.31830881366378544</v>
      </c>
      <c r="D10" s="8">
        <f>'9-TransitAM'!C37</f>
        <v>44.661407282270773</v>
      </c>
      <c r="E10" s="8">
        <f>'9-TransitAM'!D37</f>
        <v>0.48545007915511712</v>
      </c>
      <c r="F10" s="8">
        <f>'9-TransitAM'!E37</f>
        <v>0.99712162184326825</v>
      </c>
    </row>
    <row r="11" spans="1:6" x14ac:dyDescent="0.2">
      <c r="A11" s="12" t="s">
        <v>15</v>
      </c>
      <c r="B11" s="8">
        <f>'10-WalkingAM'!A37</f>
        <v>30.940153764813239</v>
      </c>
      <c r="C11" s="8">
        <f>'10-WalkingAM'!B37</f>
        <v>0.3363060191827526</v>
      </c>
      <c r="D11" s="8">
        <f>'10-WalkingAM'!C37</f>
        <v>44.435837251165339</v>
      </c>
      <c r="E11" s="8">
        <f>'10-WalkingAM'!D37</f>
        <v>0.48299823099092759</v>
      </c>
      <c r="F11" s="8">
        <f>'10-WalkingAM'!E37</f>
        <v>0.99722200185474041</v>
      </c>
    </row>
    <row r="12" spans="1:6" x14ac:dyDescent="0.2">
      <c r="A12" s="12" t="s">
        <v>16</v>
      </c>
      <c r="B12" s="8">
        <f>'11-SBrevenue'!A37</f>
        <v>38.857207589472267</v>
      </c>
      <c r="C12" s="8">
        <f>'11-SBrevenue'!B37</f>
        <v>0.38057989803596737</v>
      </c>
      <c r="D12" s="8">
        <f>'11-SBrevenue'!C37</f>
        <v>52.061662251824998</v>
      </c>
      <c r="E12" s="8">
        <f>'11-SBrevenue'!D37</f>
        <v>0.50990854311287959</v>
      </c>
      <c r="F12" s="8">
        <f>'11-SBrevenue'!E37</f>
        <v>0.997229569305076</v>
      </c>
    </row>
    <row r="13" spans="1:6" x14ac:dyDescent="0.2">
      <c r="A13" s="12" t="s">
        <v>17</v>
      </c>
      <c r="B13" s="8">
        <f>'12-SBopen'!A37</f>
        <v>42.714884222860107</v>
      </c>
      <c r="C13" s="8">
        <f>'12-SBopen'!B37</f>
        <v>0.41836321471949178</v>
      </c>
      <c r="D13" s="8">
        <f>'12-SBopen'!C37</f>
        <v>57.47933394755399</v>
      </c>
      <c r="E13" s="8">
        <f>'12-SBopen'!D37</f>
        <v>0.56297094953529869</v>
      </c>
      <c r="F13" s="8">
        <f>'12-SBopen'!E37</f>
        <v>0.99619287366071063</v>
      </c>
    </row>
    <row r="15" spans="1:6" x14ac:dyDescent="0.2">
      <c r="A15" s="13"/>
      <c r="B15" s="13"/>
      <c r="C15" s="13"/>
      <c r="D15" s="13"/>
    </row>
    <row r="16" spans="1:6" x14ac:dyDescent="0.2">
      <c r="A16" s="7" t="s">
        <v>27</v>
      </c>
      <c r="B16" s="7" t="s">
        <v>28</v>
      </c>
      <c r="C16" s="13"/>
      <c r="D16" s="13"/>
    </row>
    <row r="17" spans="1:4" x14ac:dyDescent="0.2">
      <c r="A17" s="7" t="s">
        <v>29</v>
      </c>
      <c r="B17" s="7">
        <v>7</v>
      </c>
      <c r="C17" s="13"/>
      <c r="D17" s="13"/>
    </row>
    <row r="18" spans="1:4" x14ac:dyDescent="0.2">
      <c r="A18" s="7" t="s">
        <v>30</v>
      </c>
      <c r="B18" s="7">
        <v>5</v>
      </c>
      <c r="C18" s="16"/>
      <c r="D18" s="13"/>
    </row>
    <row r="19" spans="1:4" x14ac:dyDescent="0.2">
      <c r="A19" s="7" t="s">
        <v>31</v>
      </c>
      <c r="B19" s="170">
        <v>0.8</v>
      </c>
      <c r="C19" s="17"/>
      <c r="D19" s="13"/>
    </row>
    <row r="20" spans="1:4" x14ac:dyDescent="0.2">
      <c r="A20" s="7" t="s">
        <v>32</v>
      </c>
      <c r="B20" s="170">
        <v>0.2</v>
      </c>
      <c r="C20" s="17"/>
      <c r="D20" s="13"/>
    </row>
    <row r="21" spans="1:4" x14ac:dyDescent="0.2">
      <c r="A21" s="19"/>
      <c r="B21" s="17"/>
      <c r="C21" s="17"/>
      <c r="D21" s="13"/>
    </row>
    <row r="22" spans="1:4" x14ac:dyDescent="0.2">
      <c r="A22" s="19"/>
      <c r="B22" s="17"/>
      <c r="C22" s="17"/>
      <c r="D22" s="13"/>
    </row>
    <row r="23" spans="1:4" x14ac:dyDescent="0.2">
      <c r="A23" s="19"/>
      <c r="B23" s="17"/>
      <c r="C23" s="17"/>
      <c r="D23" s="13"/>
    </row>
    <row r="24" spans="1:4" x14ac:dyDescent="0.2">
      <c r="A24" s="19"/>
      <c r="B24" s="17"/>
      <c r="C24" s="17"/>
      <c r="D24" s="13"/>
    </row>
    <row r="25" spans="1:4" x14ac:dyDescent="0.2">
      <c r="A25" s="19"/>
      <c r="B25" s="17"/>
      <c r="C25" s="17"/>
      <c r="D25" s="13"/>
    </row>
    <row r="26" spans="1:4" x14ac:dyDescent="0.2">
      <c r="A26" s="20"/>
      <c r="B26" s="17"/>
      <c r="C26" s="17"/>
      <c r="D26" s="13"/>
    </row>
    <row r="27" spans="1:4" x14ac:dyDescent="0.2">
      <c r="A27" s="20"/>
      <c r="B27" s="17"/>
      <c r="C27" s="17"/>
      <c r="D27" s="13"/>
    </row>
    <row r="28" spans="1:4" x14ac:dyDescent="0.2">
      <c r="A28" s="20"/>
      <c r="B28" s="17"/>
      <c r="C28" s="17"/>
      <c r="D28" s="13"/>
    </row>
    <row r="29" spans="1:4" x14ac:dyDescent="0.2">
      <c r="A29" s="20"/>
      <c r="B29" s="17"/>
      <c r="C29" s="17"/>
      <c r="D29" s="13"/>
    </row>
    <row r="30" spans="1:4" x14ac:dyDescent="0.2">
      <c r="A30" s="20"/>
      <c r="B30" s="17"/>
      <c r="C30" s="17"/>
      <c r="D30" s="13"/>
    </row>
    <row r="31" spans="1:4" x14ac:dyDescent="0.2">
      <c r="A31" s="13"/>
      <c r="B31" s="13"/>
      <c r="C31" s="13"/>
      <c r="D31" s="13"/>
    </row>
    <row r="32" spans="1:4" x14ac:dyDescent="0.2">
      <c r="A32" s="13"/>
      <c r="B32" s="13"/>
      <c r="C32" s="13"/>
      <c r="D32" s="13"/>
    </row>
    <row r="33" spans="1:4" x14ac:dyDescent="0.2">
      <c r="A33" s="13"/>
      <c r="B33" s="16"/>
      <c r="C33" s="15"/>
      <c r="D33" s="13"/>
    </row>
    <row r="34" spans="1:4" x14ac:dyDescent="0.2">
      <c r="A34" s="14"/>
      <c r="B34" s="17"/>
      <c r="C34" s="17"/>
      <c r="D34" s="13"/>
    </row>
    <row r="35" spans="1:4" x14ac:dyDescent="0.2">
      <c r="A35" s="18"/>
      <c r="B35" s="17"/>
      <c r="C35" s="17"/>
      <c r="D35" s="13"/>
    </row>
    <row r="36" spans="1:4" x14ac:dyDescent="0.2">
      <c r="A36" s="19"/>
      <c r="B36" s="17"/>
      <c r="C36" s="17"/>
      <c r="D36" s="13"/>
    </row>
    <row r="37" spans="1:4" x14ac:dyDescent="0.2">
      <c r="A37" s="19"/>
      <c r="B37" s="17"/>
      <c r="C37" s="17"/>
      <c r="D37" s="13"/>
    </row>
    <row r="38" spans="1:4" x14ac:dyDescent="0.2">
      <c r="A38" s="19"/>
      <c r="B38" s="17"/>
      <c r="C38" s="17"/>
      <c r="D38" s="13"/>
    </row>
    <row r="39" spans="1:4" x14ac:dyDescent="0.2">
      <c r="A39" s="19"/>
      <c r="B39" s="17"/>
      <c r="C39" s="17"/>
      <c r="D39" s="13"/>
    </row>
    <row r="40" spans="1:4" x14ac:dyDescent="0.2">
      <c r="A40" s="19"/>
      <c r="B40" s="17"/>
      <c r="C40" s="17"/>
      <c r="D40" s="13"/>
    </row>
    <row r="41" spans="1:4" x14ac:dyDescent="0.2">
      <c r="A41" s="20"/>
      <c r="B41" s="17"/>
      <c r="C41" s="17"/>
      <c r="D41" s="13"/>
    </row>
    <row r="42" spans="1:4" x14ac:dyDescent="0.2">
      <c r="A42" s="20"/>
      <c r="B42" s="17"/>
      <c r="C42" s="17"/>
      <c r="D42" s="13"/>
    </row>
    <row r="43" spans="1:4" x14ac:dyDescent="0.2">
      <c r="A43" s="20"/>
      <c r="B43" s="17"/>
      <c r="C43" s="17"/>
      <c r="D43" s="13"/>
    </row>
    <row r="44" spans="1:4" x14ac:dyDescent="0.2">
      <c r="A44" s="20"/>
      <c r="B44" s="17"/>
      <c r="C44" s="17"/>
      <c r="D44" s="13"/>
    </row>
    <row r="45" spans="1:4" x14ac:dyDescent="0.2">
      <c r="A45" s="20"/>
      <c r="B45" s="17"/>
      <c r="C45" s="17"/>
      <c r="D45" s="13"/>
    </row>
    <row r="46" spans="1:4" x14ac:dyDescent="0.2">
      <c r="A46" s="13"/>
      <c r="B46" s="13"/>
      <c r="C46" s="13"/>
      <c r="D46" s="13"/>
    </row>
    <row r="47" spans="1:4" x14ac:dyDescent="0.2">
      <c r="A47" s="13"/>
      <c r="B47" s="13"/>
      <c r="C47" s="13"/>
      <c r="D47" s="13"/>
    </row>
    <row r="48" spans="1:4" x14ac:dyDescent="0.2">
      <c r="A48" s="13"/>
      <c r="B48" s="13"/>
      <c r="C48" s="13"/>
      <c r="D48" s="13"/>
    </row>
    <row r="49" spans="1:4" x14ac:dyDescent="0.2">
      <c r="A49" s="13"/>
      <c r="B49" s="13"/>
      <c r="C49" s="13"/>
      <c r="D49" s="13"/>
    </row>
    <row r="50" spans="1:4" x14ac:dyDescent="0.2">
      <c r="A50" s="14"/>
      <c r="B50" s="13"/>
      <c r="C50" s="13"/>
      <c r="D50" s="13"/>
    </row>
    <row r="51" spans="1:4" x14ac:dyDescent="0.2">
      <c r="A51" s="18"/>
      <c r="B51" s="13"/>
      <c r="C51" s="13"/>
      <c r="D51" s="13"/>
    </row>
    <row r="52" spans="1:4" x14ac:dyDescent="0.2">
      <c r="A52" s="19"/>
      <c r="B52" s="13"/>
      <c r="C52" s="13"/>
      <c r="D52" s="13"/>
    </row>
    <row r="53" spans="1:4" x14ac:dyDescent="0.2">
      <c r="A53" s="19"/>
      <c r="B53" s="13"/>
      <c r="C53" s="13"/>
      <c r="D53" s="13"/>
    </row>
    <row r="54" spans="1:4" x14ac:dyDescent="0.2">
      <c r="A54" s="19"/>
      <c r="B54" s="13"/>
      <c r="C54" s="13"/>
      <c r="D54" s="13"/>
    </row>
    <row r="55" spans="1:4" x14ac:dyDescent="0.2">
      <c r="A55" s="19"/>
      <c r="B55" s="13"/>
      <c r="C55" s="13"/>
      <c r="D55" s="13"/>
    </row>
    <row r="56" spans="1:4" x14ac:dyDescent="0.2">
      <c r="A56" s="19"/>
      <c r="B56" s="13"/>
      <c r="C56" s="13"/>
      <c r="D56" s="13"/>
    </row>
    <row r="57" spans="1:4" x14ac:dyDescent="0.2">
      <c r="A57" s="20"/>
      <c r="B57" s="13"/>
      <c r="C57" s="13"/>
      <c r="D57" s="13"/>
    </row>
    <row r="58" spans="1:4" x14ac:dyDescent="0.2">
      <c r="A58" s="20"/>
      <c r="B58" s="13"/>
      <c r="C58" s="13"/>
      <c r="D58" s="13"/>
    </row>
    <row r="59" spans="1:4" x14ac:dyDescent="0.2">
      <c r="A59" s="20"/>
      <c r="B59" s="13"/>
      <c r="C59" s="13"/>
      <c r="D59" s="13"/>
    </row>
    <row r="60" spans="1:4" x14ac:dyDescent="0.2">
      <c r="A60" s="20"/>
      <c r="B60" s="13"/>
      <c r="C60" s="13"/>
      <c r="D60" s="13"/>
    </row>
    <row r="61" spans="1:4" x14ac:dyDescent="0.2">
      <c r="A61" s="20"/>
      <c r="B61" s="13"/>
      <c r="C61" s="13"/>
      <c r="D61" s="13"/>
    </row>
    <row r="62" spans="1:4" x14ac:dyDescent="0.2">
      <c r="A62" s="13"/>
      <c r="B62" s="13"/>
      <c r="C62" s="13"/>
      <c r="D62" s="13"/>
    </row>
    <row r="63" spans="1:4" x14ac:dyDescent="0.2">
      <c r="A63" s="13"/>
      <c r="B63" s="13"/>
      <c r="C63" s="13"/>
      <c r="D6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1-Spending</vt:lpstr>
      <vt:lpstr>2-Retail &amp; Recreation</vt:lpstr>
      <vt:lpstr>3-Grocery &amp; Pharmacy</vt:lpstr>
      <vt:lpstr>4-Parks</vt:lpstr>
      <vt:lpstr>5-Transit Stations</vt:lpstr>
      <vt:lpstr>6-Workplaces</vt:lpstr>
      <vt:lpstr>7-Residential</vt:lpstr>
      <vt:lpstr>8-DrivingAM</vt:lpstr>
      <vt:lpstr>9-TransitAM</vt:lpstr>
      <vt:lpstr>10-WalkingAM</vt:lpstr>
      <vt:lpstr>11-SBrevenue</vt:lpstr>
      <vt:lpstr>12-SBopen</vt:lpstr>
      <vt:lpstr>Error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2021-04-01T21:02:13Z</dcterms:created>
  <dcterms:modified xsi:type="dcterms:W3CDTF">2021-04-15T04:34:26Z</dcterms:modified>
</cp:coreProperties>
</file>