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oconnell/Desktop/NARX-V6/"/>
    </mc:Choice>
  </mc:AlternateContent>
  <xr:revisionPtr revIDLastSave="0" documentId="13_ncr:1_{13BF1DA0-894C-EA42-B2B3-788E3773EAE8}" xr6:coauthVersionLast="46" xr6:coauthVersionMax="46" xr10:uidLastSave="{00000000-0000-0000-0000-000000000000}"/>
  <bookViews>
    <workbookView xWindow="0" yWindow="460" windowWidth="28800" windowHeight="16520" firstSheet="2" activeTab="11" xr2:uid="{00000000-000D-0000-FFFF-FFFF00000000}"/>
  </bookViews>
  <sheets>
    <sheet name="1-Spending" sheetId="1" r:id="rId1"/>
    <sheet name="2-Retail &amp; Recreation" sheetId="2" r:id="rId2"/>
    <sheet name="3-Grocery &amp; Pharmacy" sheetId="3" r:id="rId3"/>
    <sheet name="4-Parks" sheetId="4" r:id="rId4"/>
    <sheet name="5-Transit Stations" sheetId="5" r:id="rId5"/>
    <sheet name="6-Workplaces" sheetId="6" r:id="rId6"/>
    <sheet name="7-Residential" sheetId="7" r:id="rId7"/>
    <sheet name="8-DrivingAM" sheetId="8" r:id="rId8"/>
    <sheet name="9-WalkingAM" sheetId="9" r:id="rId9"/>
    <sheet name="10-SBrevenue" sheetId="10" r:id="rId10"/>
    <sheet name="11-SBopen" sheetId="11" r:id="rId11"/>
    <sheet name="Error summary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4" l="1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<sst xmlns="http://schemas.openxmlformats.org/spreadsheetml/2006/main" count="144" uniqueCount="32">
  <si>
    <t>MAE</t>
  </si>
  <si>
    <t>RMSE</t>
  </si>
  <si>
    <t>RMSE/xbar</t>
  </si>
  <si>
    <t>R^2</t>
  </si>
  <si>
    <t>MAE/xbar</t>
  </si>
  <si>
    <t>Time-series</t>
  </si>
  <si>
    <t>Spending</t>
  </si>
  <si>
    <t>Retail &amp; Recreation</t>
  </si>
  <si>
    <t>Grocery &amp; Pharmacy</t>
  </si>
  <si>
    <t>Parks</t>
  </si>
  <si>
    <t>Transit Stations</t>
  </si>
  <si>
    <t>Workplaces</t>
  </si>
  <si>
    <t>Residential</t>
  </si>
  <si>
    <t xml:space="preserve">Driving </t>
  </si>
  <si>
    <t>Walking</t>
  </si>
  <si>
    <t>SBrevenue</t>
  </si>
  <si>
    <t>SBopen</t>
  </si>
  <si>
    <t>Date</t>
  </si>
  <si>
    <t>Actual DNC</t>
  </si>
  <si>
    <t>Actual CCC</t>
  </si>
  <si>
    <t>Predicted CCC</t>
  </si>
  <si>
    <t>xbar =</t>
  </si>
  <si>
    <t>RetailRec</t>
  </si>
  <si>
    <t>GroceryPharm</t>
  </si>
  <si>
    <t>TransitStation</t>
  </si>
  <si>
    <t>Driving</t>
  </si>
  <si>
    <t>Training function</t>
  </si>
  <si>
    <t>Feedback Delays</t>
  </si>
  <si>
    <t>Hidden layers</t>
  </si>
  <si>
    <t>trainrp</t>
  </si>
  <si>
    <t>Training %</t>
  </si>
  <si>
    <t>Validation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</si>
</sst>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/>
    <xf numFmtId="164" fontId="0" fillId="0" borderId="2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1" xfId="0" applyBorder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9" fontId="3" fillId="0" borderId="1" xfId="2" applyFont="1" applyBorder="1"/>
    <xf numFmtId="0" fontId="3" fillId="0" borderId="1" xfId="0" applyFont="1" applyFill="1" applyBorder="1" applyAlignment="1">
      <alignment horizontal="left" wrapText="1"/>
    </xf>
    <xf numFmtId="49" fontId="0" fillId="0" borderId="6" xfId="0" applyNumberFormat="1" applyBorder="1"/>
    <xf numFmtId="22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22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22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22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22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22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22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22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22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49" fontId="0" fillId="0" borderId="113" xfId="0" applyNumberFormat="1" applyBorder="1"/>
    <xf numFmtId="49" fontId="0" fillId="0" borderId="114" xfId="0" applyNumberFormat="1" applyBorder="1"/>
    <xf numFmtId="22" fontId="0" fillId="0" borderId="115" xfId="0" applyNumberFormat="1" applyBorder="1"/>
    <xf numFmtId="49" fontId="0" fillId="0" borderId="116" xfId="0" applyNumberFormat="1" applyBorder="1"/>
    <xf numFmtId="49" fontId="0" fillId="0" borderId="117" xfId="0" applyNumberFormat="1" applyBorder="1"/>
    <xf numFmtId="49" fontId="0" fillId="0" borderId="118" xfId="0" applyNumberFormat="1" applyBorder="1"/>
    <xf numFmtId="49" fontId="0" fillId="0" borderId="119" xfId="0" applyNumberFormat="1" applyBorder="1"/>
    <xf numFmtId="49" fontId="0" fillId="0" borderId="120" xfId="0" applyNumberFormat="1" applyBorder="1"/>
    <xf numFmtId="49" fontId="0" fillId="0" borderId="121" xfId="0" applyNumberFormat="1" applyBorder="1"/>
    <xf numFmtId="49" fontId="0" fillId="0" borderId="122" xfId="0" applyNumberFormat="1" applyBorder="1"/>
    <xf numFmtId="49" fontId="0" fillId="0" borderId="123" xfId="0" applyNumberFormat="1" applyBorder="1"/>
    <xf numFmtId="49" fontId="0" fillId="0" borderId="124" xfId="0" applyNumberFormat="1" applyBorder="1"/>
    <xf numFmtId="49" fontId="0" fillId="0" borderId="125" xfId="0" applyNumberFormat="1" applyBorder="1"/>
    <xf numFmtId="49" fontId="0" fillId="0" borderId="126" xfId="0" applyNumberFormat="1" applyBorder="1"/>
    <xf numFmtId="22" fontId="0" fillId="0" borderId="127" xfId="0" applyNumberFormat="1" applyBorder="1"/>
    <xf numFmtId="49" fontId="0" fillId="0" borderId="128" xfId="0" applyNumberFormat="1" applyBorder="1"/>
    <xf numFmtId="49" fontId="0" fillId="0" borderId="129" xfId="0" applyNumberFormat="1" applyBorder="1"/>
    <xf numFmtId="49" fontId="0" fillId="0" borderId="130" xfId="0" applyNumberFormat="1" applyBorder="1"/>
    <xf numFmtId="49" fontId="0" fillId="0" borderId="131" xfId="0" applyNumberFormat="1" applyBorder="1"/>
    <xf numFmtId="49" fontId="0" fillId="0" borderId="132" xfId="0" applyNumberFormat="1" applyBorder="1"/>
    <xf numFmtId="49" fontId="0" fillId="0" borderId="133" xfId="0" applyNumberFormat="1" applyBorder="1"/>
    <xf numFmtId="49" fontId="0" fillId="0" borderId="134" xfId="0" applyNumberFormat="1" applyBorder="1"/>
    <xf numFmtId="49" fontId="0" fillId="0" borderId="135" xfId="0" applyNumberFormat="1" applyBorder="1"/>
    <xf numFmtId="49" fontId="0" fillId="0" borderId="136" xfId="0" applyNumberFormat="1" applyBorder="1"/>
    <xf numFmtId="49" fontId="0" fillId="0" borderId="137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Normal" xfId="0" builtinId="0"/>
    <cellStyle name="Normal 2" xfId="1" xr:uid="{A032F864-81ED-DB40-806C-DFF194EF3F4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Hawaii (1) - </a:t>
            </a:r>
            <a:r>
              <a:rPr lang="en-US"/>
              <a:t>MAE and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summary'!$B$2:$B$13</c:f>
              <c:numCache>
                <c:formatCode>0.0000</c:formatCode>
                <c:ptCount val="12"/>
                <c:pt idx="0">
                  <c:v>10.225261213323126</c:v>
                </c:pt>
                <c:pt idx="1">
                  <c:v>17.046764887295641</c:v>
                </c:pt>
                <c:pt idx="2">
                  <c:v>13.958174872368939</c:v>
                </c:pt>
                <c:pt idx="3">
                  <c:v>19.973501331026757</c:v>
                </c:pt>
                <c:pt idx="4">
                  <c:v>12.937615277227128</c:v>
                </c:pt>
                <c:pt idx="5">
                  <c:v>13.211926483106378</c:v>
                </c:pt>
                <c:pt idx="6">
                  <c:v>15.22462399993379</c:v>
                </c:pt>
                <c:pt idx="7">
                  <c:v>15.003601011202289</c:v>
                </c:pt>
                <c:pt idx="8">
                  <c:v>11.680671815227686</c:v>
                </c:pt>
                <c:pt idx="9">
                  <c:v>14.026183855406181</c:v>
                </c:pt>
                <c:pt idx="10">
                  <c:v>16.459262028688737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B241-94AC-4077233BB3E7}"/>
            </c:ext>
          </c:extLst>
        </c:ser>
        <c:ser>
          <c:idx val="1"/>
          <c:order val="1"/>
          <c:tx>
            <c:strRef>
              <c:f>'Error summary'!$D$1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summary'!$D$2:$D$13</c:f>
              <c:numCache>
                <c:formatCode>0.0000</c:formatCode>
                <c:ptCount val="12"/>
                <c:pt idx="0">
                  <c:v>15.262166575726013</c:v>
                </c:pt>
                <c:pt idx="1">
                  <c:v>21.650661162214234</c:v>
                </c:pt>
                <c:pt idx="2">
                  <c:v>17.980896630099689</c:v>
                </c:pt>
                <c:pt idx="3">
                  <c:v>23.737566319861642</c:v>
                </c:pt>
                <c:pt idx="4">
                  <c:v>16.443521967587905</c:v>
                </c:pt>
                <c:pt idx="5">
                  <c:v>15.939073316273213</c:v>
                </c:pt>
                <c:pt idx="6">
                  <c:v>19.64212173732626</c:v>
                </c:pt>
                <c:pt idx="7">
                  <c:v>18.73471490529128</c:v>
                </c:pt>
                <c:pt idx="8">
                  <c:v>15.470676561261152</c:v>
                </c:pt>
                <c:pt idx="9">
                  <c:v>18.152552405884478</c:v>
                </c:pt>
                <c:pt idx="10">
                  <c:v>19.922741411006118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B241-94AC-4077233B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1215"/>
        <c:axId val="563712335"/>
      </c:lineChart>
      <c:catAx>
        <c:axId val="5639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335"/>
        <c:crosses val="autoZero"/>
        <c:auto val="1"/>
        <c:lblAlgn val="ctr"/>
        <c:lblOffset val="100"/>
        <c:noMultiLvlLbl val="0"/>
      </c:catAx>
      <c:valAx>
        <c:axId val="563712335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Hawaii (1) - </a:t>
            </a:r>
            <a:r>
              <a:rPr lang="en-US"/>
              <a:t>MAE/xbar and RMSE/xbar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summary'!$C$1</c:f>
              <c:strCache>
                <c:ptCount val="1"/>
                <c:pt idx="0">
                  <c:v>MAE/xbar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summary'!$C$2:$C$13</c:f>
              <c:numCache>
                <c:formatCode>0.0000</c:formatCode>
                <c:ptCount val="12"/>
                <c:pt idx="0">
                  <c:v>0.61721898671970576</c:v>
                </c:pt>
                <c:pt idx="1">
                  <c:v>0.59534685287412015</c:v>
                </c:pt>
                <c:pt idx="2">
                  <c:v>0.48747991405246588</c:v>
                </c:pt>
                <c:pt idx="3">
                  <c:v>0.69756116406379831</c:v>
                </c:pt>
                <c:pt idx="4">
                  <c:v>0.45183755333738512</c:v>
                </c:pt>
                <c:pt idx="5">
                  <c:v>0.46141768858345905</c:v>
                </c:pt>
                <c:pt idx="6">
                  <c:v>0.53170980209314755</c:v>
                </c:pt>
                <c:pt idx="7">
                  <c:v>0.52338143062333564</c:v>
                </c:pt>
                <c:pt idx="8">
                  <c:v>0.40746529588003555</c:v>
                </c:pt>
                <c:pt idx="9">
                  <c:v>0.46291035826423038</c:v>
                </c:pt>
                <c:pt idx="10">
                  <c:v>0.54320996794352272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E48-B2D9-D434C00E9FFE}"/>
            </c:ext>
          </c:extLst>
        </c:ser>
        <c:ser>
          <c:idx val="1"/>
          <c:order val="1"/>
          <c:tx>
            <c:strRef>
              <c:f>'Error summary'!$E$1</c:f>
              <c:strCache>
                <c:ptCount val="1"/>
                <c:pt idx="0">
                  <c:v>RMSE/xbar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1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Walking</c:v>
                </c:pt>
                <c:pt idx="9">
                  <c:v>SBrevenue</c:v>
                </c:pt>
                <c:pt idx="10">
                  <c:v>SBopen</c:v>
                </c:pt>
              </c:strCache>
            </c:strRef>
          </c:cat>
          <c:val>
            <c:numRef>
              <c:f>'Error summary'!$E$2:$E$13</c:f>
              <c:numCache>
                <c:formatCode>0.0000</c:formatCode>
                <c:ptCount val="12"/>
                <c:pt idx="0">
                  <c:v>0.92125753978225433</c:v>
                </c:pt>
                <c:pt idx="1">
                  <c:v>0.75613484850573576</c:v>
                </c:pt>
                <c:pt idx="2">
                  <c:v>0.62797077869963991</c:v>
                </c:pt>
                <c:pt idx="3">
                  <c:v>0.82901861419772904</c:v>
                </c:pt>
                <c:pt idx="4">
                  <c:v>0.57427899770388491</c:v>
                </c:pt>
                <c:pt idx="5">
                  <c:v>0.5566614662260726</c:v>
                </c:pt>
                <c:pt idx="6">
                  <c:v>0.68598795357367615</c:v>
                </c:pt>
                <c:pt idx="7">
                  <c:v>0.65353656646364933</c:v>
                </c:pt>
                <c:pt idx="8">
                  <c:v>0.53967476376492385</c:v>
                </c:pt>
                <c:pt idx="9">
                  <c:v>0.59909413880806861</c:v>
                </c:pt>
                <c:pt idx="10">
                  <c:v>0.65751621818502037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1-2E48-B2D9-D434C00E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93119"/>
        <c:axId val="563533983"/>
      </c:lineChart>
      <c:catAx>
        <c:axId val="5637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3983"/>
        <c:crosses val="autoZero"/>
        <c:auto val="1"/>
        <c:lblAlgn val="ctr"/>
        <c:lblOffset val="100"/>
        <c:noMultiLvlLbl val="0"/>
      </c:catAx>
      <c:valAx>
        <c:axId val="563533983"/>
        <c:scaling>
          <c:orientation val="minMax"/>
          <c:max val="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14050</xdr:colOff>
      <xdr:row>1</xdr:row>
      <xdr:rowOff>12700</xdr:rowOff>
    </xdr:from>
    <xdr:to>
      <xdr:col>14</xdr:col>
      <xdr:colOff>812800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B0F5B-CA08-7B45-95DF-EB6FDFC3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13059</xdr:colOff>
      <xdr:row>0</xdr:row>
      <xdr:rowOff>187437</xdr:rowOff>
    </xdr:from>
    <xdr:to>
      <xdr:col>23</xdr:col>
      <xdr:colOff>38100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B0019-CA4A-5F45-9973-AC5E65FA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A39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27" t="s">
        <v>17</v>
      </c>
      <c r="B1" s="29" t="s">
        <v>18</v>
      </c>
      <c r="C1" s="30" t="s">
        <v>19</v>
      </c>
      <c r="D1" s="31" t="s">
        <v>6</v>
      </c>
      <c r="E1" s="32" t="s">
        <v>20</v>
      </c>
    </row>
    <row r="2" spans="1:5" x14ac:dyDescent="0.2">
      <c r="A2" s="28">
        <v>44165</v>
      </c>
      <c r="B2" s="2">
        <v>10</v>
      </c>
      <c r="C2" s="2">
        <v>10</v>
      </c>
      <c r="D2">
        <v>3.2844938074389596</v>
      </c>
      <c r="E2">
        <v>3.2844938074389596</v>
      </c>
    </row>
    <row r="3" spans="1:5" x14ac:dyDescent="0.2">
      <c r="A3" s="28">
        <v>44166</v>
      </c>
      <c r="B3" s="2">
        <v>5</v>
      </c>
      <c r="C3" s="2">
        <v>15</v>
      </c>
      <c r="D3">
        <v>8.1402080573446032</v>
      </c>
      <c r="E3">
        <v>18.140208057344601</v>
      </c>
    </row>
    <row r="4" spans="1:5" x14ac:dyDescent="0.2">
      <c r="A4" s="28">
        <v>44167</v>
      </c>
      <c r="B4" s="2">
        <v>4</v>
      </c>
      <c r="C4" s="2">
        <v>19</v>
      </c>
      <c r="D4">
        <v>10.440816741192499</v>
      </c>
      <c r="E4">
        <v>25.440816741192499</v>
      </c>
    </row>
    <row r="5" spans="1:5" x14ac:dyDescent="0.2">
      <c r="A5" s="28">
        <v>44168</v>
      </c>
      <c r="B5" s="2">
        <v>14</v>
      </c>
      <c r="C5" s="2">
        <v>33</v>
      </c>
      <c r="D5">
        <v>5.2485150643170577</v>
      </c>
      <c r="E5">
        <v>24.248515064317058</v>
      </c>
    </row>
    <row r="6" spans="1:5" x14ac:dyDescent="0.2">
      <c r="A6" s="28">
        <v>44169</v>
      </c>
      <c r="B6" s="2">
        <v>25</v>
      </c>
      <c r="C6" s="2">
        <v>58</v>
      </c>
      <c r="D6">
        <v>8.7232336187344508</v>
      </c>
      <c r="E6">
        <v>41.723233618734454</v>
      </c>
    </row>
    <row r="7" spans="1:5" x14ac:dyDescent="0.2">
      <c r="A7" s="28">
        <v>44170</v>
      </c>
      <c r="B7" s="2">
        <v>16</v>
      </c>
      <c r="C7" s="2">
        <v>74</v>
      </c>
      <c r="D7">
        <v>6.2942369198385677</v>
      </c>
      <c r="E7">
        <v>64.294236919838568</v>
      </c>
    </row>
    <row r="8" spans="1:5" x14ac:dyDescent="0.2">
      <c r="A8" s="28">
        <v>44171</v>
      </c>
      <c r="B8" s="2">
        <v>6</v>
      </c>
      <c r="C8" s="2">
        <v>80</v>
      </c>
      <c r="D8">
        <v>10.494521933862774</v>
      </c>
      <c r="E8">
        <v>84.494521933862771</v>
      </c>
    </row>
    <row r="9" spans="1:5" x14ac:dyDescent="0.2">
      <c r="A9" s="28">
        <v>44172</v>
      </c>
      <c r="B9" s="2">
        <v>12</v>
      </c>
      <c r="C9" s="2">
        <v>92</v>
      </c>
      <c r="D9">
        <v>5.6192679861297581</v>
      </c>
      <c r="E9">
        <v>85.619267986129756</v>
      </c>
    </row>
    <row r="10" spans="1:5" x14ac:dyDescent="0.2">
      <c r="A10" s="28">
        <v>44173</v>
      </c>
      <c r="B10" s="2">
        <v>9</v>
      </c>
      <c r="C10" s="2">
        <v>101</v>
      </c>
      <c r="D10">
        <v>5.2274061286856561</v>
      </c>
      <c r="E10">
        <v>97.227406128685658</v>
      </c>
    </row>
    <row r="11" spans="1:5" x14ac:dyDescent="0.2">
      <c r="A11" s="28">
        <v>44174</v>
      </c>
      <c r="B11" s="2">
        <v>15</v>
      </c>
      <c r="C11" s="2">
        <v>116</v>
      </c>
      <c r="D11">
        <v>8.3620950889018193</v>
      </c>
      <c r="E11">
        <v>109.36209508890182</v>
      </c>
    </row>
    <row r="12" spans="1:5" x14ac:dyDescent="0.2">
      <c r="A12" s="28">
        <v>44175</v>
      </c>
      <c r="B12" s="2">
        <v>10</v>
      </c>
      <c r="C12" s="2">
        <v>126</v>
      </c>
      <c r="D12">
        <v>13.529489074885767</v>
      </c>
      <c r="E12">
        <v>129.52948907488576</v>
      </c>
    </row>
    <row r="13" spans="1:5" x14ac:dyDescent="0.2">
      <c r="A13" s="28">
        <v>44176</v>
      </c>
      <c r="B13" s="2">
        <v>55</v>
      </c>
      <c r="C13" s="2">
        <v>181</v>
      </c>
      <c r="D13">
        <v>3.1392769513323273</v>
      </c>
      <c r="E13">
        <v>129.13927695133233</v>
      </c>
    </row>
    <row r="14" spans="1:5" x14ac:dyDescent="0.2">
      <c r="A14" s="28">
        <v>44177</v>
      </c>
      <c r="B14" s="2">
        <v>22</v>
      </c>
      <c r="C14" s="2">
        <v>203</v>
      </c>
      <c r="D14">
        <v>5.9511465964049997</v>
      </c>
      <c r="E14">
        <v>186.95114659640501</v>
      </c>
    </row>
    <row r="15" spans="1:5" x14ac:dyDescent="0.2">
      <c r="A15" s="28">
        <v>44178</v>
      </c>
      <c r="B15" s="2">
        <v>8</v>
      </c>
      <c r="C15" s="2">
        <v>211</v>
      </c>
      <c r="D15">
        <v>18.261476584398579</v>
      </c>
      <c r="E15">
        <v>221.26147658439857</v>
      </c>
    </row>
    <row r="16" spans="1:5" x14ac:dyDescent="0.2">
      <c r="A16" s="28">
        <v>44179</v>
      </c>
      <c r="B16" s="2">
        <v>15</v>
      </c>
      <c r="C16" s="2">
        <v>226</v>
      </c>
      <c r="D16">
        <v>7.6204538745620241</v>
      </c>
      <c r="E16">
        <v>218.62045387456203</v>
      </c>
    </row>
    <row r="17" spans="1:5" x14ac:dyDescent="0.2">
      <c r="A17" s="28">
        <v>44180</v>
      </c>
      <c r="B17" s="2">
        <v>7</v>
      </c>
      <c r="C17" s="2">
        <v>233</v>
      </c>
      <c r="D17">
        <v>14.463148324545301</v>
      </c>
      <c r="E17">
        <v>240.4631483245453</v>
      </c>
    </row>
    <row r="18" spans="1:5" x14ac:dyDescent="0.2">
      <c r="A18" s="28">
        <v>44181</v>
      </c>
      <c r="B18" s="2">
        <v>14</v>
      </c>
      <c r="C18" s="2">
        <v>247</v>
      </c>
      <c r="D18">
        <v>2.748033219150539</v>
      </c>
      <c r="E18">
        <v>235.74803321915053</v>
      </c>
    </row>
    <row r="19" spans="1:5" x14ac:dyDescent="0.2">
      <c r="A19" s="28">
        <v>44182</v>
      </c>
      <c r="B19" s="2">
        <v>7</v>
      </c>
      <c r="C19" s="2">
        <v>254</v>
      </c>
      <c r="D19">
        <v>7.4847638501774991</v>
      </c>
      <c r="E19">
        <v>254.4847638501775</v>
      </c>
    </row>
    <row r="20" spans="1:5" x14ac:dyDescent="0.2">
      <c r="A20" s="28">
        <v>44183</v>
      </c>
      <c r="B20" s="2">
        <v>42</v>
      </c>
      <c r="C20" s="2">
        <v>296</v>
      </c>
      <c r="D20">
        <v>5.8995354656490999</v>
      </c>
      <c r="E20">
        <v>259.89953546564908</v>
      </c>
    </row>
    <row r="21" spans="1:5" x14ac:dyDescent="0.2">
      <c r="A21" s="28">
        <v>44184</v>
      </c>
      <c r="B21" s="2">
        <v>14</v>
      </c>
      <c r="C21" s="2">
        <v>310</v>
      </c>
      <c r="D21">
        <v>11.941332250285456</v>
      </c>
      <c r="E21">
        <v>307.94133225028543</v>
      </c>
    </row>
    <row r="22" spans="1:5" x14ac:dyDescent="0.2">
      <c r="A22" s="28">
        <v>44185</v>
      </c>
      <c r="B22" s="2">
        <v>11</v>
      </c>
      <c r="C22" s="2">
        <v>321</v>
      </c>
      <c r="D22">
        <v>13.560174537224068</v>
      </c>
      <c r="E22">
        <v>323.56017453722404</v>
      </c>
    </row>
    <row r="23" spans="1:5" x14ac:dyDescent="0.2">
      <c r="A23" s="28">
        <v>44186</v>
      </c>
      <c r="B23" s="2">
        <v>14</v>
      </c>
      <c r="C23" s="2">
        <v>335</v>
      </c>
      <c r="D23">
        <v>15.607168660972434</v>
      </c>
      <c r="E23">
        <v>336.60716866097243</v>
      </c>
    </row>
    <row r="24" spans="1:5" x14ac:dyDescent="0.2">
      <c r="A24" s="28">
        <v>44187</v>
      </c>
      <c r="B24" s="2">
        <v>7</v>
      </c>
      <c r="C24" s="2">
        <v>342</v>
      </c>
      <c r="D24">
        <v>19.03348940056102</v>
      </c>
      <c r="E24">
        <v>354.033489400561</v>
      </c>
    </row>
    <row r="25" spans="1:5" x14ac:dyDescent="0.2">
      <c r="A25" s="28">
        <v>44188</v>
      </c>
      <c r="B25" s="2">
        <v>14</v>
      </c>
      <c r="C25" s="2">
        <v>356</v>
      </c>
      <c r="D25">
        <v>7.0805439748070746</v>
      </c>
      <c r="E25">
        <v>349.08054397480709</v>
      </c>
    </row>
    <row r="26" spans="1:5" x14ac:dyDescent="0.2">
      <c r="A26" s="28">
        <v>44189</v>
      </c>
      <c r="B26" s="2">
        <v>32</v>
      </c>
      <c r="C26" s="2">
        <v>388</v>
      </c>
      <c r="D26">
        <v>14.533949122236564</v>
      </c>
      <c r="E26">
        <v>370.53394912223655</v>
      </c>
    </row>
    <row r="27" spans="1:5" x14ac:dyDescent="0.2">
      <c r="A27" s="28">
        <v>44190</v>
      </c>
      <c r="B27" s="2">
        <v>49</v>
      </c>
      <c r="C27" s="2">
        <v>437</v>
      </c>
      <c r="D27">
        <v>15.113614861693947</v>
      </c>
      <c r="E27">
        <v>403.11361486169392</v>
      </c>
    </row>
    <row r="28" spans="1:5" x14ac:dyDescent="0.2">
      <c r="A28" s="28">
        <v>44191</v>
      </c>
      <c r="B28" s="2">
        <v>20</v>
      </c>
      <c r="C28" s="2">
        <v>457</v>
      </c>
      <c r="D28">
        <v>12.336800614909894</v>
      </c>
      <c r="E28">
        <v>449.33680061490992</v>
      </c>
    </row>
    <row r="29" spans="1:5" x14ac:dyDescent="0.2">
      <c r="A29" s="28">
        <v>44192</v>
      </c>
      <c r="B29" s="2">
        <v>18</v>
      </c>
      <c r="C29" s="2">
        <v>475</v>
      </c>
      <c r="D29">
        <v>17.022870441493897</v>
      </c>
      <c r="E29">
        <v>474.02287044149392</v>
      </c>
    </row>
    <row r="30" spans="1:5" x14ac:dyDescent="0.2">
      <c r="A30" s="28">
        <v>44193</v>
      </c>
      <c r="B30" s="2">
        <v>13</v>
      </c>
      <c r="C30" s="2">
        <v>488</v>
      </c>
      <c r="D30">
        <v>14.945812192126375</v>
      </c>
      <c r="E30">
        <v>489.94581219212637</v>
      </c>
    </row>
    <row r="31" spans="1:5" x14ac:dyDescent="0.2">
      <c r="A31" s="28">
        <v>44194</v>
      </c>
      <c r="B31" s="2">
        <v>9</v>
      </c>
      <c r="C31" s="2">
        <v>497</v>
      </c>
      <c r="D31">
        <v>11.943573028974992</v>
      </c>
      <c r="E31">
        <v>499.94357302897498</v>
      </c>
    </row>
    <row r="35" spans="1:5" x14ac:dyDescent="0.2">
      <c r="A35" s="159"/>
      <c r="B35" s="159"/>
      <c r="C35" s="159"/>
      <c r="D35" s="159"/>
      <c r="E35" s="159"/>
    </row>
    <row r="36" spans="1:5" x14ac:dyDescent="0.2">
      <c r="A36" s="33" t="s">
        <v>0</v>
      </c>
      <c r="B36" s="34" t="s">
        <v>4</v>
      </c>
      <c r="C36" s="35" t="s">
        <v>1</v>
      </c>
      <c r="D36" s="36" t="s">
        <v>2</v>
      </c>
      <c r="E36" s="37" t="s">
        <v>3</v>
      </c>
    </row>
    <row r="37" spans="1:5" x14ac:dyDescent="0.2">
      <c r="A37">
        <v>10.225261213323126</v>
      </c>
      <c r="B37">
        <v>0.61721898671970576</v>
      </c>
      <c r="C37">
        <v>15.262166575726013</v>
      </c>
      <c r="D37">
        <v>0.92125753978225433</v>
      </c>
      <c r="E37">
        <v>0.99173908224670071</v>
      </c>
    </row>
    <row r="39" spans="1:5" x14ac:dyDescent="0.2">
      <c r="A39" s="38" t="s">
        <v>21</v>
      </c>
      <c r="B39" s="7">
        <v>16.566666666666666</v>
      </c>
      <c r="C39" s="7"/>
    </row>
  </sheetData>
  <mergeCells count="1">
    <mergeCell ref="A35:E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A366-27DE-B149-A71F-074D1284E596}">
  <dimension ref="A1:E39"/>
  <sheetViews>
    <sheetView workbookViewId="0">
      <selection activeCell="K37" sqref="K37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35" t="s">
        <v>17</v>
      </c>
      <c r="B1" s="137" t="s">
        <v>18</v>
      </c>
      <c r="C1" s="138" t="s">
        <v>19</v>
      </c>
      <c r="D1" s="139" t="s">
        <v>15</v>
      </c>
      <c r="E1" s="140" t="s">
        <v>20</v>
      </c>
    </row>
    <row r="2" spans="1:5" x14ac:dyDescent="0.2">
      <c r="A2" s="136">
        <v>44195</v>
      </c>
      <c r="B2" s="2">
        <v>17</v>
      </c>
      <c r="C2" s="2">
        <v>17</v>
      </c>
      <c r="D2" s="2">
        <v>22.627513915007768</v>
      </c>
      <c r="E2" s="2">
        <v>22.627513915007768</v>
      </c>
    </row>
    <row r="3" spans="1:5" x14ac:dyDescent="0.2">
      <c r="A3" s="136">
        <v>44196</v>
      </c>
      <c r="B3" s="2">
        <v>26</v>
      </c>
      <c r="C3" s="2">
        <v>43</v>
      </c>
      <c r="D3" s="2">
        <v>15.217616383590389</v>
      </c>
      <c r="E3" s="2">
        <v>32.217616383590389</v>
      </c>
    </row>
    <row r="4" spans="1:5" x14ac:dyDescent="0.2">
      <c r="A4" s="136">
        <v>44197</v>
      </c>
      <c r="B4" s="2">
        <v>61</v>
      </c>
      <c r="C4" s="2">
        <v>104</v>
      </c>
      <c r="D4" s="2">
        <v>26.848262492157822</v>
      </c>
      <c r="E4" s="2">
        <v>69.848262492157829</v>
      </c>
    </row>
    <row r="5" spans="1:5" x14ac:dyDescent="0.2">
      <c r="A5" s="136">
        <v>44198</v>
      </c>
      <c r="B5" s="2">
        <v>45</v>
      </c>
      <c r="C5" s="2">
        <v>149</v>
      </c>
      <c r="D5" s="2">
        <v>43.15106962731457</v>
      </c>
      <c r="E5" s="2">
        <v>147.15106962731457</v>
      </c>
    </row>
    <row r="6" spans="1:5" x14ac:dyDescent="0.2">
      <c r="A6" s="136">
        <v>44199</v>
      </c>
      <c r="B6" s="2">
        <v>30</v>
      </c>
      <c r="C6" s="2">
        <v>179</v>
      </c>
      <c r="D6" s="2">
        <v>22.40529179623914</v>
      </c>
      <c r="E6" s="2">
        <v>171.40529179623914</v>
      </c>
    </row>
    <row r="7" spans="1:5" x14ac:dyDescent="0.2">
      <c r="A7" s="136">
        <v>44200</v>
      </c>
      <c r="B7" s="2">
        <v>9</v>
      </c>
      <c r="C7" s="2">
        <v>188</v>
      </c>
      <c r="D7" s="2">
        <v>21.401526511019284</v>
      </c>
      <c r="E7" s="2">
        <v>200.40152651101928</v>
      </c>
    </row>
    <row r="8" spans="1:5" x14ac:dyDescent="0.2">
      <c r="A8" s="136">
        <v>44201</v>
      </c>
      <c r="B8" s="2">
        <v>21</v>
      </c>
      <c r="C8" s="2">
        <v>209</v>
      </c>
      <c r="D8" s="2">
        <v>18.379428845363453</v>
      </c>
      <c r="E8" s="2">
        <v>206.37942884536346</v>
      </c>
    </row>
    <row r="9" spans="1:5" x14ac:dyDescent="0.2">
      <c r="A9" s="136">
        <v>44202</v>
      </c>
      <c r="B9" s="2">
        <v>30</v>
      </c>
      <c r="C9" s="2">
        <v>239</v>
      </c>
      <c r="D9" s="2">
        <v>5.6324058040299878</v>
      </c>
      <c r="E9" s="2">
        <v>214.63240580402999</v>
      </c>
    </row>
    <row r="10" spans="1:5" x14ac:dyDescent="0.2">
      <c r="A10" s="136">
        <v>44203</v>
      </c>
      <c r="B10" s="2">
        <v>55</v>
      </c>
      <c r="C10" s="2">
        <v>294</v>
      </c>
      <c r="D10" s="2">
        <v>12.879906400130675</v>
      </c>
      <c r="E10" s="2">
        <v>251.87990640013066</v>
      </c>
    </row>
    <row r="11" spans="1:5" x14ac:dyDescent="0.2">
      <c r="A11" s="136">
        <v>44204</v>
      </c>
      <c r="B11" s="2">
        <v>57</v>
      </c>
      <c r="C11" s="2">
        <v>351</v>
      </c>
      <c r="D11" s="2">
        <v>68.585818388886381</v>
      </c>
      <c r="E11" s="2">
        <v>362.58581838888637</v>
      </c>
    </row>
    <row r="12" spans="1:5" x14ac:dyDescent="0.2">
      <c r="A12" s="136">
        <v>44205</v>
      </c>
      <c r="B12" s="2">
        <v>50</v>
      </c>
      <c r="C12" s="2">
        <v>401</v>
      </c>
      <c r="D12" s="2">
        <v>92.660575859137751</v>
      </c>
      <c r="E12" s="2">
        <v>443.66057585913774</v>
      </c>
    </row>
    <row r="13" spans="1:5" x14ac:dyDescent="0.2">
      <c r="A13" s="136">
        <v>44206</v>
      </c>
      <c r="B13" s="2">
        <v>30</v>
      </c>
      <c r="C13" s="2">
        <v>431</v>
      </c>
      <c r="D13" s="2">
        <v>53.845287233794686</v>
      </c>
      <c r="E13" s="2">
        <v>454.84528723379469</v>
      </c>
    </row>
    <row r="14" spans="1:5" x14ac:dyDescent="0.2">
      <c r="A14" s="136">
        <v>44207</v>
      </c>
      <c r="B14" s="2">
        <v>33</v>
      </c>
      <c r="C14" s="2">
        <v>464</v>
      </c>
      <c r="D14" s="2">
        <v>46.4582075184356</v>
      </c>
      <c r="E14" s="2">
        <v>477.45820751843559</v>
      </c>
    </row>
    <row r="15" spans="1:5" x14ac:dyDescent="0.2">
      <c r="A15" s="136">
        <v>44208</v>
      </c>
      <c r="B15" s="2">
        <v>21</v>
      </c>
      <c r="C15" s="2">
        <v>485</v>
      </c>
      <c r="D15" s="2">
        <v>21.309999228512048</v>
      </c>
      <c r="E15" s="2">
        <v>485.30999922851203</v>
      </c>
    </row>
    <row r="16" spans="1:5" x14ac:dyDescent="0.2">
      <c r="A16" s="136">
        <v>44209</v>
      </c>
      <c r="B16" s="2">
        <v>11</v>
      </c>
      <c r="C16" s="2">
        <v>496</v>
      </c>
      <c r="D16" s="2">
        <v>23.142146590687354</v>
      </c>
      <c r="E16" s="2">
        <v>508.14214659068733</v>
      </c>
    </row>
    <row r="17" spans="1:5" x14ac:dyDescent="0.2">
      <c r="A17" s="136">
        <v>44210</v>
      </c>
      <c r="B17" s="2">
        <v>32</v>
      </c>
      <c r="C17" s="2">
        <v>528</v>
      </c>
      <c r="D17" s="2">
        <v>19.777658466762364</v>
      </c>
      <c r="E17" s="2">
        <v>515.77765846676232</v>
      </c>
    </row>
    <row r="18" spans="1:5" x14ac:dyDescent="0.2">
      <c r="A18" s="136">
        <v>44211</v>
      </c>
      <c r="B18" s="2">
        <v>69</v>
      </c>
      <c r="C18" s="2">
        <v>597</v>
      </c>
      <c r="D18" s="2">
        <v>42.422154552821048</v>
      </c>
      <c r="E18" s="2">
        <v>570.4221545528211</v>
      </c>
    </row>
    <row r="19" spans="1:5" x14ac:dyDescent="0.2">
      <c r="A19" s="136">
        <v>44212</v>
      </c>
      <c r="B19" s="2">
        <v>30</v>
      </c>
      <c r="C19" s="2">
        <v>627</v>
      </c>
      <c r="D19" s="2">
        <v>25.610774324182117</v>
      </c>
      <c r="E19" s="2">
        <v>622.6107743241821</v>
      </c>
    </row>
    <row r="20" spans="1:5" x14ac:dyDescent="0.2">
      <c r="A20" s="136">
        <v>44213</v>
      </c>
      <c r="B20" s="2">
        <v>27</v>
      </c>
      <c r="C20" s="2">
        <v>654</v>
      </c>
      <c r="D20" s="2">
        <v>49.066881919764548</v>
      </c>
      <c r="E20" s="2">
        <v>676.06688191976457</v>
      </c>
    </row>
    <row r="21" spans="1:5" x14ac:dyDescent="0.2">
      <c r="A21" s="136">
        <v>44214</v>
      </c>
      <c r="B21" s="2">
        <v>21</v>
      </c>
      <c r="C21" s="2">
        <v>675</v>
      </c>
      <c r="D21" s="2">
        <v>25.037948208498705</v>
      </c>
      <c r="E21" s="2">
        <v>679.03794820849873</v>
      </c>
    </row>
    <row r="22" spans="1:5" x14ac:dyDescent="0.2">
      <c r="A22" s="136">
        <v>44215</v>
      </c>
      <c r="B22" s="2">
        <v>9</v>
      </c>
      <c r="C22" s="2">
        <v>684</v>
      </c>
      <c r="D22" s="2">
        <v>38.603154586831195</v>
      </c>
      <c r="E22" s="2">
        <v>713.60315458683124</v>
      </c>
    </row>
    <row r="23" spans="1:5" x14ac:dyDescent="0.2">
      <c r="A23" s="136">
        <v>44216</v>
      </c>
      <c r="B23" s="2">
        <v>14</v>
      </c>
      <c r="C23" s="2">
        <v>698</v>
      </c>
      <c r="D23" s="2">
        <v>19.883801703100655</v>
      </c>
      <c r="E23" s="2">
        <v>703.88380170310063</v>
      </c>
    </row>
    <row r="24" spans="1:5" x14ac:dyDescent="0.2">
      <c r="A24" s="136">
        <v>44217</v>
      </c>
      <c r="B24" s="2">
        <v>30</v>
      </c>
      <c r="C24" s="2">
        <v>728</v>
      </c>
      <c r="D24" s="2">
        <v>14.236363638142695</v>
      </c>
      <c r="E24" s="2">
        <v>712.23636363814273</v>
      </c>
    </row>
    <row r="25" spans="1:5" x14ac:dyDescent="0.2">
      <c r="A25" s="136">
        <v>44218</v>
      </c>
      <c r="B25" s="2">
        <v>48</v>
      </c>
      <c r="C25" s="2">
        <v>776</v>
      </c>
      <c r="D25" s="2">
        <v>34.350513393976179</v>
      </c>
      <c r="E25" s="2">
        <v>762.35051339397614</v>
      </c>
    </row>
    <row r="26" spans="1:5" x14ac:dyDescent="0.2">
      <c r="A26" s="136">
        <v>44219</v>
      </c>
      <c r="B26" s="2">
        <v>21</v>
      </c>
      <c r="C26" s="2">
        <v>797</v>
      </c>
      <c r="D26" s="2">
        <v>29.608461267039566</v>
      </c>
      <c r="E26" s="2">
        <v>805.60846126703962</v>
      </c>
    </row>
    <row r="27" spans="1:5" x14ac:dyDescent="0.2">
      <c r="A27" s="136">
        <v>44220</v>
      </c>
      <c r="B27" s="2">
        <v>34</v>
      </c>
      <c r="C27" s="2">
        <v>831</v>
      </c>
      <c r="D27" s="2">
        <v>33.953656085816171</v>
      </c>
      <c r="E27" s="2">
        <v>830.95365608581619</v>
      </c>
    </row>
    <row r="28" spans="1:5" x14ac:dyDescent="0.2">
      <c r="A28" s="136">
        <v>44221</v>
      </c>
      <c r="B28" s="2">
        <v>21</v>
      </c>
      <c r="C28" s="2">
        <v>852</v>
      </c>
      <c r="D28" s="2">
        <v>21.907675244231879</v>
      </c>
      <c r="E28" s="2">
        <v>852.90767524423188</v>
      </c>
    </row>
    <row r="29" spans="1:5" x14ac:dyDescent="0.2">
      <c r="A29" s="136">
        <v>44222</v>
      </c>
      <c r="B29" s="2">
        <v>8</v>
      </c>
      <c r="C29" s="2">
        <v>860</v>
      </c>
      <c r="D29" s="2">
        <v>18.237216261329657</v>
      </c>
      <c r="E29" s="2">
        <v>870.23721626132965</v>
      </c>
    </row>
    <row r="30" spans="1:5" x14ac:dyDescent="0.2">
      <c r="A30" s="136">
        <v>44223</v>
      </c>
      <c r="B30" s="2">
        <v>27</v>
      </c>
      <c r="C30" s="2">
        <v>887</v>
      </c>
      <c r="D30" s="2">
        <v>16.203580565200344</v>
      </c>
      <c r="E30" s="2">
        <v>876.20358056520035</v>
      </c>
    </row>
    <row r="31" spans="1:5" x14ac:dyDescent="0.2">
      <c r="A31" s="136">
        <v>44224</v>
      </c>
      <c r="B31" s="2">
        <v>22</v>
      </c>
      <c r="C31" s="2">
        <v>909</v>
      </c>
      <c r="D31" s="2">
        <v>11.522016398364656</v>
      </c>
      <c r="E31" s="2">
        <v>898.52201639836471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141" t="s">
        <v>0</v>
      </c>
      <c r="B36" s="142" t="s">
        <v>4</v>
      </c>
      <c r="C36" s="143" t="s">
        <v>1</v>
      </c>
      <c r="D36" s="144" t="s">
        <v>2</v>
      </c>
      <c r="E36" s="145" t="s">
        <v>3</v>
      </c>
    </row>
    <row r="37" spans="1:5" x14ac:dyDescent="0.2">
      <c r="A37" s="6">
        <v>14.026183855406181</v>
      </c>
      <c r="B37" s="6">
        <v>0.46291035826423038</v>
      </c>
      <c r="C37" s="6">
        <v>18.152552405884478</v>
      </c>
      <c r="D37" s="6">
        <v>0.59909413880806861</v>
      </c>
      <c r="E37" s="6">
        <v>0.99570805799561657</v>
      </c>
    </row>
    <row r="39" spans="1:5" x14ac:dyDescent="0.2">
      <c r="A39" s="146" t="s">
        <v>21</v>
      </c>
      <c r="B39" s="7">
        <v>30.3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ABD4-E848-314D-9342-AD9964B06148}">
  <dimension ref="A1:E39"/>
  <sheetViews>
    <sheetView workbookViewId="0">
      <selection activeCell="L30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47" t="s">
        <v>17</v>
      </c>
      <c r="B1" s="149" t="s">
        <v>18</v>
      </c>
      <c r="C1" s="150" t="s">
        <v>19</v>
      </c>
      <c r="D1" s="151" t="s">
        <v>16</v>
      </c>
      <c r="E1" s="152" t="s">
        <v>20</v>
      </c>
    </row>
    <row r="2" spans="1:5" x14ac:dyDescent="0.2">
      <c r="A2" s="148">
        <v>44195</v>
      </c>
      <c r="B2" s="2">
        <v>17</v>
      </c>
      <c r="C2" s="2">
        <v>17</v>
      </c>
      <c r="D2" s="2">
        <v>20.641054315993632</v>
      </c>
      <c r="E2" s="2">
        <v>20.641054315993632</v>
      </c>
    </row>
    <row r="3" spans="1:5" x14ac:dyDescent="0.2">
      <c r="A3" s="148">
        <v>44196</v>
      </c>
      <c r="B3" s="2">
        <v>26</v>
      </c>
      <c r="C3" s="2">
        <v>43</v>
      </c>
      <c r="D3" s="2">
        <v>6.6825626342583195</v>
      </c>
      <c r="E3" s="2">
        <v>23.682562634258318</v>
      </c>
    </row>
    <row r="4" spans="1:5" x14ac:dyDescent="0.2">
      <c r="A4" s="148">
        <v>44197</v>
      </c>
      <c r="B4" s="2">
        <v>61</v>
      </c>
      <c r="C4" s="2">
        <v>104</v>
      </c>
      <c r="D4" s="2">
        <v>36.552159404519166</v>
      </c>
      <c r="E4" s="2">
        <v>79.552159404519159</v>
      </c>
    </row>
    <row r="5" spans="1:5" x14ac:dyDescent="0.2">
      <c r="A5" s="148">
        <v>44198</v>
      </c>
      <c r="B5" s="2">
        <v>45</v>
      </c>
      <c r="C5" s="2">
        <v>149</v>
      </c>
      <c r="D5" s="2">
        <v>13.263393271732486</v>
      </c>
      <c r="E5" s="2">
        <v>117.26339327173248</v>
      </c>
    </row>
    <row r="6" spans="1:5" x14ac:dyDescent="0.2">
      <c r="A6" s="148">
        <v>44199</v>
      </c>
      <c r="B6" s="2">
        <v>30</v>
      </c>
      <c r="C6" s="2">
        <v>179</v>
      </c>
      <c r="D6" s="2">
        <v>44.889896613917202</v>
      </c>
      <c r="E6" s="2">
        <v>193.88989661391719</v>
      </c>
    </row>
    <row r="7" spans="1:5" x14ac:dyDescent="0.2">
      <c r="A7" s="148">
        <v>44200</v>
      </c>
      <c r="B7" s="2">
        <v>9</v>
      </c>
      <c r="C7" s="2">
        <v>188</v>
      </c>
      <c r="D7" s="2">
        <v>37.044230508639117</v>
      </c>
      <c r="E7" s="2">
        <v>216.04423050863912</v>
      </c>
    </row>
    <row r="8" spans="1:5" x14ac:dyDescent="0.2">
      <c r="A8" s="148">
        <v>44201</v>
      </c>
      <c r="B8" s="2">
        <v>21</v>
      </c>
      <c r="C8" s="2">
        <v>209</v>
      </c>
      <c r="D8" s="2">
        <v>26.33759080946426</v>
      </c>
      <c r="E8" s="2">
        <v>214.33759080946425</v>
      </c>
    </row>
    <row r="9" spans="1:5" x14ac:dyDescent="0.2">
      <c r="A9" s="148">
        <v>44202</v>
      </c>
      <c r="B9" s="2">
        <v>30</v>
      </c>
      <c r="C9" s="2">
        <v>239</v>
      </c>
      <c r="D9" s="2">
        <v>17.206789023030993</v>
      </c>
      <c r="E9" s="2">
        <v>226.20678902303098</v>
      </c>
    </row>
    <row r="10" spans="1:5" x14ac:dyDescent="0.2">
      <c r="A10" s="148">
        <v>44203</v>
      </c>
      <c r="B10" s="2">
        <v>55</v>
      </c>
      <c r="C10" s="2">
        <v>294</v>
      </c>
      <c r="D10" s="2">
        <v>1.5712595604569159</v>
      </c>
      <c r="E10" s="2">
        <v>240.57125956045692</v>
      </c>
    </row>
    <row r="11" spans="1:5" x14ac:dyDescent="0.2">
      <c r="A11" s="148">
        <v>44204</v>
      </c>
      <c r="B11" s="2">
        <v>57</v>
      </c>
      <c r="C11" s="2">
        <v>351</v>
      </c>
      <c r="D11" s="2">
        <v>23.104029610837095</v>
      </c>
      <c r="E11" s="2">
        <v>317.10402961083707</v>
      </c>
    </row>
    <row r="12" spans="1:5" x14ac:dyDescent="0.2">
      <c r="A12" s="148">
        <v>44205</v>
      </c>
      <c r="B12" s="2">
        <v>50</v>
      </c>
      <c r="C12" s="2">
        <v>401</v>
      </c>
      <c r="D12" s="2">
        <v>39.355665384557454</v>
      </c>
      <c r="E12" s="2">
        <v>390.35566538455748</v>
      </c>
    </row>
    <row r="13" spans="1:5" x14ac:dyDescent="0.2">
      <c r="A13" s="148">
        <v>44206</v>
      </c>
      <c r="B13" s="2">
        <v>30</v>
      </c>
      <c r="C13" s="2">
        <v>431</v>
      </c>
      <c r="D13" s="2">
        <v>50.814692929359666</v>
      </c>
      <c r="E13" s="2">
        <v>451.81469292935969</v>
      </c>
    </row>
    <row r="14" spans="1:5" x14ac:dyDescent="0.2">
      <c r="A14" s="148">
        <v>44207</v>
      </c>
      <c r="B14" s="2">
        <v>33</v>
      </c>
      <c r="C14" s="2">
        <v>464</v>
      </c>
      <c r="D14" s="2">
        <v>23.386703081679212</v>
      </c>
      <c r="E14" s="2">
        <v>454.38670308167923</v>
      </c>
    </row>
    <row r="15" spans="1:5" x14ac:dyDescent="0.2">
      <c r="A15" s="148">
        <v>44208</v>
      </c>
      <c r="B15" s="2">
        <v>21</v>
      </c>
      <c r="C15" s="2">
        <v>485</v>
      </c>
      <c r="D15" s="2">
        <v>19.237613469722902</v>
      </c>
      <c r="E15" s="2">
        <v>483.23761346972287</v>
      </c>
    </row>
    <row r="16" spans="1:5" x14ac:dyDescent="0.2">
      <c r="A16" s="148">
        <v>44209</v>
      </c>
      <c r="B16" s="2">
        <v>11</v>
      </c>
      <c r="C16" s="2">
        <v>496</v>
      </c>
      <c r="D16" s="2">
        <v>32.84245115922468</v>
      </c>
      <c r="E16" s="2">
        <v>517.84245115922465</v>
      </c>
    </row>
    <row r="17" spans="1:5" x14ac:dyDescent="0.2">
      <c r="A17" s="148">
        <v>44210</v>
      </c>
      <c r="B17" s="2">
        <v>32</v>
      </c>
      <c r="C17" s="2">
        <v>528</v>
      </c>
      <c r="D17" s="2">
        <v>37.15228808166831</v>
      </c>
      <c r="E17" s="2">
        <v>533.1522880816683</v>
      </c>
    </row>
    <row r="18" spans="1:5" x14ac:dyDescent="0.2">
      <c r="A18" s="148">
        <v>44211</v>
      </c>
      <c r="B18" s="2">
        <v>69</v>
      </c>
      <c r="C18" s="2">
        <v>597</v>
      </c>
      <c r="D18" s="2">
        <v>41.28971656490522</v>
      </c>
      <c r="E18" s="2">
        <v>569.28971656490523</v>
      </c>
    </row>
    <row r="19" spans="1:5" x14ac:dyDescent="0.2">
      <c r="A19" s="148">
        <v>44212</v>
      </c>
      <c r="B19" s="2">
        <v>30</v>
      </c>
      <c r="C19" s="2">
        <v>627</v>
      </c>
      <c r="D19" s="2">
        <v>50.659047280564188</v>
      </c>
      <c r="E19" s="2">
        <v>647.65904728056421</v>
      </c>
    </row>
    <row r="20" spans="1:5" x14ac:dyDescent="0.2">
      <c r="A20" s="148">
        <v>44213</v>
      </c>
      <c r="B20" s="2">
        <v>27</v>
      </c>
      <c r="C20" s="2">
        <v>654</v>
      </c>
      <c r="D20" s="2">
        <v>53.898495918102235</v>
      </c>
      <c r="E20" s="2">
        <v>680.89849591810218</v>
      </c>
    </row>
    <row r="21" spans="1:5" x14ac:dyDescent="0.2">
      <c r="A21" s="148">
        <v>44214</v>
      </c>
      <c r="B21" s="2">
        <v>21</v>
      </c>
      <c r="C21" s="2">
        <v>675</v>
      </c>
      <c r="D21" s="2">
        <v>31.286438855948063</v>
      </c>
      <c r="E21" s="2">
        <v>685.28643885594806</v>
      </c>
    </row>
    <row r="22" spans="1:5" x14ac:dyDescent="0.2">
      <c r="A22" s="148">
        <v>44215</v>
      </c>
      <c r="B22" s="2">
        <v>9</v>
      </c>
      <c r="C22" s="2">
        <v>684</v>
      </c>
      <c r="D22" s="2">
        <v>24.957523383290283</v>
      </c>
      <c r="E22" s="2">
        <v>699.95752338329032</v>
      </c>
    </row>
    <row r="23" spans="1:5" x14ac:dyDescent="0.2">
      <c r="A23" s="148">
        <v>44216</v>
      </c>
      <c r="B23" s="2">
        <v>14</v>
      </c>
      <c r="C23" s="2">
        <v>698</v>
      </c>
      <c r="D23" s="2">
        <v>18.948440182272606</v>
      </c>
      <c r="E23" s="2">
        <v>702.94844018227263</v>
      </c>
    </row>
    <row r="24" spans="1:5" x14ac:dyDescent="0.2">
      <c r="A24" s="148">
        <v>44217</v>
      </c>
      <c r="B24" s="2">
        <v>30</v>
      </c>
      <c r="C24" s="2">
        <v>728</v>
      </c>
      <c r="D24" s="2">
        <v>10.405385136395342</v>
      </c>
      <c r="E24" s="2">
        <v>708.40538513639535</v>
      </c>
    </row>
    <row r="25" spans="1:5" x14ac:dyDescent="0.2">
      <c r="A25" s="148">
        <v>44218</v>
      </c>
      <c r="B25" s="2">
        <v>48</v>
      </c>
      <c r="C25" s="2">
        <v>776</v>
      </c>
      <c r="D25" s="2">
        <v>33.917599908543245</v>
      </c>
      <c r="E25" s="2">
        <v>761.91759990854325</v>
      </c>
    </row>
    <row r="26" spans="1:5" x14ac:dyDescent="0.2">
      <c r="A26" s="148">
        <v>44219</v>
      </c>
      <c r="B26" s="2">
        <v>21</v>
      </c>
      <c r="C26" s="2">
        <v>797</v>
      </c>
      <c r="D26" s="2">
        <v>38.156027165032036</v>
      </c>
      <c r="E26" s="2">
        <v>814.15602716503201</v>
      </c>
    </row>
    <row r="27" spans="1:5" x14ac:dyDescent="0.2">
      <c r="A27" s="148">
        <v>44220</v>
      </c>
      <c r="B27" s="2">
        <v>34</v>
      </c>
      <c r="C27" s="2">
        <v>831</v>
      </c>
      <c r="D27">
        <v>38.407879656733904</v>
      </c>
      <c r="E27">
        <v>835.40787965673394</v>
      </c>
    </row>
    <row r="28" spans="1:5" x14ac:dyDescent="0.2">
      <c r="A28" s="148">
        <v>44221</v>
      </c>
      <c r="B28" s="2">
        <v>21</v>
      </c>
      <c r="C28" s="2">
        <v>852</v>
      </c>
      <c r="D28">
        <v>24.722253988607608</v>
      </c>
      <c r="E28">
        <v>855.72225398860758</v>
      </c>
    </row>
    <row r="29" spans="1:5" x14ac:dyDescent="0.2">
      <c r="A29" s="148">
        <v>44222</v>
      </c>
      <c r="B29" s="2">
        <v>8</v>
      </c>
      <c r="C29" s="2">
        <v>860</v>
      </c>
      <c r="D29">
        <v>18.873219800896194</v>
      </c>
      <c r="E29">
        <v>870.87321980089621</v>
      </c>
    </row>
    <row r="30" spans="1:5" x14ac:dyDescent="0.2">
      <c r="A30" s="148">
        <v>44223</v>
      </c>
      <c r="B30" s="2">
        <v>27</v>
      </c>
      <c r="C30" s="2">
        <v>887</v>
      </c>
      <c r="D30">
        <v>12.884916338903043</v>
      </c>
      <c r="E30">
        <v>872.88491633890305</v>
      </c>
    </row>
    <row r="31" spans="1:5" x14ac:dyDescent="0.2">
      <c r="A31" s="148">
        <v>44224</v>
      </c>
      <c r="B31" s="2">
        <v>22</v>
      </c>
      <c r="C31" s="2">
        <v>909</v>
      </c>
      <c r="D31">
        <v>15.995876399510365</v>
      </c>
      <c r="E31">
        <v>902.99587639951039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153" t="s">
        <v>0</v>
      </c>
      <c r="B36" s="154" t="s">
        <v>4</v>
      </c>
      <c r="C36" s="155" t="s">
        <v>1</v>
      </c>
      <c r="D36" s="156" t="s">
        <v>2</v>
      </c>
      <c r="E36" s="157" t="s">
        <v>3</v>
      </c>
    </row>
    <row r="37" spans="1:5" x14ac:dyDescent="0.2">
      <c r="A37">
        <v>16.459262028688737</v>
      </c>
      <c r="B37">
        <v>0.54320996794352272</v>
      </c>
      <c r="C37">
        <v>19.922741411006118</v>
      </c>
      <c r="D37">
        <v>0.65751621818502037</v>
      </c>
      <c r="E37">
        <v>0.99515134596860966</v>
      </c>
    </row>
    <row r="39" spans="1:5" x14ac:dyDescent="0.2">
      <c r="A39" s="158" t="s">
        <v>21</v>
      </c>
      <c r="B39" s="7">
        <v>30.3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C7E-70C1-744C-A5E0-D2DC7DA070E1}">
  <dimension ref="A1:F63"/>
  <sheetViews>
    <sheetView tabSelected="1" topLeftCell="E1" zoomScaleNormal="110" workbookViewId="0">
      <selection activeCell="Z28" sqref="Z28"/>
    </sheetView>
  </sheetViews>
  <sheetFormatPr baseColWidth="10" defaultRowHeight="15" x14ac:dyDescent="0.2"/>
  <cols>
    <col min="1" max="1" width="17.1640625" customWidth="1"/>
  </cols>
  <sheetData>
    <row r="1" spans="1:6" x14ac:dyDescent="0.2">
      <c r="A1" s="9" t="s">
        <v>5</v>
      </c>
      <c r="B1" s="4" t="s">
        <v>0</v>
      </c>
      <c r="C1" s="5" t="s">
        <v>4</v>
      </c>
      <c r="D1" s="5" t="s">
        <v>1</v>
      </c>
      <c r="E1" s="4" t="s">
        <v>2</v>
      </c>
      <c r="F1" s="5" t="s">
        <v>3</v>
      </c>
    </row>
    <row r="2" spans="1:6" x14ac:dyDescent="0.2">
      <c r="A2" s="9" t="s">
        <v>6</v>
      </c>
      <c r="B2" s="8">
        <f>'1-Spending'!A37</f>
        <v>10.225261213323126</v>
      </c>
      <c r="C2" s="8">
        <f>'1-Spending'!B37</f>
        <v>0.61721898671970576</v>
      </c>
      <c r="D2" s="8">
        <f>'1-Spending'!C37</f>
        <v>15.262166575726013</v>
      </c>
      <c r="E2" s="8">
        <f>'1-Spending'!D37</f>
        <v>0.92125753978225433</v>
      </c>
      <c r="F2" s="8">
        <f>'1-Spending'!E37</f>
        <v>0.99173908224670071</v>
      </c>
    </row>
    <row r="3" spans="1:6" ht="16" x14ac:dyDescent="0.2">
      <c r="A3" s="10" t="s">
        <v>7</v>
      </c>
      <c r="B3" s="8">
        <f>'2-Retail &amp; Recreation'!A37</f>
        <v>17.046764887295641</v>
      </c>
      <c r="C3" s="8">
        <f>'2-Retail &amp; Recreation'!B37</f>
        <v>0.59534685287412015</v>
      </c>
      <c r="D3" s="8">
        <f>'2-Retail &amp; Recreation'!C37</f>
        <v>21.650661162214234</v>
      </c>
      <c r="E3" s="8">
        <f>'2-Retail &amp; Recreation'!D37</f>
        <v>0.75613484850573576</v>
      </c>
      <c r="F3" s="8">
        <f>'2-Retail &amp; Recreation'!E37</f>
        <v>0.99283960768343671</v>
      </c>
    </row>
    <row r="4" spans="1:6" ht="16" x14ac:dyDescent="0.2">
      <c r="A4" s="11" t="s">
        <v>8</v>
      </c>
      <c r="B4" s="8">
        <f>'3-Grocery &amp; Pharmacy'!A37</f>
        <v>13.958174872368939</v>
      </c>
      <c r="C4" s="8">
        <f>'3-Grocery &amp; Pharmacy'!B37</f>
        <v>0.48747991405246588</v>
      </c>
      <c r="D4" s="8">
        <f>'3-Grocery &amp; Pharmacy'!C37</f>
        <v>17.980896630099689</v>
      </c>
      <c r="E4" s="8">
        <f>'3-Grocery &amp; Pharmacy'!D37</f>
        <v>0.62797077869963991</v>
      </c>
      <c r="F4" s="8">
        <f>'3-Grocery &amp; Pharmacy'!E37</f>
        <v>0.99547686790341916</v>
      </c>
    </row>
    <row r="5" spans="1:6" ht="16" x14ac:dyDescent="0.2">
      <c r="A5" s="11" t="s">
        <v>9</v>
      </c>
      <c r="B5" s="8">
        <f>'4-Parks'!A37</f>
        <v>19.973501331026757</v>
      </c>
      <c r="C5" s="8">
        <f>'4-Parks'!B37</f>
        <v>0.69756116406379831</v>
      </c>
      <c r="D5" s="8">
        <f>'4-Parks'!C37</f>
        <v>23.737566319861642</v>
      </c>
      <c r="E5" s="8">
        <f>'4-Parks'!D37</f>
        <v>0.82901861419772904</v>
      </c>
      <c r="F5" s="8">
        <f>'4-Parks'!E37</f>
        <v>0.99144426588307488</v>
      </c>
    </row>
    <row r="6" spans="1:6" ht="16" x14ac:dyDescent="0.2">
      <c r="A6" s="11" t="s">
        <v>10</v>
      </c>
      <c r="B6" s="8">
        <f>'5-Transit Stations'!A37</f>
        <v>12.937615277227128</v>
      </c>
      <c r="C6" s="8">
        <f>'5-Transit Stations'!B37</f>
        <v>0.45183755333738512</v>
      </c>
      <c r="D6" s="8">
        <f>'5-Transit Stations'!C37</f>
        <v>16.443521967587905</v>
      </c>
      <c r="E6" s="8">
        <f>'5-Transit Stations'!D37</f>
        <v>0.57427899770388491</v>
      </c>
      <c r="F6" s="8">
        <f>'5-Transit Stations'!E37</f>
        <v>0.99592889572141463</v>
      </c>
    </row>
    <row r="7" spans="1:6" ht="16" x14ac:dyDescent="0.2">
      <c r="A7" s="11" t="s">
        <v>11</v>
      </c>
      <c r="B7" s="8">
        <f>'6-Workplaces'!A37</f>
        <v>13.211926483106378</v>
      </c>
      <c r="C7" s="8">
        <f>'6-Workplaces'!B37</f>
        <v>0.46141768858345905</v>
      </c>
      <c r="D7" s="8">
        <f>'6-Workplaces'!C37</f>
        <v>15.939073316273213</v>
      </c>
      <c r="E7" s="8">
        <f>'6-Workplaces'!D37</f>
        <v>0.5566614662260726</v>
      </c>
      <c r="F7" s="8">
        <f>'6-Workplaces'!E37</f>
        <v>0.99640619073900738</v>
      </c>
    </row>
    <row r="8" spans="1:6" ht="16" x14ac:dyDescent="0.2">
      <c r="A8" s="11" t="s">
        <v>12</v>
      </c>
      <c r="B8" s="8">
        <f>'7-Residential'!A37</f>
        <v>15.22462399993379</v>
      </c>
      <c r="C8" s="8">
        <f>'7-Residential'!B37</f>
        <v>0.53170980209314755</v>
      </c>
      <c r="D8" s="8">
        <f>'7-Residential'!C37</f>
        <v>19.64212173732626</v>
      </c>
      <c r="E8" s="8">
        <f>'7-Residential'!D37</f>
        <v>0.68598795357367615</v>
      </c>
      <c r="F8" s="8">
        <f>'7-Residential'!E37</f>
        <v>0.99474874709621341</v>
      </c>
    </row>
    <row r="9" spans="1:6" x14ac:dyDescent="0.2">
      <c r="A9" s="12" t="s">
        <v>13</v>
      </c>
      <c r="B9" s="8">
        <f>'8-DrivingAM'!A37</f>
        <v>15.003601011202289</v>
      </c>
      <c r="C9" s="8">
        <f>'8-DrivingAM'!B37</f>
        <v>0.52338143062333564</v>
      </c>
      <c r="D9" s="8">
        <f>'8-DrivingAM'!C37</f>
        <v>18.73471490529128</v>
      </c>
      <c r="E9" s="8">
        <f>'8-DrivingAM'!D37</f>
        <v>0.65353656646364933</v>
      </c>
      <c r="F9" s="8">
        <f>'8-DrivingAM'!E37</f>
        <v>0.99441785752154133</v>
      </c>
    </row>
    <row r="10" spans="1:6" x14ac:dyDescent="0.2">
      <c r="A10" s="12" t="s">
        <v>14</v>
      </c>
      <c r="B10" s="8">
        <f>'9-WalkingAM'!A37</f>
        <v>11.680671815227686</v>
      </c>
      <c r="C10" s="8">
        <f>'9-WalkingAM'!B37</f>
        <v>0.40746529588003555</v>
      </c>
      <c r="D10" s="8">
        <f>'9-WalkingAM'!C37</f>
        <v>15.470676561261152</v>
      </c>
      <c r="E10" s="8">
        <f>'9-WalkingAM'!D37</f>
        <v>0.53967476376492385</v>
      </c>
      <c r="F10" s="8">
        <f>'9-WalkingAM'!E37</f>
        <v>0.99605501434757815</v>
      </c>
    </row>
    <row r="11" spans="1:6" x14ac:dyDescent="0.2">
      <c r="A11" s="12" t="s">
        <v>15</v>
      </c>
      <c r="B11" s="8">
        <f>'10-SBrevenue'!A37</f>
        <v>14.026183855406181</v>
      </c>
      <c r="C11" s="8">
        <f>'10-SBrevenue'!B37</f>
        <v>0.46291035826423038</v>
      </c>
      <c r="D11" s="8">
        <f>'10-SBrevenue'!C37</f>
        <v>18.152552405884478</v>
      </c>
      <c r="E11" s="8">
        <f>'10-SBrevenue'!D37</f>
        <v>0.59909413880806861</v>
      </c>
      <c r="F11" s="8">
        <f>'10-SBrevenue'!E37</f>
        <v>0.99570805799561657</v>
      </c>
    </row>
    <row r="12" spans="1:6" x14ac:dyDescent="0.2">
      <c r="A12" s="12" t="s">
        <v>16</v>
      </c>
      <c r="B12" s="8">
        <f>'11-SBopen'!A37</f>
        <v>16.459262028688737</v>
      </c>
      <c r="C12" s="8">
        <f>'11-SBopen'!B37</f>
        <v>0.54320996794352272</v>
      </c>
      <c r="D12" s="8">
        <f>'11-SBopen'!C37</f>
        <v>19.922741411006118</v>
      </c>
      <c r="E12" s="8">
        <f>'11-SBopen'!D37</f>
        <v>0.65751621818502037</v>
      </c>
      <c r="F12" s="8">
        <f>'11-SBopen'!E37</f>
        <v>0.99515134596860966</v>
      </c>
    </row>
    <row r="13" spans="1:6" x14ac:dyDescent="0.2">
      <c r="A13" s="12"/>
      <c r="B13" s="8"/>
      <c r="C13" s="8"/>
      <c r="D13" s="8"/>
      <c r="E13" s="8"/>
      <c r="F13" s="8"/>
    </row>
    <row r="15" spans="1:6" x14ac:dyDescent="0.2">
      <c r="A15" s="13"/>
      <c r="B15" s="13"/>
      <c r="C15" s="13"/>
      <c r="D15" s="13"/>
    </row>
    <row r="16" spans="1:6" x14ac:dyDescent="0.2">
      <c r="A16" s="22" t="s">
        <v>26</v>
      </c>
      <c r="B16" s="22" t="s">
        <v>29</v>
      </c>
      <c r="C16" s="13"/>
      <c r="D16" s="13"/>
    </row>
    <row r="17" spans="1:4" x14ac:dyDescent="0.2">
      <c r="A17" s="22" t="s">
        <v>27</v>
      </c>
      <c r="B17" s="22">
        <v>7</v>
      </c>
      <c r="C17" s="13"/>
      <c r="D17" s="13"/>
    </row>
    <row r="18" spans="1:4" x14ac:dyDescent="0.2">
      <c r="A18" s="23" t="s">
        <v>28</v>
      </c>
      <c r="B18" s="22">
        <v>5</v>
      </c>
      <c r="C18" s="16"/>
      <c r="D18" s="13"/>
    </row>
    <row r="19" spans="1:4" x14ac:dyDescent="0.2">
      <c r="A19" s="24" t="s">
        <v>30</v>
      </c>
      <c r="B19" s="25">
        <v>0.5</v>
      </c>
      <c r="C19" s="17"/>
      <c r="D19" s="13"/>
    </row>
    <row r="20" spans="1:4" ht="16" x14ac:dyDescent="0.2">
      <c r="A20" s="26" t="s">
        <v>31</v>
      </c>
      <c r="B20" s="25">
        <v>0.5</v>
      </c>
      <c r="C20" s="17"/>
      <c r="D20" s="13"/>
    </row>
    <row r="21" spans="1:4" x14ac:dyDescent="0.2">
      <c r="A21" s="19"/>
      <c r="B21" s="17"/>
      <c r="C21" s="17"/>
      <c r="D21" s="13"/>
    </row>
    <row r="22" spans="1:4" x14ac:dyDescent="0.2">
      <c r="A22" s="19"/>
      <c r="B22" s="17"/>
      <c r="C22" s="17"/>
      <c r="D22" s="13"/>
    </row>
    <row r="23" spans="1:4" x14ac:dyDescent="0.2">
      <c r="A23" s="19"/>
      <c r="B23" s="17"/>
      <c r="C23" s="17"/>
      <c r="D23" s="13"/>
    </row>
    <row r="24" spans="1:4" x14ac:dyDescent="0.2">
      <c r="A24" s="19"/>
      <c r="B24" s="17"/>
      <c r="C24" s="17"/>
      <c r="D24" s="13"/>
    </row>
    <row r="25" spans="1:4" x14ac:dyDescent="0.2">
      <c r="A25" s="19"/>
      <c r="B25" s="17"/>
      <c r="C25" s="17"/>
      <c r="D25" s="13"/>
    </row>
    <row r="26" spans="1:4" x14ac:dyDescent="0.2">
      <c r="A26" s="20"/>
      <c r="B26" s="17"/>
      <c r="C26" s="17"/>
      <c r="D26" s="13"/>
    </row>
    <row r="27" spans="1:4" x14ac:dyDescent="0.2">
      <c r="A27" s="20"/>
      <c r="B27" s="17"/>
      <c r="C27" s="17"/>
      <c r="D27" s="13"/>
    </row>
    <row r="28" spans="1:4" x14ac:dyDescent="0.2">
      <c r="A28" s="20"/>
      <c r="B28" s="17"/>
      <c r="C28" s="17"/>
      <c r="D28" s="13"/>
    </row>
    <row r="29" spans="1:4" x14ac:dyDescent="0.2">
      <c r="A29" s="20"/>
      <c r="B29" s="17"/>
      <c r="C29" s="17"/>
      <c r="D29" s="13"/>
    </row>
    <row r="30" spans="1:4" x14ac:dyDescent="0.2">
      <c r="A30" s="20"/>
      <c r="B30" s="17"/>
      <c r="C30" s="17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6"/>
      <c r="C33" s="15"/>
      <c r="D33" s="13"/>
    </row>
    <row r="34" spans="1:4" x14ac:dyDescent="0.2">
      <c r="A34" s="14"/>
      <c r="B34" s="17"/>
      <c r="C34" s="17"/>
      <c r="D34" s="13"/>
    </row>
    <row r="35" spans="1:4" x14ac:dyDescent="0.2">
      <c r="A35" s="18"/>
      <c r="B35" s="17"/>
      <c r="C35" s="17"/>
      <c r="D35" s="13"/>
    </row>
    <row r="36" spans="1:4" x14ac:dyDescent="0.2">
      <c r="A36" s="19"/>
      <c r="B36" s="17"/>
      <c r="C36" s="17"/>
      <c r="D36" s="13"/>
    </row>
    <row r="37" spans="1:4" x14ac:dyDescent="0.2">
      <c r="A37" s="19"/>
      <c r="B37" s="17"/>
      <c r="C37" s="17"/>
      <c r="D37" s="13"/>
    </row>
    <row r="38" spans="1:4" x14ac:dyDescent="0.2">
      <c r="A38" s="19"/>
      <c r="B38" s="17"/>
      <c r="C38" s="17"/>
      <c r="D38" s="13"/>
    </row>
    <row r="39" spans="1:4" x14ac:dyDescent="0.2">
      <c r="A39" s="19"/>
      <c r="B39" s="17"/>
      <c r="C39" s="17"/>
      <c r="D39" s="13"/>
    </row>
    <row r="40" spans="1:4" x14ac:dyDescent="0.2">
      <c r="A40" s="19"/>
      <c r="B40" s="17"/>
      <c r="C40" s="17"/>
      <c r="D40" s="13"/>
    </row>
    <row r="41" spans="1:4" x14ac:dyDescent="0.2">
      <c r="A41" s="20"/>
      <c r="B41" s="17"/>
      <c r="C41" s="17"/>
      <c r="D41" s="13"/>
    </row>
    <row r="42" spans="1:4" x14ac:dyDescent="0.2">
      <c r="A42" s="20"/>
      <c r="B42" s="17"/>
      <c r="C42" s="17"/>
      <c r="D42" s="13"/>
    </row>
    <row r="43" spans="1:4" x14ac:dyDescent="0.2">
      <c r="A43" s="20"/>
      <c r="B43" s="17"/>
      <c r="C43" s="17"/>
      <c r="D43" s="13"/>
    </row>
    <row r="44" spans="1:4" x14ac:dyDescent="0.2">
      <c r="A44" s="20"/>
      <c r="B44" s="17"/>
      <c r="C44" s="17"/>
      <c r="D44" s="13"/>
    </row>
    <row r="45" spans="1:4" x14ac:dyDescent="0.2">
      <c r="A45" s="20"/>
      <c r="B45" s="17"/>
      <c r="C45" s="17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  <c r="C48" s="13"/>
      <c r="D48" s="13"/>
    </row>
    <row r="49" spans="1:4" x14ac:dyDescent="0.2">
      <c r="A49" s="13"/>
      <c r="B49" s="13"/>
      <c r="C49" s="13"/>
      <c r="D49" s="13"/>
    </row>
    <row r="50" spans="1:4" x14ac:dyDescent="0.2">
      <c r="A50" s="14"/>
      <c r="B50" s="13"/>
      <c r="C50" s="13"/>
      <c r="D50" s="13"/>
    </row>
    <row r="51" spans="1:4" x14ac:dyDescent="0.2">
      <c r="A51" s="18"/>
      <c r="B51" s="13"/>
      <c r="C51" s="13"/>
      <c r="D51" s="13"/>
    </row>
    <row r="52" spans="1:4" x14ac:dyDescent="0.2">
      <c r="A52" s="19"/>
      <c r="B52" s="13"/>
      <c r="C52" s="13"/>
      <c r="D52" s="13"/>
    </row>
    <row r="53" spans="1:4" x14ac:dyDescent="0.2">
      <c r="A53" s="19"/>
      <c r="B53" s="13"/>
      <c r="C53" s="13"/>
      <c r="D53" s="13"/>
    </row>
    <row r="54" spans="1:4" x14ac:dyDescent="0.2">
      <c r="A54" s="19"/>
      <c r="B54" s="13"/>
      <c r="C54" s="13"/>
      <c r="D54" s="13"/>
    </row>
    <row r="55" spans="1:4" x14ac:dyDescent="0.2">
      <c r="A55" s="19"/>
      <c r="B55" s="13"/>
      <c r="C55" s="13"/>
      <c r="D55" s="13"/>
    </row>
    <row r="56" spans="1:4" x14ac:dyDescent="0.2">
      <c r="A56" s="19"/>
      <c r="B56" s="13"/>
      <c r="C56" s="13"/>
      <c r="D56" s="13"/>
    </row>
    <row r="57" spans="1:4" x14ac:dyDescent="0.2">
      <c r="A57" s="20"/>
      <c r="B57" s="13"/>
      <c r="C57" s="13"/>
      <c r="D57" s="13"/>
    </row>
    <row r="58" spans="1:4" x14ac:dyDescent="0.2">
      <c r="A58" s="20"/>
      <c r="B58" s="13"/>
      <c r="C58" s="13"/>
      <c r="D58" s="13"/>
    </row>
    <row r="59" spans="1:4" x14ac:dyDescent="0.2">
      <c r="A59" s="20"/>
      <c r="B59" s="13"/>
      <c r="C59" s="13"/>
      <c r="D59" s="13"/>
    </row>
    <row r="60" spans="1:4" x14ac:dyDescent="0.2">
      <c r="A60" s="20"/>
      <c r="B60" s="13"/>
      <c r="C60" s="13"/>
      <c r="D60" s="13"/>
    </row>
    <row r="61" spans="1:4" x14ac:dyDescent="0.2">
      <c r="A61" s="20"/>
      <c r="B61" s="13"/>
      <c r="C61" s="13"/>
      <c r="D61" s="13"/>
    </row>
    <row r="62" spans="1:4" x14ac:dyDescent="0.2">
      <c r="A62" s="13"/>
      <c r="B62" s="13"/>
      <c r="C62" s="13"/>
      <c r="D62" s="13"/>
    </row>
    <row r="63" spans="1:4" x14ac:dyDescent="0.2">
      <c r="A63" s="13"/>
      <c r="B63" s="13"/>
      <c r="C63" s="13"/>
      <c r="D6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H25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39" t="s">
        <v>17</v>
      </c>
      <c r="B1" s="41" t="s">
        <v>18</v>
      </c>
      <c r="C1" s="42" t="s">
        <v>19</v>
      </c>
      <c r="D1" s="43" t="s">
        <v>22</v>
      </c>
      <c r="E1" s="44" t="s">
        <v>20</v>
      </c>
    </row>
    <row r="2" spans="1:5" x14ac:dyDescent="0.2">
      <c r="A2" s="40">
        <v>44199</v>
      </c>
      <c r="B2" s="2">
        <v>30</v>
      </c>
      <c r="C2" s="2">
        <v>30</v>
      </c>
      <c r="D2" s="2">
        <v>31.759931517527406</v>
      </c>
      <c r="E2" s="2">
        <v>31.759931517527406</v>
      </c>
    </row>
    <row r="3" spans="1:5" x14ac:dyDescent="0.2">
      <c r="A3" s="40">
        <v>44200</v>
      </c>
      <c r="B3" s="2">
        <v>9</v>
      </c>
      <c r="C3" s="2">
        <v>39</v>
      </c>
      <c r="D3" s="2">
        <v>18.212851376557605</v>
      </c>
      <c r="E3" s="2">
        <v>48.212851376557609</v>
      </c>
    </row>
    <row r="4" spans="1:5" x14ac:dyDescent="0.2">
      <c r="A4" s="40">
        <v>44201</v>
      </c>
      <c r="B4" s="2">
        <v>21</v>
      </c>
      <c r="C4" s="2">
        <v>60</v>
      </c>
      <c r="D4" s="2">
        <v>13.585780027584853</v>
      </c>
      <c r="E4" s="2">
        <v>52.585780027584853</v>
      </c>
    </row>
    <row r="5" spans="1:5" x14ac:dyDescent="0.2">
      <c r="A5" s="40">
        <v>44202</v>
      </c>
      <c r="B5" s="2">
        <v>30</v>
      </c>
      <c r="C5" s="2">
        <v>90</v>
      </c>
      <c r="D5" s="2">
        <v>21.572742909047921</v>
      </c>
      <c r="E5" s="2">
        <v>81.572742909047918</v>
      </c>
    </row>
    <row r="6" spans="1:5" x14ac:dyDescent="0.2">
      <c r="A6" s="40">
        <v>44203</v>
      </c>
      <c r="B6" s="2">
        <v>55</v>
      </c>
      <c r="C6" s="2">
        <v>145</v>
      </c>
      <c r="D6" s="2">
        <v>23.156068898045454</v>
      </c>
      <c r="E6" s="2">
        <v>113.15606889804545</v>
      </c>
    </row>
    <row r="7" spans="1:5" x14ac:dyDescent="0.2">
      <c r="A7" s="40">
        <v>44204</v>
      </c>
      <c r="B7" s="2">
        <v>57</v>
      </c>
      <c r="C7" s="2">
        <v>202</v>
      </c>
      <c r="D7" s="2">
        <v>35.073083792353358</v>
      </c>
      <c r="E7" s="2">
        <v>180.07308379235337</v>
      </c>
    </row>
    <row r="8" spans="1:5" x14ac:dyDescent="0.2">
      <c r="A8" s="40">
        <v>44205</v>
      </c>
      <c r="B8" s="2">
        <v>50</v>
      </c>
      <c r="C8" s="2">
        <v>252</v>
      </c>
      <c r="D8" s="2">
        <v>103.95777525970492</v>
      </c>
      <c r="E8" s="2">
        <v>305.95777525970493</v>
      </c>
    </row>
    <row r="9" spans="1:5" x14ac:dyDescent="0.2">
      <c r="A9" s="40">
        <v>44206</v>
      </c>
      <c r="B9" s="2">
        <v>30</v>
      </c>
      <c r="C9" s="2">
        <v>282</v>
      </c>
      <c r="D9" s="2">
        <v>66.857138922398789</v>
      </c>
      <c r="E9" s="2">
        <v>318.8571389223988</v>
      </c>
    </row>
    <row r="10" spans="1:5" x14ac:dyDescent="0.2">
      <c r="A10" s="40">
        <v>44207</v>
      </c>
      <c r="B10" s="2">
        <v>33</v>
      </c>
      <c r="C10" s="2">
        <v>315</v>
      </c>
      <c r="D10" s="2">
        <v>25.513383873356595</v>
      </c>
      <c r="E10" s="2">
        <v>307.51338387335659</v>
      </c>
    </row>
    <row r="11" spans="1:5" x14ac:dyDescent="0.2">
      <c r="A11" s="40">
        <v>44208</v>
      </c>
      <c r="B11" s="2">
        <v>21</v>
      </c>
      <c r="C11" s="2">
        <v>336</v>
      </c>
      <c r="D11" s="2">
        <v>13.082357411787239</v>
      </c>
      <c r="E11" s="2">
        <v>328.08235741178726</v>
      </c>
    </row>
    <row r="12" spans="1:5" x14ac:dyDescent="0.2">
      <c r="A12" s="40">
        <v>44209</v>
      </c>
      <c r="B12" s="2">
        <v>11</v>
      </c>
      <c r="C12" s="2">
        <v>347</v>
      </c>
      <c r="D12" s="2">
        <v>56.098769134801366</v>
      </c>
      <c r="E12" s="2">
        <v>392.09876913480139</v>
      </c>
    </row>
    <row r="13" spans="1:5" x14ac:dyDescent="0.2">
      <c r="A13" s="40">
        <v>44210</v>
      </c>
      <c r="B13" s="2">
        <v>32</v>
      </c>
      <c r="C13" s="2">
        <v>379</v>
      </c>
      <c r="D13" s="2">
        <v>38.373014363407606</v>
      </c>
      <c r="E13" s="2">
        <v>385.37301436340761</v>
      </c>
    </row>
    <row r="14" spans="1:5" x14ac:dyDescent="0.2">
      <c r="A14" s="40">
        <v>44211</v>
      </c>
      <c r="B14" s="2">
        <v>69</v>
      </c>
      <c r="C14" s="2">
        <v>448</v>
      </c>
      <c r="D14" s="2">
        <v>29.536036513719978</v>
      </c>
      <c r="E14" s="2">
        <v>408.53603651371998</v>
      </c>
    </row>
    <row r="15" spans="1:5" x14ac:dyDescent="0.2">
      <c r="A15" s="40">
        <v>44212</v>
      </c>
      <c r="B15" s="2">
        <v>30</v>
      </c>
      <c r="C15" s="2">
        <v>478</v>
      </c>
      <c r="D15" s="2">
        <v>33.741801569480117</v>
      </c>
      <c r="E15" s="2">
        <v>481.74180156948012</v>
      </c>
    </row>
    <row r="16" spans="1:5" x14ac:dyDescent="0.2">
      <c r="A16" s="40">
        <v>44213</v>
      </c>
      <c r="B16" s="2">
        <v>27</v>
      </c>
      <c r="C16" s="2">
        <v>505</v>
      </c>
      <c r="D16" s="2">
        <v>43.119550899117321</v>
      </c>
      <c r="E16" s="2">
        <v>521.11955089911737</v>
      </c>
    </row>
    <row r="17" spans="1:5" x14ac:dyDescent="0.2">
      <c r="A17" s="40">
        <v>44214</v>
      </c>
      <c r="B17" s="2">
        <v>21</v>
      </c>
      <c r="C17" s="2">
        <v>526</v>
      </c>
      <c r="D17" s="2">
        <v>29.98154052879638</v>
      </c>
      <c r="E17" s="2">
        <v>534.98154052879636</v>
      </c>
    </row>
    <row r="18" spans="1:5" x14ac:dyDescent="0.2">
      <c r="A18" s="40">
        <v>44215</v>
      </c>
      <c r="B18" s="2">
        <v>9</v>
      </c>
      <c r="C18" s="2">
        <v>535</v>
      </c>
      <c r="D18" s="2">
        <v>29.034944258177859</v>
      </c>
      <c r="E18" s="2">
        <v>555.0349442581778</v>
      </c>
    </row>
    <row r="19" spans="1:5" x14ac:dyDescent="0.2">
      <c r="A19" s="40">
        <v>44216</v>
      </c>
      <c r="B19" s="2">
        <v>14</v>
      </c>
      <c r="C19" s="2">
        <v>549</v>
      </c>
      <c r="D19" s="2">
        <v>13.822401538625563</v>
      </c>
      <c r="E19" s="2">
        <v>548.82240153862551</v>
      </c>
    </row>
    <row r="20" spans="1:5" x14ac:dyDescent="0.2">
      <c r="A20" s="40">
        <v>44217</v>
      </c>
      <c r="B20" s="2">
        <v>30</v>
      </c>
      <c r="C20" s="2">
        <v>579</v>
      </c>
      <c r="D20" s="2">
        <v>15.295657586006548</v>
      </c>
      <c r="E20" s="2">
        <v>564.29565758600654</v>
      </c>
    </row>
    <row r="21" spans="1:5" x14ac:dyDescent="0.2">
      <c r="A21" s="40">
        <v>44218</v>
      </c>
      <c r="B21" s="2">
        <v>48</v>
      </c>
      <c r="C21" s="2">
        <v>627</v>
      </c>
      <c r="D21" s="2">
        <v>16.291598871600616</v>
      </c>
      <c r="E21" s="2">
        <v>595.29159887160063</v>
      </c>
    </row>
    <row r="22" spans="1:5" x14ac:dyDescent="0.2">
      <c r="A22" s="40">
        <v>44219</v>
      </c>
      <c r="B22" s="2">
        <v>21</v>
      </c>
      <c r="C22" s="2">
        <v>648</v>
      </c>
      <c r="D22" s="2">
        <v>38.505849148179671</v>
      </c>
      <c r="E22" s="2">
        <v>665.50584914817966</v>
      </c>
    </row>
    <row r="23" spans="1:5" x14ac:dyDescent="0.2">
      <c r="A23" s="40">
        <v>44220</v>
      </c>
      <c r="B23" s="2">
        <v>34</v>
      </c>
      <c r="C23" s="2">
        <v>682</v>
      </c>
      <c r="D23" s="2">
        <v>19.62161782343631</v>
      </c>
      <c r="E23" s="2">
        <v>667.62161782343628</v>
      </c>
    </row>
    <row r="24" spans="1:5" x14ac:dyDescent="0.2">
      <c r="A24" s="40">
        <v>44221</v>
      </c>
      <c r="B24" s="2">
        <v>21</v>
      </c>
      <c r="C24" s="2">
        <v>703</v>
      </c>
      <c r="D24" s="2">
        <v>26.965967824547448</v>
      </c>
      <c r="E24" s="2">
        <v>708.96596782454742</v>
      </c>
    </row>
    <row r="25" spans="1:5" x14ac:dyDescent="0.2">
      <c r="A25" s="40">
        <v>44222</v>
      </c>
      <c r="B25" s="2">
        <v>8</v>
      </c>
      <c r="C25" s="2">
        <v>711</v>
      </c>
      <c r="D25" s="2">
        <v>26.070613776030456</v>
      </c>
      <c r="E25" s="2">
        <v>729.07061377603043</v>
      </c>
    </row>
    <row r="26" spans="1:5" x14ac:dyDescent="0.2">
      <c r="A26" s="40">
        <v>44223</v>
      </c>
      <c r="B26" s="2">
        <v>27</v>
      </c>
      <c r="C26" s="2">
        <v>738</v>
      </c>
      <c r="D26" s="2">
        <v>15.671524219751991</v>
      </c>
      <c r="E26" s="2">
        <v>726.67152421975197</v>
      </c>
    </row>
    <row r="27" spans="1:5" x14ac:dyDescent="0.2">
      <c r="A27" s="40">
        <v>44224</v>
      </c>
      <c r="B27" s="2">
        <v>22</v>
      </c>
      <c r="C27" s="2">
        <v>760</v>
      </c>
      <c r="D27" s="2">
        <v>15.03456228750278</v>
      </c>
      <c r="E27" s="2">
        <v>753.03456228750281</v>
      </c>
    </row>
    <row r="28" spans="1:5" x14ac:dyDescent="0.2">
      <c r="A28" s="40">
        <v>44225</v>
      </c>
      <c r="B28" s="2">
        <v>52</v>
      </c>
      <c r="C28" s="2">
        <v>812</v>
      </c>
      <c r="D28" s="2">
        <v>22.202285100184223</v>
      </c>
      <c r="E28" s="2">
        <v>782.20228510018421</v>
      </c>
    </row>
    <row r="29" spans="1:5" x14ac:dyDescent="0.2">
      <c r="A29" s="40">
        <v>44226</v>
      </c>
      <c r="B29" s="2">
        <v>20</v>
      </c>
      <c r="C29" s="2">
        <v>832</v>
      </c>
      <c r="D29" s="2">
        <v>27.563170823668372</v>
      </c>
      <c r="E29" s="2">
        <v>839.56317082366832</v>
      </c>
    </row>
    <row r="30" spans="1:5" x14ac:dyDescent="0.2">
      <c r="A30" s="40">
        <v>44227</v>
      </c>
      <c r="B30" s="2">
        <v>8</v>
      </c>
      <c r="C30" s="2">
        <v>840</v>
      </c>
      <c r="D30" s="2">
        <v>22.73066330359185</v>
      </c>
      <c r="E30" s="2">
        <v>854.73066330359188</v>
      </c>
    </row>
    <row r="31" spans="1:5" x14ac:dyDescent="0.2">
      <c r="A31" s="40">
        <v>44228</v>
      </c>
      <c r="B31" s="2">
        <v>19</v>
      </c>
      <c r="C31" s="2">
        <v>859</v>
      </c>
      <c r="D31">
        <v>30.888464765885615</v>
      </c>
      <c r="E31">
        <v>870.8884647658856</v>
      </c>
    </row>
    <row r="35" spans="1:5" x14ac:dyDescent="0.2">
      <c r="A35" s="159"/>
      <c r="B35" s="159"/>
      <c r="C35" s="159"/>
      <c r="D35" s="159"/>
      <c r="E35" s="159"/>
    </row>
    <row r="36" spans="1:5" x14ac:dyDescent="0.2">
      <c r="A36" s="45" t="s">
        <v>0</v>
      </c>
      <c r="B36" s="46" t="s">
        <v>4</v>
      </c>
      <c r="C36" s="47" t="s">
        <v>1</v>
      </c>
      <c r="D36" s="48" t="s">
        <v>2</v>
      </c>
      <c r="E36" s="49" t="s">
        <v>3</v>
      </c>
    </row>
    <row r="37" spans="1:5" x14ac:dyDescent="0.2">
      <c r="A37">
        <v>17.046764887295641</v>
      </c>
      <c r="B37">
        <v>0.59534685287412015</v>
      </c>
      <c r="C37">
        <v>21.650661162214234</v>
      </c>
      <c r="D37">
        <v>0.75613484850573576</v>
      </c>
      <c r="E37">
        <v>0.99283960768343671</v>
      </c>
    </row>
    <row r="39" spans="1:5" x14ac:dyDescent="0.2">
      <c r="A39" s="50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6402-898A-3541-B651-FE2994ACBC23}">
  <dimension ref="A1:E39"/>
  <sheetViews>
    <sheetView topLeftCell="A2" workbookViewId="0">
      <selection activeCell="F31" sqref="F31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3.6640625" customWidth="1"/>
    <col min="5" max="5" width="13.5" customWidth="1"/>
    <col min="6" max="31" width="15.5" customWidth="1"/>
  </cols>
  <sheetData>
    <row r="1" spans="1:5" s="1" customFormat="1" x14ac:dyDescent="0.2">
      <c r="A1" s="51" t="s">
        <v>17</v>
      </c>
      <c r="B1" s="53" t="s">
        <v>18</v>
      </c>
      <c r="C1" s="54" t="s">
        <v>19</v>
      </c>
      <c r="D1" s="55" t="s">
        <v>23</v>
      </c>
      <c r="E1" s="56" t="s">
        <v>20</v>
      </c>
    </row>
    <row r="2" spans="1:5" x14ac:dyDescent="0.2">
      <c r="A2" s="52">
        <v>44199</v>
      </c>
      <c r="B2" s="2">
        <v>30</v>
      </c>
      <c r="C2" s="2">
        <v>30</v>
      </c>
      <c r="D2" s="2">
        <v>27.362462655006389</v>
      </c>
      <c r="E2" s="2">
        <v>27.362462655006389</v>
      </c>
    </row>
    <row r="3" spans="1:5" x14ac:dyDescent="0.2">
      <c r="A3" s="52">
        <v>44200</v>
      </c>
      <c r="B3" s="2">
        <v>9</v>
      </c>
      <c r="C3" s="2">
        <v>39</v>
      </c>
      <c r="D3" s="2">
        <v>18.867468929358576</v>
      </c>
      <c r="E3" s="2">
        <v>48.86746892935858</v>
      </c>
    </row>
    <row r="4" spans="1:5" x14ac:dyDescent="0.2">
      <c r="A4" s="52">
        <v>44201</v>
      </c>
      <c r="B4" s="2">
        <v>21</v>
      </c>
      <c r="C4" s="2">
        <v>60</v>
      </c>
      <c r="D4" s="2">
        <v>13.653549140873064</v>
      </c>
      <c r="E4" s="2">
        <v>52.653549140873068</v>
      </c>
    </row>
    <row r="5" spans="1:5" x14ac:dyDescent="0.2">
      <c r="A5" s="52">
        <v>44202</v>
      </c>
      <c r="B5" s="2">
        <v>30</v>
      </c>
      <c r="C5" s="2">
        <v>90</v>
      </c>
      <c r="D5" s="2">
        <v>12.220003660340986</v>
      </c>
      <c r="E5" s="2">
        <v>72.220003660340979</v>
      </c>
    </row>
    <row r="6" spans="1:5" x14ac:dyDescent="0.2">
      <c r="A6" s="52">
        <v>44203</v>
      </c>
      <c r="B6" s="2">
        <v>55</v>
      </c>
      <c r="C6" s="2">
        <v>145</v>
      </c>
      <c r="D6" s="2">
        <v>2.8738314483509733</v>
      </c>
      <c r="E6" s="2">
        <v>92.87383144835097</v>
      </c>
    </row>
    <row r="7" spans="1:5" x14ac:dyDescent="0.2">
      <c r="A7" s="52">
        <v>44204</v>
      </c>
      <c r="B7" s="2">
        <v>57</v>
      </c>
      <c r="C7" s="2">
        <v>202</v>
      </c>
      <c r="D7" s="2">
        <v>53.813661404917227</v>
      </c>
      <c r="E7" s="2">
        <v>198.81366140491724</v>
      </c>
    </row>
    <row r="8" spans="1:5" x14ac:dyDescent="0.2">
      <c r="A8" s="52">
        <v>44205</v>
      </c>
      <c r="B8" s="2">
        <v>50</v>
      </c>
      <c r="C8" s="2">
        <v>252</v>
      </c>
      <c r="D8" s="2">
        <v>22.782735653727922</v>
      </c>
      <c r="E8" s="2">
        <v>224.78273565372791</v>
      </c>
    </row>
    <row r="9" spans="1:5" x14ac:dyDescent="0.2">
      <c r="A9" s="52">
        <v>44206</v>
      </c>
      <c r="B9" s="2">
        <v>30</v>
      </c>
      <c r="C9" s="2">
        <v>282</v>
      </c>
      <c r="D9" s="2">
        <v>50.021667573374401</v>
      </c>
      <c r="E9" s="2">
        <v>302.02166757337443</v>
      </c>
    </row>
    <row r="10" spans="1:5" x14ac:dyDescent="0.2">
      <c r="A10" s="52">
        <v>44207</v>
      </c>
      <c r="B10" s="2">
        <v>33</v>
      </c>
      <c r="C10" s="2">
        <v>315</v>
      </c>
      <c r="D10" s="2">
        <v>27.235725696500985</v>
      </c>
      <c r="E10" s="2">
        <v>309.23572569650099</v>
      </c>
    </row>
    <row r="11" spans="1:5" x14ac:dyDescent="0.2">
      <c r="A11" s="52">
        <v>44208</v>
      </c>
      <c r="B11" s="2">
        <v>21</v>
      </c>
      <c r="C11" s="2">
        <v>336</v>
      </c>
      <c r="D11" s="2">
        <v>33.445943240235053</v>
      </c>
      <c r="E11" s="2">
        <v>348.44594324023507</v>
      </c>
    </row>
    <row r="12" spans="1:5" x14ac:dyDescent="0.2">
      <c r="A12" s="52">
        <v>44209</v>
      </c>
      <c r="B12" s="2">
        <v>11</v>
      </c>
      <c r="C12" s="2">
        <v>347</v>
      </c>
      <c r="D12" s="2">
        <v>28.341112913719392</v>
      </c>
      <c r="E12" s="2">
        <v>364.34111291371937</v>
      </c>
    </row>
    <row r="13" spans="1:5" x14ac:dyDescent="0.2">
      <c r="A13" s="52">
        <v>44210</v>
      </c>
      <c r="B13" s="2">
        <v>32</v>
      </c>
      <c r="C13" s="2">
        <v>379</v>
      </c>
      <c r="D13" s="2">
        <v>23.060498052189349</v>
      </c>
      <c r="E13" s="2">
        <v>370.06049805218936</v>
      </c>
    </row>
    <row r="14" spans="1:5" x14ac:dyDescent="0.2">
      <c r="A14" s="52">
        <v>44211</v>
      </c>
      <c r="B14" s="2">
        <v>69</v>
      </c>
      <c r="C14" s="2">
        <v>448</v>
      </c>
      <c r="D14" s="2">
        <v>33.51441275918652</v>
      </c>
      <c r="E14" s="2">
        <v>412.51441275918654</v>
      </c>
    </row>
    <row r="15" spans="1:5" x14ac:dyDescent="0.2">
      <c r="A15" s="52">
        <v>44212</v>
      </c>
      <c r="B15" s="2">
        <v>30</v>
      </c>
      <c r="C15" s="2">
        <v>478</v>
      </c>
      <c r="D15" s="2">
        <v>26.034661452572578</v>
      </c>
      <c r="E15" s="2">
        <v>474.03466145257255</v>
      </c>
    </row>
    <row r="16" spans="1:5" x14ac:dyDescent="0.2">
      <c r="A16" s="52">
        <v>44213</v>
      </c>
      <c r="B16" s="2">
        <v>27</v>
      </c>
      <c r="C16" s="2">
        <v>505</v>
      </c>
      <c r="D16" s="2">
        <v>52.918986534180334</v>
      </c>
      <c r="E16" s="2">
        <v>530.91898653418036</v>
      </c>
    </row>
    <row r="17" spans="1:5" x14ac:dyDescent="0.2">
      <c r="A17" s="52">
        <v>44214</v>
      </c>
      <c r="B17" s="2">
        <v>21</v>
      </c>
      <c r="C17" s="2">
        <v>526</v>
      </c>
      <c r="D17" s="2">
        <v>27.367167818983496</v>
      </c>
      <c r="E17" s="2">
        <v>532.36716781898349</v>
      </c>
    </row>
    <row r="18" spans="1:5" x14ac:dyDescent="0.2">
      <c r="A18" s="52">
        <v>44215</v>
      </c>
      <c r="B18" s="2">
        <v>9</v>
      </c>
      <c r="C18" s="2">
        <v>535</v>
      </c>
      <c r="D18" s="2">
        <v>17.561284109749927</v>
      </c>
      <c r="E18" s="2">
        <v>543.56128410974998</v>
      </c>
    </row>
    <row r="19" spans="1:5" x14ac:dyDescent="0.2">
      <c r="A19" s="52">
        <v>44216</v>
      </c>
      <c r="B19" s="2">
        <v>14</v>
      </c>
      <c r="C19" s="2">
        <v>549</v>
      </c>
      <c r="D19" s="2">
        <v>20.525659738732379</v>
      </c>
      <c r="E19" s="2">
        <v>555.52565973873243</v>
      </c>
    </row>
    <row r="20" spans="1:5" x14ac:dyDescent="0.2">
      <c r="A20" s="52">
        <v>44217</v>
      </c>
      <c r="B20" s="2">
        <v>30</v>
      </c>
      <c r="C20" s="2">
        <v>579</v>
      </c>
      <c r="D20" s="2">
        <v>7.8787999142329301</v>
      </c>
      <c r="E20" s="2">
        <v>556.8787999142329</v>
      </c>
    </row>
    <row r="21" spans="1:5" x14ac:dyDescent="0.2">
      <c r="A21" s="52">
        <v>44218</v>
      </c>
      <c r="B21" s="2">
        <v>48</v>
      </c>
      <c r="C21" s="2">
        <v>627</v>
      </c>
      <c r="D21" s="2">
        <v>19.625800382279468</v>
      </c>
      <c r="E21" s="2">
        <v>598.62580038227952</v>
      </c>
    </row>
    <row r="22" spans="1:5" x14ac:dyDescent="0.2">
      <c r="A22" s="52">
        <v>44219</v>
      </c>
      <c r="B22" s="2">
        <v>21</v>
      </c>
      <c r="C22" s="2">
        <v>648</v>
      </c>
      <c r="D22" s="2">
        <v>27.456174123476536</v>
      </c>
      <c r="E22" s="2">
        <v>654.45617412347656</v>
      </c>
    </row>
    <row r="23" spans="1:5" x14ac:dyDescent="0.2">
      <c r="A23" s="52">
        <v>44220</v>
      </c>
      <c r="B23" s="2">
        <v>34</v>
      </c>
      <c r="C23" s="2">
        <v>682</v>
      </c>
      <c r="D23" s="2">
        <v>28.170614758571624</v>
      </c>
      <c r="E23" s="2">
        <v>676.17061475857167</v>
      </c>
    </row>
    <row r="24" spans="1:5" x14ac:dyDescent="0.2">
      <c r="A24" s="52">
        <v>44221</v>
      </c>
      <c r="B24" s="2">
        <v>21</v>
      </c>
      <c r="C24" s="2">
        <v>703</v>
      </c>
      <c r="D24" s="2">
        <v>16.384873532535739</v>
      </c>
      <c r="E24" s="2">
        <v>698.38487353253572</v>
      </c>
    </row>
    <row r="25" spans="1:5" x14ac:dyDescent="0.2">
      <c r="A25" s="52">
        <v>44222</v>
      </c>
      <c r="B25" s="2">
        <v>8</v>
      </c>
      <c r="C25" s="2">
        <v>711</v>
      </c>
      <c r="D25" s="2">
        <v>17.678280788881413</v>
      </c>
      <c r="E25" s="2">
        <v>720.67828078888147</v>
      </c>
    </row>
    <row r="26" spans="1:5" x14ac:dyDescent="0.2">
      <c r="A26" s="52">
        <v>44223</v>
      </c>
      <c r="B26" s="2">
        <v>27</v>
      </c>
      <c r="C26" s="2">
        <v>738</v>
      </c>
      <c r="D26" s="2">
        <v>13.02916271438982</v>
      </c>
      <c r="E26" s="2">
        <v>724.02916271438983</v>
      </c>
    </row>
    <row r="27" spans="1:5" x14ac:dyDescent="0.2">
      <c r="A27" s="52">
        <v>44224</v>
      </c>
      <c r="B27" s="2">
        <v>22</v>
      </c>
      <c r="C27" s="2">
        <v>760</v>
      </c>
      <c r="D27" s="2">
        <v>21.863960269473129</v>
      </c>
      <c r="E27" s="2">
        <v>759.86396026947318</v>
      </c>
    </row>
    <row r="28" spans="1:5" x14ac:dyDescent="0.2">
      <c r="A28" s="52">
        <v>44225</v>
      </c>
      <c r="B28" s="2">
        <v>52</v>
      </c>
      <c r="C28" s="2">
        <v>812</v>
      </c>
      <c r="D28" s="2">
        <v>25.289249982745851</v>
      </c>
      <c r="E28" s="2">
        <v>785.2892499827459</v>
      </c>
    </row>
    <row r="29" spans="1:5" x14ac:dyDescent="0.2">
      <c r="A29" s="52">
        <v>44226</v>
      </c>
      <c r="B29" s="2">
        <v>20</v>
      </c>
      <c r="C29" s="2">
        <v>832</v>
      </c>
      <c r="D29" s="2">
        <v>28.447007784276337</v>
      </c>
      <c r="E29" s="2">
        <v>840.44700778427637</v>
      </c>
    </row>
    <row r="30" spans="1:5" x14ac:dyDescent="0.2">
      <c r="A30" s="52">
        <v>44227</v>
      </c>
      <c r="B30" s="2">
        <v>8</v>
      </c>
      <c r="C30" s="2">
        <v>840</v>
      </c>
      <c r="D30" s="2">
        <v>17.995397734380674</v>
      </c>
      <c r="E30" s="2">
        <v>849.99539773438073</v>
      </c>
    </row>
    <row r="31" spans="1:5" x14ac:dyDescent="0.2">
      <c r="A31" s="52">
        <v>44228</v>
      </c>
      <c r="B31" s="2">
        <v>19</v>
      </c>
      <c r="C31" s="2">
        <v>859</v>
      </c>
      <c r="D31">
        <v>29.913098359614239</v>
      </c>
      <c r="E31">
        <v>869.9130983596142</v>
      </c>
    </row>
    <row r="35" spans="1:5" x14ac:dyDescent="0.2">
      <c r="A35" s="159"/>
      <c r="B35" s="159"/>
      <c r="C35" s="159"/>
      <c r="D35" s="159"/>
      <c r="E35" s="159"/>
    </row>
    <row r="36" spans="1:5" x14ac:dyDescent="0.2">
      <c r="A36" s="57" t="s">
        <v>0</v>
      </c>
      <c r="B36" s="58" t="s">
        <v>4</v>
      </c>
      <c r="C36" s="59" t="s">
        <v>1</v>
      </c>
      <c r="D36" s="60" t="s">
        <v>2</v>
      </c>
      <c r="E36" s="61" t="s">
        <v>3</v>
      </c>
    </row>
    <row r="37" spans="1:5" x14ac:dyDescent="0.2">
      <c r="A37">
        <v>13.958174872368939</v>
      </c>
      <c r="B37">
        <v>0.48747991405246588</v>
      </c>
      <c r="C37">
        <v>17.980896630099689</v>
      </c>
      <c r="D37">
        <v>0.62797077869963991</v>
      </c>
      <c r="E37">
        <v>0.99547686790341916</v>
      </c>
    </row>
    <row r="39" spans="1:5" x14ac:dyDescent="0.2">
      <c r="A39" s="62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217-7CC3-B541-B535-78BCEE0682BA}">
  <dimension ref="A1:E39"/>
  <sheetViews>
    <sheetView topLeftCell="A4" workbookViewId="0">
      <selection activeCell="I30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63" t="s">
        <v>17</v>
      </c>
      <c r="B1" s="65" t="s">
        <v>18</v>
      </c>
      <c r="C1" s="66" t="s">
        <v>19</v>
      </c>
      <c r="D1" s="67" t="s">
        <v>9</v>
      </c>
      <c r="E1" s="68" t="s">
        <v>20</v>
      </c>
    </row>
    <row r="2" spans="1:5" x14ac:dyDescent="0.2">
      <c r="A2" s="64">
        <v>44199</v>
      </c>
      <c r="B2" s="2">
        <v>30</v>
      </c>
      <c r="C2" s="2">
        <v>30</v>
      </c>
      <c r="D2" s="2">
        <v>27.537939818007317</v>
      </c>
      <c r="E2" s="2">
        <v>27.537939818007317</v>
      </c>
    </row>
    <row r="3" spans="1:5" x14ac:dyDescent="0.2">
      <c r="A3" s="64">
        <v>44200</v>
      </c>
      <c r="B3" s="2">
        <v>9</v>
      </c>
      <c r="C3" s="2">
        <v>39</v>
      </c>
      <c r="D3" s="2">
        <v>36.811695985964747</v>
      </c>
      <c r="E3" s="2">
        <v>66.811695985964747</v>
      </c>
    </row>
    <row r="4" spans="1:5" x14ac:dyDescent="0.2">
      <c r="A4" s="64">
        <v>44201</v>
      </c>
      <c r="B4" s="2">
        <v>21</v>
      </c>
      <c r="C4" s="2">
        <v>60</v>
      </c>
      <c r="D4" s="2">
        <v>39.184960688286118</v>
      </c>
      <c r="E4" s="2">
        <v>78.184960688286111</v>
      </c>
    </row>
    <row r="5" spans="1:5" x14ac:dyDescent="0.2">
      <c r="A5" s="64">
        <v>44202</v>
      </c>
      <c r="B5" s="2">
        <v>30</v>
      </c>
      <c r="C5" s="2">
        <v>90</v>
      </c>
      <c r="D5" s="2">
        <v>18.023073171836206</v>
      </c>
      <c r="E5" s="2">
        <v>78.023073171836202</v>
      </c>
    </row>
    <row r="6" spans="1:5" x14ac:dyDescent="0.2">
      <c r="A6" s="64">
        <v>44203</v>
      </c>
      <c r="B6" s="2">
        <v>55</v>
      </c>
      <c r="C6" s="2">
        <v>145</v>
      </c>
      <c r="D6" s="2">
        <v>13.229491281776877</v>
      </c>
      <c r="E6" s="2">
        <v>103.22949128177687</v>
      </c>
    </row>
    <row r="7" spans="1:5" x14ac:dyDescent="0.2">
      <c r="A7" s="64">
        <v>44204</v>
      </c>
      <c r="B7" s="2">
        <v>57</v>
      </c>
      <c r="C7" s="2">
        <v>202</v>
      </c>
      <c r="D7" s="2">
        <v>26.744897182010632</v>
      </c>
      <c r="E7" s="2">
        <v>171.74489718201062</v>
      </c>
    </row>
    <row r="8" spans="1:5" x14ac:dyDescent="0.2">
      <c r="A8" s="64">
        <v>44205</v>
      </c>
      <c r="B8" s="2">
        <v>50</v>
      </c>
      <c r="C8" s="2">
        <v>252</v>
      </c>
      <c r="D8" s="2">
        <v>21.683596983102483</v>
      </c>
      <c r="E8" s="2">
        <v>223.68359698310249</v>
      </c>
    </row>
    <row r="9" spans="1:5" x14ac:dyDescent="0.2">
      <c r="A9" s="64">
        <v>44206</v>
      </c>
      <c r="B9" s="2">
        <v>30</v>
      </c>
      <c r="C9" s="2">
        <v>282</v>
      </c>
      <c r="D9" s="2">
        <v>42.292549355561981</v>
      </c>
      <c r="E9" s="2">
        <v>294.29254935556196</v>
      </c>
    </row>
    <row r="10" spans="1:5" x14ac:dyDescent="0.2">
      <c r="A10" s="64">
        <v>44207</v>
      </c>
      <c r="B10" s="2">
        <v>33</v>
      </c>
      <c r="C10" s="2">
        <v>315</v>
      </c>
      <c r="D10" s="2">
        <v>58.725003298816432</v>
      </c>
      <c r="E10" s="2">
        <v>340.72500329881643</v>
      </c>
    </row>
    <row r="11" spans="1:5" x14ac:dyDescent="0.2">
      <c r="A11" s="64">
        <v>44208</v>
      </c>
      <c r="B11" s="2">
        <v>21</v>
      </c>
      <c r="C11" s="2">
        <v>336</v>
      </c>
      <c r="D11" s="2">
        <v>22.536059461404694</v>
      </c>
      <c r="E11" s="2">
        <v>337.5360594614047</v>
      </c>
    </row>
    <row r="12" spans="1:5" x14ac:dyDescent="0.2">
      <c r="A12" s="64">
        <v>44209</v>
      </c>
      <c r="B12" s="2">
        <v>11</v>
      </c>
      <c r="C12" s="2">
        <v>347</v>
      </c>
      <c r="D12" s="2">
        <v>67.059884316549358</v>
      </c>
      <c r="E12" s="2">
        <v>403.05988431654936</v>
      </c>
    </row>
    <row r="13" spans="1:5" x14ac:dyDescent="0.2">
      <c r="A13" s="64">
        <v>44210</v>
      </c>
      <c r="B13" s="2">
        <v>32</v>
      </c>
      <c r="C13" s="2">
        <v>379</v>
      </c>
      <c r="D13" s="2">
        <v>48.350687902004545</v>
      </c>
      <c r="E13" s="2">
        <v>395.35068790200455</v>
      </c>
    </row>
    <row r="14" spans="1:5" x14ac:dyDescent="0.2">
      <c r="A14" s="64">
        <v>44211</v>
      </c>
      <c r="B14" s="2">
        <v>69</v>
      </c>
      <c r="C14" s="2">
        <v>448</v>
      </c>
      <c r="D14" s="2">
        <v>47.078874723330586</v>
      </c>
      <c r="E14" s="2">
        <v>426.07887472333061</v>
      </c>
    </row>
    <row r="15" spans="1:5" x14ac:dyDescent="0.2">
      <c r="A15" s="64">
        <v>44212</v>
      </c>
      <c r="B15" s="2">
        <v>30</v>
      </c>
      <c r="C15" s="2">
        <v>478</v>
      </c>
      <c r="D15" s="2">
        <v>54.153911697253854</v>
      </c>
      <c r="E15" s="2">
        <v>502.15391169725387</v>
      </c>
    </row>
    <row r="16" spans="1:5" x14ac:dyDescent="0.2">
      <c r="A16" s="64">
        <v>44213</v>
      </c>
      <c r="B16" s="2">
        <v>27</v>
      </c>
      <c r="C16" s="2">
        <v>505</v>
      </c>
      <c r="D16" s="2">
        <v>59.522459363993065</v>
      </c>
      <c r="E16" s="2">
        <v>537.52245936399311</v>
      </c>
    </row>
    <row r="17" spans="1:5" x14ac:dyDescent="0.2">
      <c r="A17" s="64">
        <v>44214</v>
      </c>
      <c r="B17" s="2">
        <v>21</v>
      </c>
      <c r="C17" s="2">
        <v>526</v>
      </c>
      <c r="D17" s="2">
        <v>42.533732213990604</v>
      </c>
      <c r="E17" s="2">
        <v>547.53373221399056</v>
      </c>
    </row>
    <row r="18" spans="1:5" x14ac:dyDescent="0.2">
      <c r="A18" s="64">
        <v>44215</v>
      </c>
      <c r="B18" s="2">
        <v>9</v>
      </c>
      <c r="C18" s="2">
        <v>535</v>
      </c>
      <c r="D18" s="2">
        <v>18.058115062519917</v>
      </c>
      <c r="E18" s="2">
        <v>544.05811506251996</v>
      </c>
    </row>
    <row r="19" spans="1:5" x14ac:dyDescent="0.2">
      <c r="A19" s="64">
        <v>44216</v>
      </c>
      <c r="B19" s="2">
        <v>14</v>
      </c>
      <c r="C19" s="2">
        <v>549</v>
      </c>
      <c r="D19" s="2">
        <v>17.155879255484276</v>
      </c>
      <c r="E19" s="2">
        <v>552.15587925548425</v>
      </c>
    </row>
    <row r="20" spans="1:5" x14ac:dyDescent="0.2">
      <c r="A20" s="64">
        <v>44217</v>
      </c>
      <c r="B20" s="2">
        <v>30</v>
      </c>
      <c r="C20" s="2">
        <v>579</v>
      </c>
      <c r="D20" s="2">
        <v>15.994741786192105</v>
      </c>
      <c r="E20" s="2">
        <v>564.99474178619209</v>
      </c>
    </row>
    <row r="21" spans="1:5" x14ac:dyDescent="0.2">
      <c r="A21" s="64">
        <v>44218</v>
      </c>
      <c r="B21" s="2">
        <v>48</v>
      </c>
      <c r="C21" s="2">
        <v>627</v>
      </c>
      <c r="D21" s="2">
        <v>27.498325145592112</v>
      </c>
      <c r="E21" s="2">
        <v>606.49832514559216</v>
      </c>
    </row>
    <row r="22" spans="1:5" x14ac:dyDescent="0.2">
      <c r="A22" s="64">
        <v>44219</v>
      </c>
      <c r="B22" s="2">
        <v>21</v>
      </c>
      <c r="C22" s="2">
        <v>648</v>
      </c>
      <c r="D22" s="2">
        <v>52.420472372805676</v>
      </c>
      <c r="E22" s="2">
        <v>679.42047237280565</v>
      </c>
    </row>
    <row r="23" spans="1:5" x14ac:dyDescent="0.2">
      <c r="A23" s="64">
        <v>44220</v>
      </c>
      <c r="B23" s="2">
        <v>34</v>
      </c>
      <c r="C23" s="2">
        <v>682</v>
      </c>
      <c r="D23" s="2">
        <v>27.695791063107826</v>
      </c>
      <c r="E23" s="2">
        <v>675.69579106310778</v>
      </c>
    </row>
    <row r="24" spans="1:5" x14ac:dyDescent="0.2">
      <c r="A24" s="64">
        <v>44221</v>
      </c>
      <c r="B24" s="2">
        <v>21</v>
      </c>
      <c r="C24" s="2">
        <v>703</v>
      </c>
      <c r="D24" s="2">
        <v>2.9854924321547127</v>
      </c>
      <c r="E24" s="2">
        <v>684.98549243215473</v>
      </c>
    </row>
    <row r="25" spans="1:5" x14ac:dyDescent="0.2">
      <c r="A25" s="64">
        <v>44222</v>
      </c>
      <c r="B25" s="2">
        <v>8</v>
      </c>
      <c r="C25" s="2">
        <v>711</v>
      </c>
      <c r="D25" s="2">
        <v>33.70906360441149</v>
      </c>
      <c r="E25" s="2">
        <v>736.70906360441154</v>
      </c>
    </row>
    <row r="26" spans="1:5" x14ac:dyDescent="0.2">
      <c r="A26" s="64">
        <v>44223</v>
      </c>
      <c r="B26" s="2">
        <v>27</v>
      </c>
      <c r="C26" s="2">
        <v>738</v>
      </c>
      <c r="D26" s="2">
        <v>8.2836382106708673</v>
      </c>
      <c r="E26" s="2">
        <v>719.28363821067092</v>
      </c>
    </row>
    <row r="27" spans="1:5" x14ac:dyDescent="0.2">
      <c r="A27" s="64">
        <v>44224</v>
      </c>
      <c r="B27" s="2">
        <v>22</v>
      </c>
      <c r="C27" s="2">
        <v>760</v>
      </c>
      <c r="D27" s="2">
        <v>16.624422826288708</v>
      </c>
      <c r="E27" s="2">
        <v>754.62442282628876</v>
      </c>
    </row>
    <row r="28" spans="1:5" x14ac:dyDescent="0.2">
      <c r="A28" s="64">
        <v>44225</v>
      </c>
      <c r="B28" s="2">
        <v>52</v>
      </c>
      <c r="C28" s="2">
        <v>812</v>
      </c>
      <c r="D28" s="2">
        <v>8.0445938094263507</v>
      </c>
      <c r="E28" s="2">
        <v>768.04459380942637</v>
      </c>
    </row>
    <row r="29" spans="1:5" x14ac:dyDescent="0.2">
      <c r="A29" s="64">
        <v>44226</v>
      </c>
      <c r="B29" s="2">
        <v>20</v>
      </c>
      <c r="C29" s="2">
        <v>832</v>
      </c>
      <c r="D29" s="2">
        <v>35.377189663032468</v>
      </c>
      <c r="E29" s="2">
        <v>847.37718966303248</v>
      </c>
    </row>
    <row r="30" spans="1:5" x14ac:dyDescent="0.2">
      <c r="A30" s="64">
        <v>44227</v>
      </c>
      <c r="B30" s="2">
        <v>8</v>
      </c>
      <c r="C30" s="2">
        <v>840</v>
      </c>
      <c r="D30" s="2">
        <v>14.838832697927128</v>
      </c>
      <c r="E30" s="2">
        <v>846.83883269792716</v>
      </c>
    </row>
    <row r="31" spans="1:5" x14ac:dyDescent="0.2">
      <c r="A31" s="64">
        <v>44228</v>
      </c>
      <c r="B31" s="2">
        <v>19</v>
      </c>
      <c r="C31" s="2">
        <v>859</v>
      </c>
      <c r="D31">
        <v>26.899421424293365</v>
      </c>
      <c r="E31">
        <v>866.89942142429334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69" t="s">
        <v>0</v>
      </c>
      <c r="B36" s="70" t="s">
        <v>4</v>
      </c>
      <c r="C36" s="71" t="s">
        <v>1</v>
      </c>
      <c r="D36" s="72" t="s">
        <v>2</v>
      </c>
      <c r="E36" s="73" t="s">
        <v>3</v>
      </c>
    </row>
    <row r="37" spans="1:5" x14ac:dyDescent="0.2">
      <c r="A37">
        <v>19.973501331026757</v>
      </c>
      <c r="B37">
        <v>0.69756116406379831</v>
      </c>
      <c r="C37">
        <v>23.737566319861642</v>
      </c>
      <c r="D37">
        <v>0.82901861419772904</v>
      </c>
      <c r="E37">
        <v>0.99144426588307488</v>
      </c>
    </row>
    <row r="39" spans="1:5" x14ac:dyDescent="0.2">
      <c r="A39" s="74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E4-F43F-3C4D-AB54-1153E7F7F277}">
  <dimension ref="A1:E39"/>
  <sheetViews>
    <sheetView topLeftCell="A5" workbookViewId="0">
      <selection activeCell="E37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5" width="13.5" customWidth="1"/>
    <col min="6" max="31" width="15.5" customWidth="1"/>
  </cols>
  <sheetData>
    <row r="1" spans="1:5" s="1" customFormat="1" x14ac:dyDescent="0.2">
      <c r="A1" s="75" t="s">
        <v>17</v>
      </c>
      <c r="B1" s="77" t="s">
        <v>18</v>
      </c>
      <c r="C1" s="78" t="s">
        <v>19</v>
      </c>
      <c r="D1" s="79" t="s">
        <v>24</v>
      </c>
      <c r="E1" s="80" t="s">
        <v>20</v>
      </c>
    </row>
    <row r="2" spans="1:5" x14ac:dyDescent="0.2">
      <c r="A2" s="76">
        <v>44199</v>
      </c>
      <c r="B2" s="2">
        <v>30</v>
      </c>
      <c r="C2" s="2">
        <v>30</v>
      </c>
      <c r="D2" s="2">
        <v>24.169466719524863</v>
      </c>
      <c r="E2" s="2">
        <v>24.169466719524863</v>
      </c>
    </row>
    <row r="3" spans="1:5" x14ac:dyDescent="0.2">
      <c r="A3" s="76">
        <v>44200</v>
      </c>
      <c r="B3" s="2">
        <v>9</v>
      </c>
      <c r="C3" s="2">
        <v>39</v>
      </c>
      <c r="D3" s="2">
        <v>41.079787913487941</v>
      </c>
      <c r="E3" s="2">
        <v>71.079787913487934</v>
      </c>
    </row>
    <row r="4" spans="1:5" x14ac:dyDescent="0.2">
      <c r="A4" s="76">
        <v>44201</v>
      </c>
      <c r="B4" s="2">
        <v>21</v>
      </c>
      <c r="C4" s="2">
        <v>60</v>
      </c>
      <c r="D4" s="2">
        <v>9.9233338231415686</v>
      </c>
      <c r="E4" s="2">
        <v>48.923333823141569</v>
      </c>
    </row>
    <row r="5" spans="1:5" x14ac:dyDescent="0.2">
      <c r="A5" s="76">
        <v>44202</v>
      </c>
      <c r="B5" s="2">
        <v>30</v>
      </c>
      <c r="C5" s="2">
        <v>90</v>
      </c>
      <c r="D5" s="2">
        <v>10.293756304978434</v>
      </c>
      <c r="E5" s="2">
        <v>70.29375630497843</v>
      </c>
    </row>
    <row r="6" spans="1:5" x14ac:dyDescent="0.2">
      <c r="A6" s="76">
        <v>44203</v>
      </c>
      <c r="B6" s="2">
        <v>55</v>
      </c>
      <c r="C6" s="2">
        <v>145</v>
      </c>
      <c r="D6" s="2">
        <v>33.262859490943306</v>
      </c>
      <c r="E6" s="2">
        <v>123.2628594909433</v>
      </c>
    </row>
    <row r="7" spans="1:5" x14ac:dyDescent="0.2">
      <c r="A7" s="76">
        <v>44204</v>
      </c>
      <c r="B7" s="2">
        <v>57</v>
      </c>
      <c r="C7" s="2">
        <v>202</v>
      </c>
      <c r="D7" s="2">
        <v>41.654696677127959</v>
      </c>
      <c r="E7" s="2">
        <v>186.65469667712796</v>
      </c>
    </row>
    <row r="8" spans="1:5" x14ac:dyDescent="0.2">
      <c r="A8" s="76">
        <v>44205</v>
      </c>
      <c r="B8" s="2">
        <v>50</v>
      </c>
      <c r="C8" s="2">
        <v>252</v>
      </c>
      <c r="D8" s="2">
        <v>68.117864310939169</v>
      </c>
      <c r="E8" s="2">
        <v>270.11786431093918</v>
      </c>
    </row>
    <row r="9" spans="1:5" x14ac:dyDescent="0.2">
      <c r="A9" s="76">
        <v>44206</v>
      </c>
      <c r="B9" s="2">
        <v>30</v>
      </c>
      <c r="C9" s="2">
        <v>282</v>
      </c>
      <c r="D9" s="2">
        <v>33.182642430598882</v>
      </c>
      <c r="E9" s="2">
        <v>285.18264243059889</v>
      </c>
    </row>
    <row r="10" spans="1:5" x14ac:dyDescent="0.2">
      <c r="A10" s="76">
        <v>44207</v>
      </c>
      <c r="B10" s="2">
        <v>33</v>
      </c>
      <c r="C10" s="2">
        <v>315</v>
      </c>
      <c r="D10" s="2">
        <v>35.610945509816361</v>
      </c>
      <c r="E10" s="2">
        <v>317.61094550981636</v>
      </c>
    </row>
    <row r="11" spans="1:5" x14ac:dyDescent="0.2">
      <c r="A11" s="76">
        <v>44208</v>
      </c>
      <c r="B11" s="2">
        <v>21</v>
      </c>
      <c r="C11" s="2">
        <v>336</v>
      </c>
      <c r="D11" s="2">
        <v>23.143862894298888</v>
      </c>
      <c r="E11" s="2">
        <v>338.14386289429888</v>
      </c>
    </row>
    <row r="12" spans="1:5" x14ac:dyDescent="0.2">
      <c r="A12" s="76">
        <v>44209</v>
      </c>
      <c r="B12" s="2">
        <v>11</v>
      </c>
      <c r="C12" s="2">
        <v>347</v>
      </c>
      <c r="D12" s="2">
        <v>32.708434659713355</v>
      </c>
      <c r="E12" s="2">
        <v>368.70843465971336</v>
      </c>
    </row>
    <row r="13" spans="1:5" x14ac:dyDescent="0.2">
      <c r="A13" s="76">
        <v>44210</v>
      </c>
      <c r="B13" s="2">
        <v>32</v>
      </c>
      <c r="C13" s="2">
        <v>379</v>
      </c>
      <c r="D13" s="2">
        <v>41.613688790515013</v>
      </c>
      <c r="E13" s="2">
        <v>388.61368879051503</v>
      </c>
    </row>
    <row r="14" spans="1:5" x14ac:dyDescent="0.2">
      <c r="A14" s="76">
        <v>44211</v>
      </c>
      <c r="B14" s="2">
        <v>69</v>
      </c>
      <c r="C14" s="2">
        <v>448</v>
      </c>
      <c r="D14" s="2">
        <v>24.97372726984398</v>
      </c>
      <c r="E14" s="2">
        <v>403.97372726984401</v>
      </c>
    </row>
    <row r="15" spans="1:5" x14ac:dyDescent="0.2">
      <c r="A15" s="76">
        <v>44212</v>
      </c>
      <c r="B15" s="2">
        <v>30</v>
      </c>
      <c r="C15" s="2">
        <v>478</v>
      </c>
      <c r="D15" s="2">
        <v>24.817525455219414</v>
      </c>
      <c r="E15" s="2">
        <v>472.81752545521942</v>
      </c>
    </row>
    <row r="16" spans="1:5" x14ac:dyDescent="0.2">
      <c r="A16" s="76">
        <v>44213</v>
      </c>
      <c r="B16" s="2">
        <v>27</v>
      </c>
      <c r="C16" s="2">
        <v>505</v>
      </c>
      <c r="D16" s="2">
        <v>34.876382742200128</v>
      </c>
      <c r="E16" s="2">
        <v>512.87638274220012</v>
      </c>
    </row>
    <row r="17" spans="1:5" x14ac:dyDescent="0.2">
      <c r="A17" s="76">
        <v>44214</v>
      </c>
      <c r="B17" s="2">
        <v>21</v>
      </c>
      <c r="C17" s="2">
        <v>526</v>
      </c>
      <c r="D17" s="2">
        <v>26.992049722838239</v>
      </c>
      <c r="E17" s="2">
        <v>531.99204972283826</v>
      </c>
    </row>
    <row r="18" spans="1:5" x14ac:dyDescent="0.2">
      <c r="A18" s="76">
        <v>44215</v>
      </c>
      <c r="B18" s="2">
        <v>9</v>
      </c>
      <c r="C18" s="2">
        <v>535</v>
      </c>
      <c r="D18" s="2">
        <v>17.990094667855505</v>
      </c>
      <c r="E18" s="2">
        <v>543.99009466785549</v>
      </c>
    </row>
    <row r="19" spans="1:5" x14ac:dyDescent="0.2">
      <c r="A19" s="76">
        <v>44216</v>
      </c>
      <c r="B19" s="2">
        <v>14</v>
      </c>
      <c r="C19" s="2">
        <v>549</v>
      </c>
      <c r="D19" s="2">
        <v>16.07266405856188</v>
      </c>
      <c r="E19" s="2">
        <v>551.07266405856183</v>
      </c>
    </row>
    <row r="20" spans="1:5" x14ac:dyDescent="0.2">
      <c r="A20" s="76">
        <v>44217</v>
      </c>
      <c r="B20" s="2">
        <v>30</v>
      </c>
      <c r="C20" s="2">
        <v>579</v>
      </c>
      <c r="D20" s="2">
        <v>14.373127881005914</v>
      </c>
      <c r="E20" s="2">
        <v>563.37312788100587</v>
      </c>
    </row>
    <row r="21" spans="1:5" x14ac:dyDescent="0.2">
      <c r="A21" s="76">
        <v>44218</v>
      </c>
      <c r="B21" s="2">
        <v>48</v>
      </c>
      <c r="C21" s="2">
        <v>627</v>
      </c>
      <c r="D21" s="2">
        <v>22.265881880406834</v>
      </c>
      <c r="E21" s="2">
        <v>601.26588188040682</v>
      </c>
    </row>
    <row r="22" spans="1:5" x14ac:dyDescent="0.2">
      <c r="A22" s="76">
        <v>44219</v>
      </c>
      <c r="B22" s="2">
        <v>21</v>
      </c>
      <c r="C22" s="2">
        <v>648</v>
      </c>
      <c r="D22" s="2">
        <v>31.888538622144573</v>
      </c>
      <c r="E22" s="2">
        <v>658.88853862214455</v>
      </c>
    </row>
    <row r="23" spans="1:5" x14ac:dyDescent="0.2">
      <c r="A23" s="76">
        <v>44220</v>
      </c>
      <c r="B23" s="2">
        <v>34</v>
      </c>
      <c r="C23" s="2">
        <v>682</v>
      </c>
      <c r="D23" s="2">
        <v>29.504648493589805</v>
      </c>
      <c r="E23" s="2">
        <v>677.5046484935898</v>
      </c>
    </row>
    <row r="24" spans="1:5" x14ac:dyDescent="0.2">
      <c r="A24" s="76">
        <v>44221</v>
      </c>
      <c r="B24" s="2">
        <v>21</v>
      </c>
      <c r="C24" s="2">
        <v>703</v>
      </c>
      <c r="D24" s="2">
        <v>23.793379922621131</v>
      </c>
      <c r="E24" s="2">
        <v>705.79337992262117</v>
      </c>
    </row>
    <row r="25" spans="1:5" x14ac:dyDescent="0.2">
      <c r="A25" s="76">
        <v>44222</v>
      </c>
      <c r="B25" s="2">
        <v>8</v>
      </c>
      <c r="C25" s="2">
        <v>711</v>
      </c>
      <c r="D25" s="2">
        <v>14.52529008851775</v>
      </c>
      <c r="E25" s="2">
        <v>717.52529008851775</v>
      </c>
    </row>
    <row r="26" spans="1:5" x14ac:dyDescent="0.2">
      <c r="A26" s="76">
        <v>44223</v>
      </c>
      <c r="B26" s="2">
        <v>27</v>
      </c>
      <c r="C26" s="2">
        <v>738</v>
      </c>
      <c r="D26" s="2">
        <v>24.015986774071216</v>
      </c>
      <c r="E26" s="2">
        <v>735.01598677407117</v>
      </c>
    </row>
    <row r="27" spans="1:5" x14ac:dyDescent="0.2">
      <c r="A27" s="76">
        <v>44224</v>
      </c>
      <c r="B27" s="2">
        <v>22</v>
      </c>
      <c r="C27" s="2">
        <v>760</v>
      </c>
      <c r="D27" s="2">
        <v>14.740317662099901</v>
      </c>
      <c r="E27" s="2">
        <v>752.74031766209987</v>
      </c>
    </row>
    <row r="28" spans="1:5" x14ac:dyDescent="0.2">
      <c r="A28" s="76">
        <v>44225</v>
      </c>
      <c r="B28" s="2">
        <v>52</v>
      </c>
      <c r="C28" s="2">
        <v>812</v>
      </c>
      <c r="D28" s="2">
        <v>26.436660758019698</v>
      </c>
      <c r="E28" s="2">
        <v>786.43666075801968</v>
      </c>
    </row>
    <row r="29" spans="1:5" x14ac:dyDescent="0.2">
      <c r="A29" s="76">
        <v>44226</v>
      </c>
      <c r="B29" s="2">
        <v>20</v>
      </c>
      <c r="C29" s="2">
        <v>832</v>
      </c>
      <c r="D29" s="2">
        <v>27.363776888587047</v>
      </c>
      <c r="E29" s="2">
        <v>839.36377688858704</v>
      </c>
    </row>
    <row r="30" spans="1:5" x14ac:dyDescent="0.2">
      <c r="A30" s="76">
        <v>44227</v>
      </c>
      <c r="B30" s="2">
        <v>8</v>
      </c>
      <c r="C30" s="2">
        <v>840</v>
      </c>
      <c r="D30" s="2">
        <v>33.1375809950015</v>
      </c>
      <c r="E30" s="2">
        <v>865.13758099500149</v>
      </c>
    </row>
    <row r="31" spans="1:5" x14ac:dyDescent="0.2">
      <c r="A31" s="76">
        <v>44228</v>
      </c>
      <c r="B31" s="2">
        <v>19</v>
      </c>
      <c r="C31" s="2">
        <v>859</v>
      </c>
      <c r="D31">
        <v>35.463463289089411</v>
      </c>
      <c r="E31">
        <v>875.46346328908942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81" t="s">
        <v>0</v>
      </c>
      <c r="B36" s="82" t="s">
        <v>4</v>
      </c>
      <c r="C36" s="83" t="s">
        <v>1</v>
      </c>
      <c r="D36" s="84" t="s">
        <v>2</v>
      </c>
      <c r="E36" s="85" t="s">
        <v>3</v>
      </c>
    </row>
    <row r="37" spans="1:5" x14ac:dyDescent="0.2">
      <c r="A37">
        <v>12.937615277227128</v>
      </c>
      <c r="B37">
        <v>0.45183755333738512</v>
      </c>
      <c r="C37">
        <v>16.443521967587905</v>
      </c>
      <c r="D37">
        <v>0.57427899770388491</v>
      </c>
      <c r="E37">
        <v>0.99592889572141463</v>
      </c>
    </row>
    <row r="39" spans="1:5" x14ac:dyDescent="0.2">
      <c r="A39" s="86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1E3-7BB4-B745-981F-1BE7EC8446BA}">
  <dimension ref="A1:E39"/>
  <sheetViews>
    <sheetView topLeftCell="A5" workbookViewId="0">
      <selection activeCell="G32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87" t="s">
        <v>17</v>
      </c>
      <c r="B1" s="89" t="s">
        <v>18</v>
      </c>
      <c r="C1" s="90" t="s">
        <v>19</v>
      </c>
      <c r="D1" s="91" t="s">
        <v>11</v>
      </c>
      <c r="E1" s="92" t="s">
        <v>20</v>
      </c>
    </row>
    <row r="2" spans="1:5" x14ac:dyDescent="0.2">
      <c r="A2" s="88">
        <v>44199</v>
      </c>
      <c r="B2" s="2">
        <v>30</v>
      </c>
      <c r="C2" s="2">
        <v>30</v>
      </c>
      <c r="D2" s="2">
        <v>30.443444653516181</v>
      </c>
      <c r="E2" s="2">
        <v>30.443444653516181</v>
      </c>
    </row>
    <row r="3" spans="1:5" x14ac:dyDescent="0.2">
      <c r="A3" s="88">
        <v>44200</v>
      </c>
      <c r="B3" s="2">
        <v>9</v>
      </c>
      <c r="C3" s="2">
        <v>39</v>
      </c>
      <c r="D3" s="2">
        <v>26.73270720894147</v>
      </c>
      <c r="E3" s="2">
        <v>56.73270720894147</v>
      </c>
    </row>
    <row r="4" spans="1:5" x14ac:dyDescent="0.2">
      <c r="A4" s="88">
        <v>44201</v>
      </c>
      <c r="B4" s="2">
        <v>21</v>
      </c>
      <c r="C4" s="2">
        <v>60</v>
      </c>
      <c r="D4" s="2">
        <v>8.488584646064476</v>
      </c>
      <c r="E4" s="2">
        <v>47.488584646064474</v>
      </c>
    </row>
    <row r="5" spans="1:5" x14ac:dyDescent="0.2">
      <c r="A5" s="88">
        <v>44202</v>
      </c>
      <c r="B5" s="2">
        <v>30</v>
      </c>
      <c r="C5" s="2">
        <v>90</v>
      </c>
      <c r="D5" s="2">
        <v>8.3730352503786474</v>
      </c>
      <c r="E5" s="2">
        <v>68.373035250378649</v>
      </c>
    </row>
    <row r="6" spans="1:5" x14ac:dyDescent="0.2">
      <c r="A6" s="88">
        <v>44203</v>
      </c>
      <c r="B6" s="2">
        <v>55</v>
      </c>
      <c r="C6" s="2">
        <v>145</v>
      </c>
      <c r="D6" s="2">
        <v>28.965398373842248</v>
      </c>
      <c r="E6" s="2">
        <v>118.96539837384225</v>
      </c>
    </row>
    <row r="7" spans="1:5" x14ac:dyDescent="0.2">
      <c r="A7" s="88">
        <v>44204</v>
      </c>
      <c r="B7" s="2">
        <v>57</v>
      </c>
      <c r="C7" s="2">
        <v>202</v>
      </c>
      <c r="D7" s="2">
        <v>26.459936903378377</v>
      </c>
      <c r="E7" s="2">
        <v>171.45993690337838</v>
      </c>
    </row>
    <row r="8" spans="1:5" x14ac:dyDescent="0.2">
      <c r="A8" s="88">
        <v>44205</v>
      </c>
      <c r="B8" s="2">
        <v>50</v>
      </c>
      <c r="C8" s="2">
        <v>252</v>
      </c>
      <c r="D8" s="2">
        <v>44.065214659940722</v>
      </c>
      <c r="E8" s="2">
        <v>246.06521465994072</v>
      </c>
    </row>
    <row r="9" spans="1:5" x14ac:dyDescent="0.2">
      <c r="A9" s="88">
        <v>44206</v>
      </c>
      <c r="B9" s="2">
        <v>30</v>
      </c>
      <c r="C9" s="2">
        <v>282</v>
      </c>
      <c r="D9" s="2">
        <v>30.792769395251533</v>
      </c>
      <c r="E9" s="2">
        <v>282.79276939525153</v>
      </c>
    </row>
    <row r="10" spans="1:5" x14ac:dyDescent="0.2">
      <c r="A10" s="88">
        <v>44207</v>
      </c>
      <c r="B10" s="2">
        <v>33</v>
      </c>
      <c r="C10" s="2">
        <v>315</v>
      </c>
      <c r="D10" s="2">
        <v>49.072261116635993</v>
      </c>
      <c r="E10" s="2">
        <v>331.07226111663601</v>
      </c>
    </row>
    <row r="11" spans="1:5" x14ac:dyDescent="0.2">
      <c r="A11" s="88">
        <v>44208</v>
      </c>
      <c r="B11" s="2">
        <v>21</v>
      </c>
      <c r="C11" s="2">
        <v>336</v>
      </c>
      <c r="D11" s="2">
        <v>15.012681221752729</v>
      </c>
      <c r="E11" s="2">
        <v>330.0126812217527</v>
      </c>
    </row>
    <row r="12" spans="1:5" x14ac:dyDescent="0.2">
      <c r="A12" s="88">
        <v>44209</v>
      </c>
      <c r="B12" s="2">
        <v>11</v>
      </c>
      <c r="C12" s="2">
        <v>347</v>
      </c>
      <c r="D12" s="2">
        <v>37.973170771471523</v>
      </c>
      <c r="E12" s="2">
        <v>373.97317077147153</v>
      </c>
    </row>
    <row r="13" spans="1:5" x14ac:dyDescent="0.2">
      <c r="A13" s="88">
        <v>44210</v>
      </c>
      <c r="B13" s="2">
        <v>32</v>
      </c>
      <c r="C13" s="2">
        <v>379</v>
      </c>
      <c r="D13" s="2">
        <v>46.510782637157419</v>
      </c>
      <c r="E13" s="2">
        <v>393.51078263715743</v>
      </c>
    </row>
    <row r="14" spans="1:5" x14ac:dyDescent="0.2">
      <c r="A14" s="88">
        <v>44211</v>
      </c>
      <c r="B14" s="2">
        <v>69</v>
      </c>
      <c r="C14" s="2">
        <v>448</v>
      </c>
      <c r="D14" s="2">
        <v>34.789551362116725</v>
      </c>
      <c r="E14" s="2">
        <v>413.78955136211675</v>
      </c>
    </row>
    <row r="15" spans="1:5" x14ac:dyDescent="0.2">
      <c r="A15" s="88">
        <v>44212</v>
      </c>
      <c r="B15" s="2">
        <v>30</v>
      </c>
      <c r="C15" s="2">
        <v>478</v>
      </c>
      <c r="D15" s="2">
        <v>47.444666395731524</v>
      </c>
      <c r="E15" s="2">
        <v>495.44466639573153</v>
      </c>
    </row>
    <row r="16" spans="1:5" x14ac:dyDescent="0.2">
      <c r="A16" s="88">
        <v>44213</v>
      </c>
      <c r="B16" s="2">
        <v>27</v>
      </c>
      <c r="C16" s="2">
        <v>505</v>
      </c>
      <c r="D16" s="2">
        <v>47.330773808517684</v>
      </c>
      <c r="E16" s="2">
        <v>525.33077380851773</v>
      </c>
    </row>
    <row r="17" spans="1:5" x14ac:dyDescent="0.2">
      <c r="A17" s="88">
        <v>44214</v>
      </c>
      <c r="B17" s="2">
        <v>21</v>
      </c>
      <c r="C17" s="2">
        <v>526</v>
      </c>
      <c r="D17" s="2">
        <v>30.590694316343985</v>
      </c>
      <c r="E17" s="2">
        <v>535.59069431634396</v>
      </c>
    </row>
    <row r="18" spans="1:5" x14ac:dyDescent="0.2">
      <c r="A18" s="88">
        <v>44215</v>
      </c>
      <c r="B18" s="2">
        <v>9</v>
      </c>
      <c r="C18" s="2">
        <v>535</v>
      </c>
      <c r="D18" s="2">
        <v>23.314583647233359</v>
      </c>
      <c r="E18" s="2">
        <v>549.31458364723335</v>
      </c>
    </row>
    <row r="19" spans="1:5" x14ac:dyDescent="0.2">
      <c r="A19" s="88">
        <v>44216</v>
      </c>
      <c r="B19" s="2">
        <v>14</v>
      </c>
      <c r="C19" s="2">
        <v>549</v>
      </c>
      <c r="D19" s="2">
        <v>15.175788138854308</v>
      </c>
      <c r="E19" s="2">
        <v>550.17578813885427</v>
      </c>
    </row>
    <row r="20" spans="1:5" x14ac:dyDescent="0.2">
      <c r="A20" s="88">
        <v>44217</v>
      </c>
      <c r="B20" s="2">
        <v>30</v>
      </c>
      <c r="C20" s="2">
        <v>579</v>
      </c>
      <c r="D20" s="2">
        <v>22.819406266084492</v>
      </c>
      <c r="E20" s="2">
        <v>571.81940626608446</v>
      </c>
    </row>
    <row r="21" spans="1:5" x14ac:dyDescent="0.2">
      <c r="A21" s="88">
        <v>44218</v>
      </c>
      <c r="B21" s="2">
        <v>48</v>
      </c>
      <c r="C21" s="2">
        <v>627</v>
      </c>
      <c r="D21" s="2">
        <v>29.77026838239896</v>
      </c>
      <c r="E21" s="2">
        <v>608.77026838239897</v>
      </c>
    </row>
    <row r="22" spans="1:5" x14ac:dyDescent="0.2">
      <c r="A22" s="88">
        <v>44219</v>
      </c>
      <c r="B22" s="2">
        <v>21</v>
      </c>
      <c r="C22" s="2">
        <v>648</v>
      </c>
      <c r="D22" s="2">
        <v>23.948924459765607</v>
      </c>
      <c r="E22" s="2">
        <v>650.94892445976564</v>
      </c>
    </row>
    <row r="23" spans="1:5" x14ac:dyDescent="0.2">
      <c r="A23" s="88">
        <v>44220</v>
      </c>
      <c r="B23" s="2">
        <v>34</v>
      </c>
      <c r="C23" s="2">
        <v>682</v>
      </c>
      <c r="D23" s="2">
        <v>28.682147623756919</v>
      </c>
      <c r="E23" s="2">
        <v>676.68214762375692</v>
      </c>
    </row>
    <row r="24" spans="1:5" x14ac:dyDescent="0.2">
      <c r="A24" s="88">
        <v>44221</v>
      </c>
      <c r="B24" s="2">
        <v>21</v>
      </c>
      <c r="C24" s="2">
        <v>703</v>
      </c>
      <c r="D24" s="2">
        <v>23.620749126517207</v>
      </c>
      <c r="E24" s="2">
        <v>705.62074912651724</v>
      </c>
    </row>
    <row r="25" spans="1:5" x14ac:dyDescent="0.2">
      <c r="A25" s="88">
        <v>44222</v>
      </c>
      <c r="B25" s="2">
        <v>8</v>
      </c>
      <c r="C25" s="2">
        <v>711</v>
      </c>
      <c r="D25" s="2">
        <v>27.56207249416962</v>
      </c>
      <c r="E25" s="2">
        <v>730.56207249416957</v>
      </c>
    </row>
    <row r="26" spans="1:5" x14ac:dyDescent="0.2">
      <c r="A26" s="88">
        <v>44223</v>
      </c>
      <c r="B26" s="2">
        <v>27</v>
      </c>
      <c r="C26" s="2">
        <v>738</v>
      </c>
      <c r="D26" s="2">
        <v>19.923130910161859</v>
      </c>
      <c r="E26" s="2">
        <v>730.92313091016183</v>
      </c>
    </row>
    <row r="27" spans="1:5" x14ac:dyDescent="0.2">
      <c r="A27" s="88">
        <v>44224</v>
      </c>
      <c r="B27" s="2">
        <v>22</v>
      </c>
      <c r="C27" s="2">
        <v>760</v>
      </c>
      <c r="D27" s="2">
        <v>13.583512979988257</v>
      </c>
      <c r="E27" s="2">
        <v>751.5835129799882</v>
      </c>
    </row>
    <row r="28" spans="1:5" x14ac:dyDescent="0.2">
      <c r="A28" s="88">
        <v>44225</v>
      </c>
      <c r="B28" s="2">
        <v>52</v>
      </c>
      <c r="C28" s="2">
        <v>812</v>
      </c>
      <c r="D28" s="2">
        <v>41.276142809956667</v>
      </c>
      <c r="E28" s="2">
        <v>801.2761428099567</v>
      </c>
    </row>
    <row r="29" spans="1:5" x14ac:dyDescent="0.2">
      <c r="A29" s="88">
        <v>44226</v>
      </c>
      <c r="B29" s="2">
        <v>20</v>
      </c>
      <c r="C29" s="2">
        <v>832</v>
      </c>
      <c r="D29" s="2">
        <v>30.328154075952739</v>
      </c>
      <c r="E29" s="2">
        <v>842.32815407595274</v>
      </c>
    </row>
    <row r="30" spans="1:5" x14ac:dyDescent="0.2">
      <c r="A30" s="88">
        <v>44227</v>
      </c>
      <c r="B30" s="2">
        <v>8</v>
      </c>
      <c r="C30" s="2">
        <v>840</v>
      </c>
      <c r="D30" s="2">
        <v>15.519650215053204</v>
      </c>
      <c r="E30" s="2">
        <v>847.51965021505316</v>
      </c>
    </row>
    <row r="31" spans="1:5" x14ac:dyDescent="0.2">
      <c r="A31" s="88">
        <v>44228</v>
      </c>
      <c r="B31" s="2">
        <v>19</v>
      </c>
      <c r="C31" s="2">
        <v>859</v>
      </c>
      <c r="D31">
        <v>39.205613421899031</v>
      </c>
      <c r="E31">
        <v>879.20561342189899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93" t="s">
        <v>0</v>
      </c>
      <c r="B36" s="94" t="s">
        <v>4</v>
      </c>
      <c r="C36" s="95" t="s">
        <v>1</v>
      </c>
      <c r="D36" s="96" t="s">
        <v>2</v>
      </c>
      <c r="E36" s="97" t="s">
        <v>3</v>
      </c>
    </row>
    <row r="37" spans="1:5" x14ac:dyDescent="0.2">
      <c r="A37">
        <v>13.211926483106378</v>
      </c>
      <c r="B37">
        <v>0.46141768858345905</v>
      </c>
      <c r="C37">
        <v>15.939073316273213</v>
      </c>
      <c r="D37">
        <v>0.5566614662260726</v>
      </c>
      <c r="E37">
        <v>0.99640619073900738</v>
      </c>
    </row>
    <row r="39" spans="1:5" x14ac:dyDescent="0.2">
      <c r="A39" s="98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51FB-130E-0C4E-82DB-365926442C73}">
  <dimension ref="A1:F39"/>
  <sheetViews>
    <sheetView topLeftCell="A16" zoomScale="150" workbookViewId="0">
      <selection activeCell="G36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6" s="1" customFormat="1" x14ac:dyDescent="0.2">
      <c r="A1" s="99" t="s">
        <v>17</v>
      </c>
      <c r="B1" s="101" t="s">
        <v>18</v>
      </c>
      <c r="C1" s="102" t="s">
        <v>19</v>
      </c>
      <c r="D1" s="103" t="s">
        <v>12</v>
      </c>
      <c r="E1" s="104" t="s">
        <v>20</v>
      </c>
    </row>
    <row r="2" spans="1:6" x14ac:dyDescent="0.2">
      <c r="A2" s="100">
        <v>44199</v>
      </c>
      <c r="B2" s="2">
        <v>30</v>
      </c>
      <c r="C2" s="2">
        <v>30</v>
      </c>
      <c r="D2" s="3">
        <v>6.0964047449660406</v>
      </c>
      <c r="E2" s="2">
        <v>6.0964047449660406</v>
      </c>
    </row>
    <row r="3" spans="1:6" x14ac:dyDescent="0.2">
      <c r="A3" s="100">
        <v>44200</v>
      </c>
      <c r="B3" s="2">
        <v>9</v>
      </c>
      <c r="C3" s="2">
        <v>39</v>
      </c>
      <c r="D3" s="3">
        <v>24.887545739633925</v>
      </c>
      <c r="E3" s="2">
        <v>54.887545739633921</v>
      </c>
      <c r="F3" s="21"/>
    </row>
    <row r="4" spans="1:6" x14ac:dyDescent="0.2">
      <c r="A4" s="100">
        <v>44201</v>
      </c>
      <c r="B4" s="2">
        <v>21</v>
      </c>
      <c r="C4" s="2">
        <v>60</v>
      </c>
      <c r="D4" s="3">
        <v>10.716167175791302</v>
      </c>
      <c r="E4" s="2">
        <v>49.716167175791298</v>
      </c>
    </row>
    <row r="5" spans="1:6" x14ac:dyDescent="0.2">
      <c r="A5" s="100">
        <v>44202</v>
      </c>
      <c r="B5" s="2">
        <v>30</v>
      </c>
      <c r="C5" s="2">
        <v>90</v>
      </c>
      <c r="D5" s="3">
        <v>6.0762073611121199</v>
      </c>
      <c r="E5" s="2">
        <v>66.076207361112125</v>
      </c>
    </row>
    <row r="6" spans="1:6" x14ac:dyDescent="0.2">
      <c r="A6" s="100">
        <v>44203</v>
      </c>
      <c r="B6" s="2">
        <v>55</v>
      </c>
      <c r="C6" s="2">
        <v>145</v>
      </c>
      <c r="D6" s="3">
        <v>9.9809545787053615</v>
      </c>
      <c r="E6" s="2">
        <v>99.980954578705365</v>
      </c>
    </row>
    <row r="7" spans="1:6" x14ac:dyDescent="0.2">
      <c r="A7" s="100">
        <v>44204</v>
      </c>
      <c r="B7" s="2">
        <v>57</v>
      </c>
      <c r="C7" s="2">
        <v>202</v>
      </c>
      <c r="D7" s="3">
        <v>13.289773135185975</v>
      </c>
      <c r="E7" s="2">
        <v>158.28977313518598</v>
      </c>
    </row>
    <row r="8" spans="1:6" x14ac:dyDescent="0.2">
      <c r="A8" s="100">
        <v>44205</v>
      </c>
      <c r="B8" s="2">
        <v>50</v>
      </c>
      <c r="C8" s="2">
        <v>252</v>
      </c>
      <c r="D8" s="3">
        <v>41.959180353499832</v>
      </c>
      <c r="E8" s="2">
        <v>243.95918035349985</v>
      </c>
    </row>
    <row r="9" spans="1:6" x14ac:dyDescent="0.2">
      <c r="A9" s="100">
        <v>44206</v>
      </c>
      <c r="B9" s="2">
        <v>30</v>
      </c>
      <c r="C9" s="2">
        <v>282</v>
      </c>
      <c r="D9" s="3">
        <v>59.036192158267312</v>
      </c>
      <c r="E9" s="2">
        <v>311.03619215826734</v>
      </c>
    </row>
    <row r="10" spans="1:6" x14ac:dyDescent="0.2">
      <c r="A10" s="100">
        <v>44207</v>
      </c>
      <c r="B10" s="2">
        <v>33</v>
      </c>
      <c r="C10" s="2">
        <v>315</v>
      </c>
      <c r="D10" s="3">
        <v>36.033983437986393</v>
      </c>
      <c r="E10" s="2">
        <v>318.03398343798642</v>
      </c>
    </row>
    <row r="11" spans="1:6" x14ac:dyDescent="0.2">
      <c r="A11" s="100">
        <v>44208</v>
      </c>
      <c r="B11" s="2">
        <v>21</v>
      </c>
      <c r="C11" s="2">
        <v>336</v>
      </c>
      <c r="D11" s="3">
        <v>16.547645567940748</v>
      </c>
      <c r="E11" s="2">
        <v>331.54764556794078</v>
      </c>
    </row>
    <row r="12" spans="1:6" x14ac:dyDescent="0.2">
      <c r="A12" s="100">
        <v>44209</v>
      </c>
      <c r="B12" s="2">
        <v>11</v>
      </c>
      <c r="C12" s="2">
        <v>347</v>
      </c>
      <c r="D12" s="3">
        <v>45.50525134619069</v>
      </c>
      <c r="E12" s="2">
        <v>381.50525134619068</v>
      </c>
    </row>
    <row r="13" spans="1:6" x14ac:dyDescent="0.2">
      <c r="A13" s="100">
        <v>44210</v>
      </c>
      <c r="B13" s="2">
        <v>32</v>
      </c>
      <c r="C13" s="2">
        <v>379</v>
      </c>
      <c r="D13" s="3">
        <v>33.35876540745398</v>
      </c>
      <c r="E13" s="2">
        <v>380.35876540745397</v>
      </c>
    </row>
    <row r="14" spans="1:6" x14ac:dyDescent="0.2">
      <c r="A14" s="100">
        <v>44211</v>
      </c>
      <c r="B14" s="2">
        <v>69</v>
      </c>
      <c r="C14" s="2">
        <v>448</v>
      </c>
      <c r="D14" s="3">
        <v>43.805142065457538</v>
      </c>
      <c r="E14" s="2">
        <v>422.80514206545752</v>
      </c>
    </row>
    <row r="15" spans="1:6" x14ac:dyDescent="0.2">
      <c r="A15" s="100">
        <v>44212</v>
      </c>
      <c r="B15" s="2">
        <v>30</v>
      </c>
      <c r="C15" s="2">
        <v>478</v>
      </c>
      <c r="D15" s="3">
        <v>30.874204237562878</v>
      </c>
      <c r="E15" s="2">
        <v>478.87420423756288</v>
      </c>
    </row>
    <row r="16" spans="1:6" x14ac:dyDescent="0.2">
      <c r="A16" s="100">
        <v>44213</v>
      </c>
      <c r="B16" s="2">
        <v>27</v>
      </c>
      <c r="C16" s="2">
        <v>505</v>
      </c>
      <c r="D16" s="3">
        <v>47.492249454677761</v>
      </c>
      <c r="E16" s="2">
        <v>525.49224945467779</v>
      </c>
    </row>
    <row r="17" spans="1:5" x14ac:dyDescent="0.2">
      <c r="A17" s="100">
        <v>44214</v>
      </c>
      <c r="B17" s="2">
        <v>21</v>
      </c>
      <c r="C17" s="2">
        <v>526</v>
      </c>
      <c r="D17" s="3">
        <v>31.661932761814725</v>
      </c>
      <c r="E17" s="2">
        <v>536.66193276181468</v>
      </c>
    </row>
    <row r="18" spans="1:5" x14ac:dyDescent="0.2">
      <c r="A18" s="100">
        <v>44215</v>
      </c>
      <c r="B18" s="2">
        <v>9</v>
      </c>
      <c r="C18" s="2">
        <v>535</v>
      </c>
      <c r="D18" s="3">
        <v>11.1012054951814</v>
      </c>
      <c r="E18" s="2">
        <v>537.10120549518138</v>
      </c>
    </row>
    <row r="19" spans="1:5" x14ac:dyDescent="0.2">
      <c r="A19" s="100">
        <v>44216</v>
      </c>
      <c r="B19" s="2">
        <v>14</v>
      </c>
      <c r="C19" s="2">
        <v>549</v>
      </c>
      <c r="D19" s="3">
        <v>45.212196536050421</v>
      </c>
      <c r="E19" s="2">
        <v>580.21219653605044</v>
      </c>
    </row>
    <row r="20" spans="1:5" x14ac:dyDescent="0.2">
      <c r="A20" s="100">
        <v>44217</v>
      </c>
      <c r="B20" s="2">
        <v>30</v>
      </c>
      <c r="C20" s="2">
        <v>579</v>
      </c>
      <c r="D20" s="3">
        <v>20.651581624987678</v>
      </c>
      <c r="E20" s="2">
        <v>569.65158162498767</v>
      </c>
    </row>
    <row r="21" spans="1:5" x14ac:dyDescent="0.2">
      <c r="A21" s="100">
        <v>44218</v>
      </c>
      <c r="B21" s="2">
        <v>48</v>
      </c>
      <c r="C21" s="2">
        <v>627</v>
      </c>
      <c r="D21" s="3">
        <v>21.612081473347938</v>
      </c>
      <c r="E21" s="2">
        <v>600.61208147334798</v>
      </c>
    </row>
    <row r="22" spans="1:5" x14ac:dyDescent="0.2">
      <c r="A22" s="100">
        <v>44219</v>
      </c>
      <c r="B22" s="2">
        <v>21</v>
      </c>
      <c r="C22" s="2">
        <v>648</v>
      </c>
      <c r="D22" s="3">
        <v>16.277746793959093</v>
      </c>
      <c r="E22" s="2">
        <v>643.27774679395907</v>
      </c>
    </row>
    <row r="23" spans="1:5" x14ac:dyDescent="0.2">
      <c r="A23" s="100">
        <v>44220</v>
      </c>
      <c r="B23" s="2">
        <v>34</v>
      </c>
      <c r="C23" s="2">
        <v>682</v>
      </c>
      <c r="D23" s="3">
        <v>16.300836795739507</v>
      </c>
      <c r="E23" s="2">
        <v>664.30083679573954</v>
      </c>
    </row>
    <row r="24" spans="1:5" x14ac:dyDescent="0.2">
      <c r="A24" s="100">
        <v>44221</v>
      </c>
      <c r="B24" s="2">
        <v>21</v>
      </c>
      <c r="C24" s="2">
        <v>703</v>
      </c>
      <c r="D24" s="3">
        <v>16.387972533383362</v>
      </c>
      <c r="E24" s="2">
        <v>698.38797253338339</v>
      </c>
    </row>
    <row r="25" spans="1:5" x14ac:dyDescent="0.2">
      <c r="A25" s="100">
        <v>44222</v>
      </c>
      <c r="B25" s="2">
        <v>8</v>
      </c>
      <c r="C25" s="2">
        <v>711</v>
      </c>
      <c r="D25" s="3">
        <v>17.05756180101357</v>
      </c>
      <c r="E25" s="2">
        <v>720.05756180101355</v>
      </c>
    </row>
    <row r="26" spans="1:5" x14ac:dyDescent="0.2">
      <c r="A26" s="100">
        <v>44223</v>
      </c>
      <c r="B26" s="2">
        <v>27</v>
      </c>
      <c r="C26" s="2">
        <v>738</v>
      </c>
      <c r="D26" s="3">
        <v>22.362420884768177</v>
      </c>
      <c r="E26" s="2">
        <v>733.3624208847682</v>
      </c>
    </row>
    <row r="27" spans="1:5" x14ac:dyDescent="0.2">
      <c r="A27" s="100">
        <v>44224</v>
      </c>
      <c r="B27" s="2">
        <v>22</v>
      </c>
      <c r="C27" s="2">
        <v>760</v>
      </c>
      <c r="D27" s="3">
        <v>13.751776403595009</v>
      </c>
      <c r="E27" s="2">
        <v>751.75177640359504</v>
      </c>
    </row>
    <row r="28" spans="1:5" x14ac:dyDescent="0.2">
      <c r="A28" s="100">
        <v>44225</v>
      </c>
      <c r="B28" s="2">
        <v>52</v>
      </c>
      <c r="C28" s="2">
        <v>812</v>
      </c>
      <c r="D28" s="3">
        <v>43.862658224589261</v>
      </c>
      <c r="E28" s="2">
        <v>803.86265822458927</v>
      </c>
    </row>
    <row r="29" spans="1:5" x14ac:dyDescent="0.2">
      <c r="A29" s="100">
        <v>44226</v>
      </c>
      <c r="B29" s="2">
        <v>20</v>
      </c>
      <c r="C29" s="2">
        <v>832</v>
      </c>
      <c r="D29" s="3">
        <v>28.060922178553504</v>
      </c>
      <c r="E29" s="2">
        <v>840.06092217855348</v>
      </c>
    </row>
    <row r="30" spans="1:5" x14ac:dyDescent="0.2">
      <c r="A30" s="100">
        <v>44227</v>
      </c>
      <c r="B30" s="2">
        <v>8</v>
      </c>
      <c r="C30" s="2">
        <v>840</v>
      </c>
      <c r="D30" s="3">
        <v>28.283667070938257</v>
      </c>
      <c r="E30" s="2">
        <v>860.28366707093824</v>
      </c>
    </row>
    <row r="31" spans="1:5" x14ac:dyDescent="0.2">
      <c r="A31" s="100">
        <v>44228</v>
      </c>
      <c r="B31" s="2">
        <v>19</v>
      </c>
      <c r="C31" s="2">
        <v>859</v>
      </c>
      <c r="D31">
        <v>20.851592089717805</v>
      </c>
      <c r="E31">
        <v>860.85159208971777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105" t="s">
        <v>0</v>
      </c>
      <c r="B36" s="106" t="s">
        <v>4</v>
      </c>
      <c r="C36" s="107" t="s">
        <v>1</v>
      </c>
      <c r="D36" s="108" t="s">
        <v>2</v>
      </c>
      <c r="E36" s="109" t="s">
        <v>3</v>
      </c>
    </row>
    <row r="37" spans="1:5" x14ac:dyDescent="0.2">
      <c r="A37">
        <v>15.22462399993379</v>
      </c>
      <c r="B37">
        <v>0.53170980209314755</v>
      </c>
      <c r="C37">
        <v>19.64212173732626</v>
      </c>
      <c r="D37">
        <v>0.68598795357367615</v>
      </c>
      <c r="E37">
        <v>0.99474874709621341</v>
      </c>
    </row>
    <row r="39" spans="1:5" x14ac:dyDescent="0.2">
      <c r="A39" s="110" t="s">
        <v>21</v>
      </c>
      <c r="B39" s="7">
        <v>28.633333333333333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1102-51EF-3047-9468-7583F7C2D148}">
  <dimension ref="A1:E39"/>
  <sheetViews>
    <sheetView workbookViewId="0">
      <selection activeCell="I28" sqref="I28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11" t="s">
        <v>17</v>
      </c>
      <c r="B1" s="113" t="s">
        <v>18</v>
      </c>
      <c r="C1" s="114" t="s">
        <v>19</v>
      </c>
      <c r="D1" s="115" t="s">
        <v>25</v>
      </c>
      <c r="E1" s="116" t="s">
        <v>20</v>
      </c>
    </row>
    <row r="2" spans="1:5" x14ac:dyDescent="0.2">
      <c r="A2" s="112">
        <v>44201</v>
      </c>
      <c r="B2" s="2">
        <v>21</v>
      </c>
      <c r="C2" s="2">
        <v>21</v>
      </c>
      <c r="D2" s="2">
        <v>30.352403172974228</v>
      </c>
      <c r="E2" s="2">
        <v>30.352403172974228</v>
      </c>
    </row>
    <row r="3" spans="1:5" x14ac:dyDescent="0.2">
      <c r="A3" s="112">
        <v>44202</v>
      </c>
      <c r="B3" s="2">
        <v>30</v>
      </c>
      <c r="C3" s="2">
        <v>51</v>
      </c>
      <c r="D3" s="2">
        <v>10.832648056061053</v>
      </c>
      <c r="E3" s="2">
        <v>31.832648056061053</v>
      </c>
    </row>
    <row r="4" spans="1:5" x14ac:dyDescent="0.2">
      <c r="A4" s="112">
        <v>44203</v>
      </c>
      <c r="B4" s="2">
        <v>55</v>
      </c>
      <c r="C4" s="2">
        <v>106</v>
      </c>
      <c r="D4" s="2">
        <v>22.95606308057954</v>
      </c>
      <c r="E4" s="2">
        <v>73.95606308057954</v>
      </c>
    </row>
    <row r="5" spans="1:5" x14ac:dyDescent="0.2">
      <c r="A5" s="112">
        <v>44204</v>
      </c>
      <c r="B5" s="2">
        <v>57</v>
      </c>
      <c r="C5" s="2">
        <v>163</v>
      </c>
      <c r="D5" s="2">
        <v>24.982265553159635</v>
      </c>
      <c r="E5" s="2">
        <v>130.98226555315964</v>
      </c>
    </row>
    <row r="6" spans="1:5" x14ac:dyDescent="0.2">
      <c r="A6" s="112">
        <v>44205</v>
      </c>
      <c r="B6" s="2">
        <v>50</v>
      </c>
      <c r="C6" s="2">
        <v>213</v>
      </c>
      <c r="D6" s="2">
        <v>54.027445386371575</v>
      </c>
      <c r="E6" s="2">
        <v>217.02744538637157</v>
      </c>
    </row>
    <row r="7" spans="1:5" x14ac:dyDescent="0.2">
      <c r="A7" s="112">
        <v>44206</v>
      </c>
      <c r="B7" s="2">
        <v>30</v>
      </c>
      <c r="C7" s="2">
        <v>243</v>
      </c>
      <c r="D7" s="2">
        <v>31.161374865139678</v>
      </c>
      <c r="E7" s="2">
        <v>244.16137486513969</v>
      </c>
    </row>
    <row r="8" spans="1:5" x14ac:dyDescent="0.2">
      <c r="A8" s="112">
        <v>44207</v>
      </c>
      <c r="B8" s="2">
        <v>33</v>
      </c>
      <c r="C8" s="2">
        <v>276</v>
      </c>
      <c r="D8" s="2">
        <v>30.24523584076875</v>
      </c>
      <c r="E8" s="2">
        <v>273.24523584076877</v>
      </c>
    </row>
    <row r="9" spans="1:5" x14ac:dyDescent="0.2">
      <c r="A9" s="112">
        <v>44208</v>
      </c>
      <c r="B9" s="2">
        <v>21</v>
      </c>
      <c r="C9" s="2">
        <v>297</v>
      </c>
      <c r="D9" s="2">
        <v>30.351442825485542</v>
      </c>
      <c r="E9" s="2">
        <v>306.35144282548555</v>
      </c>
    </row>
    <row r="10" spans="1:5" x14ac:dyDescent="0.2">
      <c r="A10" s="112">
        <v>44209</v>
      </c>
      <c r="B10" s="2">
        <v>11</v>
      </c>
      <c r="C10" s="2">
        <v>308</v>
      </c>
      <c r="D10" s="2">
        <v>21.772594622351637</v>
      </c>
      <c r="E10" s="2">
        <v>318.77259462235162</v>
      </c>
    </row>
    <row r="11" spans="1:5" x14ac:dyDescent="0.2">
      <c r="A11" s="112">
        <v>44210</v>
      </c>
      <c r="B11" s="2">
        <v>32</v>
      </c>
      <c r="C11" s="2">
        <v>340</v>
      </c>
      <c r="D11" s="2">
        <v>33.680395457343884</v>
      </c>
      <c r="E11" s="2">
        <v>341.68039545734388</v>
      </c>
    </row>
    <row r="12" spans="1:5" x14ac:dyDescent="0.2">
      <c r="A12" s="112">
        <v>44211</v>
      </c>
      <c r="B12" s="2">
        <v>69</v>
      </c>
      <c r="C12" s="2">
        <v>409</v>
      </c>
      <c r="D12" s="2">
        <v>30.344026098846285</v>
      </c>
      <c r="E12" s="2">
        <v>370.34402609884626</v>
      </c>
    </row>
    <row r="13" spans="1:5" x14ac:dyDescent="0.2">
      <c r="A13" s="112">
        <v>44212</v>
      </c>
      <c r="B13" s="2">
        <v>30</v>
      </c>
      <c r="C13" s="2">
        <v>439</v>
      </c>
      <c r="D13" s="2">
        <v>41.187811763209233</v>
      </c>
      <c r="E13" s="2">
        <v>450.18781176320925</v>
      </c>
    </row>
    <row r="14" spans="1:5" x14ac:dyDescent="0.2">
      <c r="A14" s="112">
        <v>44213</v>
      </c>
      <c r="B14" s="2">
        <v>27</v>
      </c>
      <c r="C14" s="2">
        <v>466</v>
      </c>
      <c r="D14" s="2">
        <v>62.576637775005196</v>
      </c>
      <c r="E14" s="2">
        <v>501.57663777500522</v>
      </c>
    </row>
    <row r="15" spans="1:5" x14ac:dyDescent="0.2">
      <c r="A15" s="112">
        <v>44214</v>
      </c>
      <c r="B15" s="2">
        <v>21</v>
      </c>
      <c r="C15" s="2">
        <v>487</v>
      </c>
      <c r="D15" s="2">
        <v>37.303142602242204</v>
      </c>
      <c r="E15" s="2">
        <v>503.30314260224219</v>
      </c>
    </row>
    <row r="16" spans="1:5" x14ac:dyDescent="0.2">
      <c r="A16" s="112">
        <v>44215</v>
      </c>
      <c r="B16" s="2">
        <v>9</v>
      </c>
      <c r="C16" s="2">
        <v>496</v>
      </c>
      <c r="D16" s="2">
        <v>17.341415990935907</v>
      </c>
      <c r="E16" s="2">
        <v>504.3414159909359</v>
      </c>
    </row>
    <row r="17" spans="1:5" x14ac:dyDescent="0.2">
      <c r="A17" s="112">
        <v>44216</v>
      </c>
      <c r="B17" s="2">
        <v>14</v>
      </c>
      <c r="C17" s="2">
        <v>510</v>
      </c>
      <c r="D17" s="2">
        <v>32.937766029124816</v>
      </c>
      <c r="E17" s="2">
        <v>528.93776602912476</v>
      </c>
    </row>
    <row r="18" spans="1:5" x14ac:dyDescent="0.2">
      <c r="A18" s="112">
        <v>44217</v>
      </c>
      <c r="B18" s="2">
        <v>30</v>
      </c>
      <c r="C18" s="2">
        <v>540</v>
      </c>
      <c r="D18" s="2">
        <v>7.4735404390388531</v>
      </c>
      <c r="E18" s="2">
        <v>517.47354043903886</v>
      </c>
    </row>
    <row r="19" spans="1:5" x14ac:dyDescent="0.2">
      <c r="A19" s="112">
        <v>44218</v>
      </c>
      <c r="B19" s="2">
        <v>48</v>
      </c>
      <c r="C19" s="2">
        <v>588</v>
      </c>
      <c r="D19" s="2">
        <v>15.788243343993877</v>
      </c>
      <c r="E19" s="2">
        <v>555.78824334399383</v>
      </c>
    </row>
    <row r="20" spans="1:5" x14ac:dyDescent="0.2">
      <c r="A20" s="112">
        <v>44219</v>
      </c>
      <c r="B20" s="2">
        <v>21</v>
      </c>
      <c r="C20" s="2">
        <v>609</v>
      </c>
      <c r="D20" s="2">
        <v>49.12289428052717</v>
      </c>
      <c r="E20" s="2">
        <v>637.12289428052713</v>
      </c>
    </row>
    <row r="21" spans="1:5" x14ac:dyDescent="0.2">
      <c r="A21" s="112">
        <v>44220</v>
      </c>
      <c r="B21" s="2">
        <v>34</v>
      </c>
      <c r="C21" s="2">
        <v>643</v>
      </c>
      <c r="D21" s="2">
        <v>25.579160172815236</v>
      </c>
      <c r="E21" s="2">
        <v>634.57916017281525</v>
      </c>
    </row>
    <row r="22" spans="1:5" x14ac:dyDescent="0.2">
      <c r="A22" s="112">
        <v>44221</v>
      </c>
      <c r="B22" s="2">
        <v>21</v>
      </c>
      <c r="C22" s="2">
        <v>664</v>
      </c>
      <c r="D22" s="2">
        <v>21.087383798490134</v>
      </c>
      <c r="E22" s="2">
        <v>664.08738379849012</v>
      </c>
    </row>
    <row r="23" spans="1:5" x14ac:dyDescent="0.2">
      <c r="A23" s="112">
        <v>44222</v>
      </c>
      <c r="B23" s="2">
        <v>8</v>
      </c>
      <c r="C23" s="2">
        <v>672</v>
      </c>
      <c r="D23" s="2">
        <v>12.764910018724724</v>
      </c>
      <c r="E23" s="2">
        <v>676.76491001872478</v>
      </c>
    </row>
    <row r="24" spans="1:5" x14ac:dyDescent="0.2">
      <c r="A24" s="112">
        <v>44223</v>
      </c>
      <c r="B24" s="2">
        <v>27</v>
      </c>
      <c r="C24" s="2">
        <v>699</v>
      </c>
      <c r="D24" s="2">
        <v>16.065146022603152</v>
      </c>
      <c r="E24" s="2">
        <v>688.06514602260313</v>
      </c>
    </row>
    <row r="25" spans="1:5" x14ac:dyDescent="0.2">
      <c r="A25" s="112">
        <v>44224</v>
      </c>
      <c r="B25" s="2">
        <v>22</v>
      </c>
      <c r="C25" s="2">
        <v>721</v>
      </c>
      <c r="D25" s="2">
        <v>7.8790297093897816</v>
      </c>
      <c r="E25" s="2">
        <v>706.87902970938978</v>
      </c>
    </row>
    <row r="26" spans="1:5" x14ac:dyDescent="0.2">
      <c r="A26" s="112">
        <v>44225</v>
      </c>
      <c r="B26" s="2">
        <v>52</v>
      </c>
      <c r="C26" s="2">
        <v>773</v>
      </c>
      <c r="D26" s="2">
        <v>22.619334964592483</v>
      </c>
      <c r="E26" s="2">
        <v>743.61933496459244</v>
      </c>
    </row>
    <row r="27" spans="1:5" x14ac:dyDescent="0.2">
      <c r="A27" s="112">
        <v>44226</v>
      </c>
      <c r="B27" s="2">
        <v>20</v>
      </c>
      <c r="C27" s="2">
        <v>793</v>
      </c>
      <c r="D27" s="2">
        <v>30.31310630085607</v>
      </c>
      <c r="E27" s="2">
        <v>803.31310630085602</v>
      </c>
    </row>
    <row r="28" spans="1:5" x14ac:dyDescent="0.2">
      <c r="A28" s="112">
        <v>44227</v>
      </c>
      <c r="B28" s="2">
        <v>8</v>
      </c>
      <c r="C28" s="2">
        <v>801</v>
      </c>
      <c r="D28" s="2">
        <v>24.306322203475673</v>
      </c>
      <c r="E28" s="2">
        <v>817.3063222034757</v>
      </c>
    </row>
    <row r="29" spans="1:5" x14ac:dyDescent="0.2">
      <c r="A29" s="112">
        <v>44228</v>
      </c>
      <c r="B29" s="2">
        <v>19</v>
      </c>
      <c r="C29" s="2">
        <v>820</v>
      </c>
      <c r="D29" s="2">
        <v>28.503870309143473</v>
      </c>
      <c r="E29" s="2">
        <v>829.50387030914351</v>
      </c>
    </row>
    <row r="30" spans="1:5" x14ac:dyDescent="0.2">
      <c r="A30" s="112">
        <v>44229</v>
      </c>
      <c r="B30" s="2">
        <v>17</v>
      </c>
      <c r="C30" s="2">
        <v>837</v>
      </c>
      <c r="D30" s="2">
        <v>16.656621216326002</v>
      </c>
      <c r="E30" s="2">
        <v>836.65662121632602</v>
      </c>
    </row>
    <row r="31" spans="1:5" x14ac:dyDescent="0.2">
      <c r="A31" s="112">
        <v>44230</v>
      </c>
      <c r="B31" s="2">
        <v>23</v>
      </c>
      <c r="C31" s="2">
        <v>860</v>
      </c>
      <c r="D31" s="2">
        <v>11.261572567157735</v>
      </c>
      <c r="E31" s="2">
        <v>848.26157256715771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117" t="s">
        <v>0</v>
      </c>
      <c r="B36" s="118" t="s">
        <v>4</v>
      </c>
      <c r="C36" s="119" t="s">
        <v>1</v>
      </c>
      <c r="D36" s="120" t="s">
        <v>2</v>
      </c>
      <c r="E36" s="121" t="s">
        <v>3</v>
      </c>
    </row>
    <row r="37" spans="1:5" x14ac:dyDescent="0.2">
      <c r="A37" s="6">
        <v>15.003601011202289</v>
      </c>
      <c r="B37" s="6">
        <v>0.52338143062333564</v>
      </c>
      <c r="C37" s="6">
        <v>18.73471490529128</v>
      </c>
      <c r="D37" s="6">
        <v>0.65353656646364933</v>
      </c>
      <c r="E37" s="6">
        <v>0.99441785752154133</v>
      </c>
    </row>
    <row r="39" spans="1:5" x14ac:dyDescent="0.2">
      <c r="A39" s="122" t="s">
        <v>21</v>
      </c>
      <c r="B39" s="7">
        <v>28.666666666666668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35E2-AABD-FE43-9148-80E8D98868C0}">
  <dimension ref="A1:E39"/>
  <sheetViews>
    <sheetView workbookViewId="0">
      <selection activeCell="K8" sqref="K8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23" t="s">
        <v>17</v>
      </c>
      <c r="B1" s="125" t="s">
        <v>18</v>
      </c>
      <c r="C1" s="126" t="s">
        <v>19</v>
      </c>
      <c r="D1" s="127" t="s">
        <v>14</v>
      </c>
      <c r="E1" s="128" t="s">
        <v>20</v>
      </c>
    </row>
    <row r="2" spans="1:5" x14ac:dyDescent="0.2">
      <c r="A2" s="124">
        <v>44201</v>
      </c>
      <c r="B2" s="2">
        <v>21</v>
      </c>
      <c r="C2" s="2">
        <v>21</v>
      </c>
      <c r="D2" s="2">
        <v>53.424399219531026</v>
      </c>
      <c r="E2" s="2">
        <v>53.424399219531026</v>
      </c>
    </row>
    <row r="3" spans="1:5" x14ac:dyDescent="0.2">
      <c r="A3" s="124">
        <v>44202</v>
      </c>
      <c r="B3" s="2">
        <v>30</v>
      </c>
      <c r="C3" s="2">
        <v>51</v>
      </c>
      <c r="D3" s="2">
        <v>15.376765772144459</v>
      </c>
      <c r="E3" s="2">
        <v>36.376765772144459</v>
      </c>
    </row>
    <row r="4" spans="1:5" x14ac:dyDescent="0.2">
      <c r="A4" s="124">
        <v>44203</v>
      </c>
      <c r="B4" s="2">
        <v>55</v>
      </c>
      <c r="C4" s="2">
        <v>106</v>
      </c>
      <c r="D4" s="2">
        <v>39.182455892372111</v>
      </c>
      <c r="E4" s="2">
        <v>90.182455892372104</v>
      </c>
    </row>
    <row r="5" spans="1:5" x14ac:dyDescent="0.2">
      <c r="A5" s="124">
        <v>44204</v>
      </c>
      <c r="B5" s="2">
        <v>57</v>
      </c>
      <c r="C5" s="2">
        <v>163</v>
      </c>
      <c r="D5" s="2">
        <v>54.348194501544214</v>
      </c>
      <c r="E5" s="2">
        <v>160.34819450154421</v>
      </c>
    </row>
    <row r="6" spans="1:5" x14ac:dyDescent="0.2">
      <c r="A6" s="124">
        <v>44205</v>
      </c>
      <c r="B6" s="2">
        <v>50</v>
      </c>
      <c r="C6" s="2">
        <v>213</v>
      </c>
      <c r="D6" s="2">
        <v>38.397377235776837</v>
      </c>
      <c r="E6" s="2">
        <v>201.39737723577684</v>
      </c>
    </row>
    <row r="7" spans="1:5" x14ac:dyDescent="0.2">
      <c r="A7" s="124">
        <v>44206</v>
      </c>
      <c r="B7" s="2">
        <v>30</v>
      </c>
      <c r="C7" s="2">
        <v>243</v>
      </c>
      <c r="D7" s="2">
        <v>22.965767319799738</v>
      </c>
      <c r="E7" s="2">
        <v>235.96576731979974</v>
      </c>
    </row>
    <row r="8" spans="1:5" x14ac:dyDescent="0.2">
      <c r="A8" s="124">
        <v>44207</v>
      </c>
      <c r="B8" s="2">
        <v>33</v>
      </c>
      <c r="C8" s="2">
        <v>276</v>
      </c>
      <c r="D8" s="2">
        <v>23.529573151957344</v>
      </c>
      <c r="E8" s="2">
        <v>266.52957315195732</v>
      </c>
    </row>
    <row r="9" spans="1:5" x14ac:dyDescent="0.2">
      <c r="A9" s="124">
        <v>44208</v>
      </c>
      <c r="B9" s="2">
        <v>21</v>
      </c>
      <c r="C9" s="2">
        <v>297</v>
      </c>
      <c r="D9" s="2">
        <v>12.23296888862976</v>
      </c>
      <c r="E9" s="2">
        <v>288.23296888862978</v>
      </c>
    </row>
    <row r="10" spans="1:5" x14ac:dyDescent="0.2">
      <c r="A10" s="124">
        <v>44209</v>
      </c>
      <c r="B10" s="2">
        <v>11</v>
      </c>
      <c r="C10" s="2">
        <v>308</v>
      </c>
      <c r="D10" s="2">
        <v>12.078198755268986</v>
      </c>
      <c r="E10" s="2">
        <v>309.078198755269</v>
      </c>
    </row>
    <row r="11" spans="1:5" x14ac:dyDescent="0.2">
      <c r="A11" s="124">
        <v>44210</v>
      </c>
      <c r="B11" s="2">
        <v>32</v>
      </c>
      <c r="C11" s="2">
        <v>340</v>
      </c>
      <c r="D11" s="2">
        <v>33.881353077952454</v>
      </c>
      <c r="E11" s="2">
        <v>341.88135307795244</v>
      </c>
    </row>
    <row r="12" spans="1:5" x14ac:dyDescent="0.2">
      <c r="A12" s="124">
        <v>44211</v>
      </c>
      <c r="B12" s="2">
        <v>69</v>
      </c>
      <c r="C12" s="2">
        <v>409</v>
      </c>
      <c r="D12" s="2">
        <v>40.271520608176978</v>
      </c>
      <c r="E12" s="2">
        <v>380.27152060817696</v>
      </c>
    </row>
    <row r="13" spans="1:5" x14ac:dyDescent="0.2">
      <c r="A13" s="124">
        <v>44212</v>
      </c>
      <c r="B13" s="2">
        <v>30</v>
      </c>
      <c r="C13" s="2">
        <v>439</v>
      </c>
      <c r="D13" s="2">
        <v>32.951643676563727</v>
      </c>
      <c r="E13" s="2">
        <v>441.95164367656372</v>
      </c>
    </row>
    <row r="14" spans="1:5" x14ac:dyDescent="0.2">
      <c r="A14" s="124">
        <v>44213</v>
      </c>
      <c r="B14" s="2">
        <v>27</v>
      </c>
      <c r="C14" s="2">
        <v>466</v>
      </c>
      <c r="D14" s="2">
        <v>57.35611404066286</v>
      </c>
      <c r="E14" s="2">
        <v>496.35611404066287</v>
      </c>
    </row>
    <row r="15" spans="1:5" x14ac:dyDescent="0.2">
      <c r="A15" s="124">
        <v>44214</v>
      </c>
      <c r="B15" s="2">
        <v>21</v>
      </c>
      <c r="C15" s="2">
        <v>487</v>
      </c>
      <c r="D15" s="2">
        <v>31.877295161598774</v>
      </c>
      <c r="E15" s="2">
        <v>497.87729516159879</v>
      </c>
    </row>
    <row r="16" spans="1:5" x14ac:dyDescent="0.2">
      <c r="A16" s="124">
        <v>44215</v>
      </c>
      <c r="B16" s="2">
        <v>9</v>
      </c>
      <c r="C16" s="2">
        <v>496</v>
      </c>
      <c r="D16" s="2">
        <v>30.289704447607399</v>
      </c>
      <c r="E16" s="2">
        <v>517.28970444760739</v>
      </c>
    </row>
    <row r="17" spans="1:5" x14ac:dyDescent="0.2">
      <c r="A17" s="124">
        <v>44216</v>
      </c>
      <c r="B17" s="2">
        <v>14</v>
      </c>
      <c r="C17" s="2">
        <v>510</v>
      </c>
      <c r="D17" s="2">
        <v>19.450203126601199</v>
      </c>
      <c r="E17" s="2">
        <v>515.4502031266012</v>
      </c>
    </row>
    <row r="18" spans="1:5" x14ac:dyDescent="0.2">
      <c r="A18" s="124">
        <v>44217</v>
      </c>
      <c r="B18" s="2">
        <v>30</v>
      </c>
      <c r="C18" s="2">
        <v>540</v>
      </c>
      <c r="D18" s="2">
        <v>21.972938714974266</v>
      </c>
      <c r="E18" s="2">
        <v>531.97293871497425</v>
      </c>
    </row>
    <row r="19" spans="1:5" x14ac:dyDescent="0.2">
      <c r="A19" s="124">
        <v>44218</v>
      </c>
      <c r="B19" s="2">
        <v>48</v>
      </c>
      <c r="C19" s="2">
        <v>588</v>
      </c>
      <c r="D19" s="2">
        <v>44.273651278033718</v>
      </c>
      <c r="E19" s="2">
        <v>584.27365127803375</v>
      </c>
    </row>
    <row r="20" spans="1:5" x14ac:dyDescent="0.2">
      <c r="A20" s="124">
        <v>44219</v>
      </c>
      <c r="B20" s="2">
        <v>21</v>
      </c>
      <c r="C20" s="2">
        <v>609</v>
      </c>
      <c r="D20" s="2">
        <v>38.573265840307123</v>
      </c>
      <c r="E20" s="2">
        <v>626.57326584030716</v>
      </c>
    </row>
    <row r="21" spans="1:5" x14ac:dyDescent="0.2">
      <c r="A21" s="124">
        <v>44220</v>
      </c>
      <c r="B21" s="2">
        <v>34</v>
      </c>
      <c r="C21" s="2">
        <v>643</v>
      </c>
      <c r="D21" s="2">
        <v>23.605069105672687</v>
      </c>
      <c r="E21" s="2">
        <v>632.60506910567267</v>
      </c>
    </row>
    <row r="22" spans="1:5" x14ac:dyDescent="0.2">
      <c r="A22" s="124">
        <v>44221</v>
      </c>
      <c r="B22" s="2">
        <v>21</v>
      </c>
      <c r="C22" s="2">
        <v>664</v>
      </c>
      <c r="D22" s="2">
        <v>21.328652532338261</v>
      </c>
      <c r="E22" s="2">
        <v>664.32865253233831</v>
      </c>
    </row>
    <row r="23" spans="1:5" x14ac:dyDescent="0.2">
      <c r="A23" s="124">
        <v>44222</v>
      </c>
      <c r="B23" s="2">
        <v>8</v>
      </c>
      <c r="C23" s="2">
        <v>672</v>
      </c>
      <c r="D23" s="2">
        <v>15.77963444427737</v>
      </c>
      <c r="E23" s="2">
        <v>679.77963444427735</v>
      </c>
    </row>
    <row r="24" spans="1:5" x14ac:dyDescent="0.2">
      <c r="A24" s="124">
        <v>44223</v>
      </c>
      <c r="B24" s="2">
        <v>27</v>
      </c>
      <c r="C24" s="2">
        <v>699</v>
      </c>
      <c r="D24" s="2">
        <v>9.4662351853095394</v>
      </c>
      <c r="E24" s="2">
        <v>681.46623518530953</v>
      </c>
    </row>
    <row r="25" spans="1:5" x14ac:dyDescent="0.2">
      <c r="A25" s="124">
        <v>44224</v>
      </c>
      <c r="B25" s="2">
        <v>22</v>
      </c>
      <c r="C25" s="2">
        <v>721</v>
      </c>
      <c r="D25" s="2">
        <v>13.295647655126505</v>
      </c>
      <c r="E25" s="2">
        <v>712.29564765512646</v>
      </c>
    </row>
    <row r="26" spans="1:5" x14ac:dyDescent="0.2">
      <c r="A26" s="124">
        <v>44225</v>
      </c>
      <c r="B26" s="2">
        <v>52</v>
      </c>
      <c r="C26" s="2">
        <v>773</v>
      </c>
      <c r="D26" s="2">
        <v>11.535171325174357</v>
      </c>
      <c r="E26" s="2">
        <v>732.53517132517436</v>
      </c>
    </row>
    <row r="27" spans="1:5" x14ac:dyDescent="0.2">
      <c r="A27" s="124">
        <v>44226</v>
      </c>
      <c r="B27" s="2">
        <v>20</v>
      </c>
      <c r="C27" s="2">
        <v>793</v>
      </c>
      <c r="D27" s="2">
        <v>37.593179054318576</v>
      </c>
      <c r="E27" s="2">
        <v>810.59317905431863</v>
      </c>
    </row>
    <row r="28" spans="1:5" x14ac:dyDescent="0.2">
      <c r="A28" s="124">
        <v>44227</v>
      </c>
      <c r="B28" s="2">
        <v>8</v>
      </c>
      <c r="C28" s="2">
        <v>801</v>
      </c>
      <c r="D28" s="2">
        <v>7.4877820066062633</v>
      </c>
      <c r="E28" s="2">
        <v>800.48778200660627</v>
      </c>
    </row>
    <row r="29" spans="1:5" x14ac:dyDescent="0.2">
      <c r="A29" s="124">
        <v>44228</v>
      </c>
      <c r="B29" s="2">
        <v>19</v>
      </c>
      <c r="C29" s="2">
        <v>820</v>
      </c>
      <c r="D29" s="2">
        <v>15.799844630208899</v>
      </c>
      <c r="E29" s="2">
        <v>816.7998446302089</v>
      </c>
    </row>
    <row r="30" spans="1:5" x14ac:dyDescent="0.2">
      <c r="A30" s="124">
        <v>44229</v>
      </c>
      <c r="B30" s="2">
        <v>17</v>
      </c>
      <c r="C30" s="2">
        <v>837</v>
      </c>
      <c r="D30" s="2">
        <v>13.510993038714318</v>
      </c>
      <c r="E30" s="2">
        <v>833.51099303871433</v>
      </c>
    </row>
    <row r="31" spans="1:5" x14ac:dyDescent="0.2">
      <c r="A31" s="124">
        <v>44230</v>
      </c>
      <c r="B31" s="2">
        <v>23</v>
      </c>
      <c r="C31" s="2">
        <v>860</v>
      </c>
      <c r="D31" s="2">
        <v>16.911532609975083</v>
      </c>
      <c r="E31" s="2">
        <v>853.9115326099751</v>
      </c>
    </row>
    <row r="35" spans="1:5" x14ac:dyDescent="0.2">
      <c r="A35" s="160"/>
      <c r="B35" s="161"/>
      <c r="C35" s="161"/>
      <c r="D35" s="161"/>
      <c r="E35" s="162"/>
    </row>
    <row r="36" spans="1:5" x14ac:dyDescent="0.2">
      <c r="A36" s="129" t="s">
        <v>0</v>
      </c>
      <c r="B36" s="130" t="s">
        <v>4</v>
      </c>
      <c r="C36" s="131" t="s">
        <v>1</v>
      </c>
      <c r="D36" s="132" t="s">
        <v>2</v>
      </c>
      <c r="E36" s="133" t="s">
        <v>3</v>
      </c>
    </row>
    <row r="37" spans="1:5" x14ac:dyDescent="0.2">
      <c r="A37" s="6">
        <v>11.680671815227686</v>
      </c>
      <c r="B37" s="6">
        <v>0.40746529588003555</v>
      </c>
      <c r="C37" s="6">
        <v>15.470676561261152</v>
      </c>
      <c r="D37" s="6">
        <v>0.53967476376492385</v>
      </c>
      <c r="E37" s="6">
        <v>0.99605501434757815</v>
      </c>
    </row>
    <row r="39" spans="1:5" x14ac:dyDescent="0.2">
      <c r="A39" s="134" t="s">
        <v>21</v>
      </c>
      <c r="B39" s="7">
        <v>28.666666666666668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1-Spending</vt:lpstr>
      <vt:lpstr>2-Retail &amp; Recreation</vt:lpstr>
      <vt:lpstr>3-Grocery &amp; Pharmacy</vt:lpstr>
      <vt:lpstr>4-Parks</vt:lpstr>
      <vt:lpstr>5-Transit Stations</vt:lpstr>
      <vt:lpstr>6-Workplaces</vt:lpstr>
      <vt:lpstr>7-Residential</vt:lpstr>
      <vt:lpstr>8-DrivingAM</vt:lpstr>
      <vt:lpstr>9-WalkingAM</vt:lpstr>
      <vt:lpstr>10-SBrevenue</vt:lpstr>
      <vt:lpstr>11-SBopen</vt:lpstr>
      <vt:lpstr>Error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2021-04-01T21:02:13Z</dcterms:created>
  <dcterms:modified xsi:type="dcterms:W3CDTF">2021-04-15T05:27:59Z</dcterms:modified>
</cp:coreProperties>
</file>