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nna\Documents\Università\Tecnica Ed Economia Dei Trasporti\Progetto\Tavola 6\"/>
    </mc:Choice>
  </mc:AlternateContent>
  <bookViews>
    <workbookView xWindow="0" yWindow="0" windowWidth="21600" windowHeight="1003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F20" i="1" s="1"/>
  <c r="E19" i="1"/>
  <c r="F19" i="1" s="1"/>
  <c r="E18" i="1"/>
  <c r="F18" i="1" s="1"/>
  <c r="E16" i="1"/>
  <c r="F16" i="1" s="1"/>
  <c r="E15" i="1"/>
  <c r="F15" i="1" s="1"/>
  <c r="E14" i="1"/>
  <c r="F14" i="1" s="1"/>
</calcChain>
</file>

<file path=xl/sharedStrings.xml><?xml version="1.0" encoding="utf-8"?>
<sst xmlns="http://schemas.openxmlformats.org/spreadsheetml/2006/main" count="18" uniqueCount="15">
  <si>
    <t>LUMEZZANE</t>
  </si>
  <si>
    <t>GARDONE</t>
  </si>
  <si>
    <t>RAMO INGRESSO</t>
  </si>
  <si>
    <t>gamma 1</t>
  </si>
  <si>
    <t>gamma 2</t>
  </si>
  <si>
    <t>alfa</t>
  </si>
  <si>
    <t>Qd</t>
  </si>
  <si>
    <t>Qu</t>
  </si>
  <si>
    <t>Qc</t>
  </si>
  <si>
    <t>Qe calcolato</t>
  </si>
  <si>
    <t>Qe rilevato</t>
  </si>
  <si>
    <t>Metodo CETUR</t>
  </si>
  <si>
    <t>Ora 7.30-8.30</t>
  </si>
  <si>
    <t>Ora 17.00-18.00</t>
  </si>
  <si>
    <t>BRESCIA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</si>
</sst>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" fontId="0" fillId="0" borderId="1" xfId="0" applyNumberForma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A12" sqref="A12:F20"/>
    </sheetView>
  </sheetViews>
  <sheetFormatPr defaultRowHeight="14.5" x14ac:dyDescent="0.35"/>
  <cols>
    <col min="1" max="1" width="15.08984375" bestFit="1" customWidth="1"/>
    <col min="2" max="2" width="9.90625" bestFit="1" customWidth="1"/>
    <col min="6" max="6" width="11" bestFit="1" customWidth="1"/>
  </cols>
  <sheetData>
    <row r="1" spans="1:6" x14ac:dyDescent="0.35">
      <c r="A1" t="s">
        <v>3</v>
      </c>
      <c r="B1">
        <v>1</v>
      </c>
    </row>
    <row r="2" spans="1:6" x14ac:dyDescent="0.35">
      <c r="A2" t="s">
        <v>4</v>
      </c>
      <c r="B2">
        <v>1.5</v>
      </c>
    </row>
    <row r="3" spans="1:6" x14ac:dyDescent="0.35">
      <c r="A3" t="s">
        <v>5</v>
      </c>
      <c r="B3">
        <v>0.9</v>
      </c>
    </row>
    <row r="11" spans="1:6" x14ac:dyDescent="0.35">
      <c r="A11" t="s">
        <v>11</v>
      </c>
    </row>
    <row r="12" spans="1:6" x14ac:dyDescent="0.35">
      <c r="A12" s="6" t="s">
        <v>2</v>
      </c>
      <c r="B12" s="7" t="s">
        <v>10</v>
      </c>
      <c r="C12" s="7" t="s">
        <v>7</v>
      </c>
      <c r="D12" s="7" t="s">
        <v>8</v>
      </c>
      <c r="E12" s="7" t="s">
        <v>6</v>
      </c>
      <c r="F12" s="7" t="s">
        <v>9</v>
      </c>
    </row>
    <row r="13" spans="1:6" x14ac:dyDescent="0.35">
      <c r="A13" s="3" t="s">
        <v>12</v>
      </c>
      <c r="B13" s="4"/>
      <c r="C13" s="4"/>
      <c r="D13" s="4"/>
      <c r="E13" s="4"/>
      <c r="F13" s="5"/>
    </row>
    <row r="14" spans="1:6" x14ac:dyDescent="0.35">
      <c r="A14" s="7" t="s">
        <v>0</v>
      </c>
      <c r="B14" s="1">
        <v>879</v>
      </c>
      <c r="C14" s="1">
        <v>1074</v>
      </c>
      <c r="D14" s="1">
        <v>1109</v>
      </c>
      <c r="E14" s="1">
        <f t="shared" ref="E14:E20" si="0">$B$3*D14+0.2*C14</f>
        <v>1212.9000000000001</v>
      </c>
      <c r="F14" s="2">
        <f>$B$1*(1500-0.83*E14)</f>
        <v>493.29300000000001</v>
      </c>
    </row>
    <row r="15" spans="1:6" x14ac:dyDescent="0.35">
      <c r="A15" s="7" t="s">
        <v>1</v>
      </c>
      <c r="B15" s="1">
        <v>318</v>
      </c>
      <c r="C15" s="1">
        <v>1109</v>
      </c>
      <c r="D15" s="1">
        <v>879</v>
      </c>
      <c r="E15" s="1">
        <f t="shared" si="0"/>
        <v>1012.9000000000001</v>
      </c>
      <c r="F15" s="2">
        <f>$B$1*(1500-0.83*E15)</f>
        <v>659.29300000000001</v>
      </c>
    </row>
    <row r="16" spans="1:6" x14ac:dyDescent="0.35">
      <c r="A16" s="7" t="s">
        <v>14</v>
      </c>
      <c r="B16" s="1">
        <v>1865</v>
      </c>
      <c r="C16" s="1">
        <v>879</v>
      </c>
      <c r="D16" s="1">
        <v>318</v>
      </c>
      <c r="E16" s="1">
        <f t="shared" si="0"/>
        <v>462</v>
      </c>
      <c r="F16" s="2">
        <f>$B$2*(1500-0.83*E16)</f>
        <v>1674.81</v>
      </c>
    </row>
    <row r="17" spans="1:6" x14ac:dyDescent="0.35">
      <c r="A17" s="3" t="s">
        <v>13</v>
      </c>
      <c r="B17" s="4"/>
      <c r="C17" s="4"/>
      <c r="D17" s="4"/>
      <c r="E17" s="4"/>
      <c r="F17" s="5"/>
    </row>
    <row r="18" spans="1:6" x14ac:dyDescent="0.35">
      <c r="A18" s="7" t="s">
        <v>0</v>
      </c>
      <c r="B18" s="1">
        <v>807</v>
      </c>
      <c r="C18" s="1">
        <v>901</v>
      </c>
      <c r="D18" s="1">
        <v>1292</v>
      </c>
      <c r="E18" s="1">
        <f t="shared" si="0"/>
        <v>1343</v>
      </c>
      <c r="F18" s="2">
        <f>$B$1*(1500-0.83*E18)</f>
        <v>385.30999999999995</v>
      </c>
    </row>
    <row r="19" spans="1:6" x14ac:dyDescent="0.35">
      <c r="A19" s="7" t="s">
        <v>1</v>
      </c>
      <c r="B19" s="1">
        <v>234</v>
      </c>
      <c r="C19" s="1">
        <v>1292</v>
      </c>
      <c r="D19" s="1">
        <v>807</v>
      </c>
      <c r="E19" s="1">
        <f t="shared" si="0"/>
        <v>984.7</v>
      </c>
      <c r="F19" s="2">
        <f>$B$1*(1500-0.83*E19)</f>
        <v>682.69899999999996</v>
      </c>
    </row>
    <row r="20" spans="1:6" x14ac:dyDescent="0.35">
      <c r="A20" s="7" t="s">
        <v>14</v>
      </c>
      <c r="B20" s="1">
        <v>1959</v>
      </c>
      <c r="C20" s="1">
        <v>807</v>
      </c>
      <c r="D20" s="1">
        <v>234</v>
      </c>
      <c r="E20" s="1">
        <f t="shared" si="0"/>
        <v>372</v>
      </c>
      <c r="F20" s="2">
        <f>$B$2*(1500-0.83*E20)</f>
        <v>1786.8600000000001</v>
      </c>
    </row>
  </sheetData>
  <mergeCells count="2">
    <mergeCell ref="A13:F13"/>
    <mergeCell ref="A17:F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Corsini</dc:creator>
  <cp:lastModifiedBy>Marianna Corsini</cp:lastModifiedBy>
  <dcterms:created xsi:type="dcterms:W3CDTF">2016-01-02T19:10:05Z</dcterms:created>
  <dcterms:modified xsi:type="dcterms:W3CDTF">2016-01-03T21:31:56Z</dcterms:modified>
</cp:coreProperties>
</file>