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coy\Documents\aakaren\Babesia\Ms_MolEcol\"/>
    </mc:Choice>
  </mc:AlternateContent>
  <xr:revisionPtr revIDLastSave="0" documentId="13_ncr:1_{701CDD1C-53C3-4BC8-9513-2AE61CAB34D3}" xr6:coauthVersionLast="36" xr6:coauthVersionMax="36" xr10:uidLastSave="{00000000-0000-0000-0000-000000000000}"/>
  <bookViews>
    <workbookView xWindow="0" yWindow="0" windowWidth="19200" windowHeight="6390" tabRatio="500" xr2:uid="{00000000-000D-0000-FFFF-FFFF00000000}"/>
  </bookViews>
  <sheets>
    <sheet name="Données qPCR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01" i="1" l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<sst xmlns="http://schemas.openxmlformats.org/spreadsheetml/2006/main" count="1016" uniqueCount="224">
  <si>
    <t>Site</t>
  </si>
  <si>
    <t>Status_qPCR</t>
  </si>
  <si>
    <t>Ratio_qPCR</t>
  </si>
  <si>
    <t>ErrorRatio_qPCR</t>
  </si>
  <si>
    <t>Hemoglobin</t>
  </si>
  <si>
    <t>RatioWT</t>
  </si>
  <si>
    <t>Sex</t>
  </si>
  <si>
    <t>Carteau</t>
  </si>
  <si>
    <t>K000001</t>
  </si>
  <si>
    <t>Adult</t>
  </si>
  <si>
    <t>uninfected</t>
  </si>
  <si>
    <t>F</t>
  </si>
  <si>
    <t>K000002</t>
  </si>
  <si>
    <t>K000003</t>
  </si>
  <si>
    <t>infected</t>
  </si>
  <si>
    <t>K000004</t>
  </si>
  <si>
    <t>K000005</t>
  </si>
  <si>
    <t>K000006</t>
  </si>
  <si>
    <t>K000007</t>
  </si>
  <si>
    <t>K000008</t>
  </si>
  <si>
    <t>K000009</t>
  </si>
  <si>
    <t>K000010</t>
  </si>
  <si>
    <t>M</t>
  </si>
  <si>
    <t>K000012</t>
  </si>
  <si>
    <t>K000014</t>
  </si>
  <si>
    <t>K000015</t>
  </si>
  <si>
    <t>K000016</t>
  </si>
  <si>
    <t>K000017</t>
  </si>
  <si>
    <t>K000019</t>
  </si>
  <si>
    <t>K000021</t>
  </si>
  <si>
    <t>Frioul</t>
  </si>
  <si>
    <t>K000102</t>
  </si>
  <si>
    <t>K000103</t>
  </si>
  <si>
    <t>K000104</t>
  </si>
  <si>
    <t>K000105</t>
  </si>
  <si>
    <t>K000106</t>
  </si>
  <si>
    <t>K000108</t>
  </si>
  <si>
    <t>K000109</t>
  </si>
  <si>
    <t>K000110</t>
  </si>
  <si>
    <t>K000111</t>
  </si>
  <si>
    <t>K000112</t>
  </si>
  <si>
    <t>K000113</t>
  </si>
  <si>
    <t>K000114</t>
  </si>
  <si>
    <t>K000115</t>
  </si>
  <si>
    <t>K000117</t>
  </si>
  <si>
    <t>K000023</t>
  </si>
  <si>
    <t>Chick</t>
  </si>
  <si>
    <t>K000025</t>
  </si>
  <si>
    <t>K000026</t>
  </si>
  <si>
    <t>K000031</t>
  </si>
  <si>
    <t>K000033</t>
  </si>
  <si>
    <t>K000034</t>
  </si>
  <si>
    <t>K000036</t>
  </si>
  <si>
    <t>K000038</t>
  </si>
  <si>
    <t>K000039</t>
  </si>
  <si>
    <t>K000067</t>
  </si>
  <si>
    <t>K000129</t>
  </si>
  <si>
    <t>K000131</t>
  </si>
  <si>
    <t>K000134</t>
  </si>
  <si>
    <t>K000138</t>
  </si>
  <si>
    <t>K000190</t>
  </si>
  <si>
    <t>K000045</t>
  </si>
  <si>
    <t>K000047</t>
  </si>
  <si>
    <t>K000048</t>
  </si>
  <si>
    <t>K000050</t>
  </si>
  <si>
    <t>K000073</t>
  </si>
  <si>
    <t>K000076</t>
  </si>
  <si>
    <t>K000077</t>
  </si>
  <si>
    <t>K000119</t>
  </si>
  <si>
    <t>K000120</t>
  </si>
  <si>
    <t>K000121</t>
  </si>
  <si>
    <t>K000123</t>
  </si>
  <si>
    <t>K000126</t>
  </si>
  <si>
    <t>K000128</t>
  </si>
  <si>
    <t>K000140</t>
  </si>
  <si>
    <t>K000142</t>
  </si>
  <si>
    <t>K000143</t>
  </si>
  <si>
    <t>K000147</t>
  </si>
  <si>
    <t>K000149</t>
  </si>
  <si>
    <t>K002602</t>
  </si>
  <si>
    <t>K002603</t>
  </si>
  <si>
    <t>K002604</t>
  </si>
  <si>
    <t>K002605</t>
  </si>
  <si>
    <t>K002606</t>
  </si>
  <si>
    <t>K002607</t>
  </si>
  <si>
    <t>K002608</t>
  </si>
  <si>
    <t>K002609</t>
  </si>
  <si>
    <t>K002610</t>
  </si>
  <si>
    <t>K002611</t>
  </si>
  <si>
    <t>K002612</t>
  </si>
  <si>
    <t>K002613</t>
  </si>
  <si>
    <t>K002614</t>
  </si>
  <si>
    <t>K002615</t>
  </si>
  <si>
    <t>K002616</t>
  </si>
  <si>
    <t>K002617</t>
  </si>
  <si>
    <t>K002618</t>
  </si>
  <si>
    <t>K002619</t>
  </si>
  <si>
    <t>K002620</t>
  </si>
  <si>
    <t>K002621</t>
  </si>
  <si>
    <t>K002622</t>
  </si>
  <si>
    <t>K002623</t>
  </si>
  <si>
    <t>K002624</t>
  </si>
  <si>
    <t>K002625</t>
  </si>
  <si>
    <t>K002626</t>
  </si>
  <si>
    <t>K002627</t>
  </si>
  <si>
    <t>K002628</t>
  </si>
  <si>
    <t>K002629</t>
  </si>
  <si>
    <t>K002630</t>
  </si>
  <si>
    <t>K002631</t>
  </si>
  <si>
    <t>K002632</t>
  </si>
  <si>
    <t>K002633</t>
  </si>
  <si>
    <t>K002634</t>
  </si>
  <si>
    <t>K002635</t>
  </si>
  <si>
    <t>K002636</t>
  </si>
  <si>
    <t>K002661</t>
  </si>
  <si>
    <t>K002663</t>
  </si>
  <si>
    <t>K002665</t>
  </si>
  <si>
    <t>K002668</t>
  </si>
  <si>
    <t>K003051</t>
  </si>
  <si>
    <t>K003052</t>
  </si>
  <si>
    <t>K003053</t>
  </si>
  <si>
    <t>K003056</t>
  </si>
  <si>
    <t>K003060</t>
  </si>
  <si>
    <t>K003064</t>
  </si>
  <si>
    <t>K003065</t>
  </si>
  <si>
    <t>K003067</t>
  </si>
  <si>
    <t>K003068</t>
  </si>
  <si>
    <t>K003071</t>
  </si>
  <si>
    <t>K003072</t>
  </si>
  <si>
    <t>K003073</t>
  </si>
  <si>
    <t>K003074</t>
  </si>
  <si>
    <t>K003075</t>
  </si>
  <si>
    <t>K003076</t>
  </si>
  <si>
    <t>K003077</t>
  </si>
  <si>
    <t>K003081</t>
  </si>
  <si>
    <t>K002637</t>
  </si>
  <si>
    <t>K002640</t>
  </si>
  <si>
    <t>K003002</t>
  </si>
  <si>
    <t>K003003</t>
  </si>
  <si>
    <t>K003005</t>
  </si>
  <si>
    <t>K003007</t>
  </si>
  <si>
    <t>K003009</t>
  </si>
  <si>
    <t>K003011</t>
  </si>
  <si>
    <t>K003013</t>
  </si>
  <si>
    <t>K003015</t>
  </si>
  <si>
    <t>K003016</t>
  </si>
  <si>
    <t>K003017</t>
  </si>
  <si>
    <t>K003018</t>
  </si>
  <si>
    <t>K003019</t>
  </si>
  <si>
    <t>K003020</t>
  </si>
  <si>
    <t>K003022</t>
  </si>
  <si>
    <t>K003026</t>
  </si>
  <si>
    <t>K003027</t>
  </si>
  <si>
    <t>K002966</t>
  </si>
  <si>
    <t>K002965</t>
  </si>
  <si>
    <t>K002958</t>
  </si>
  <si>
    <t>K002959</t>
  </si>
  <si>
    <t>K002960</t>
  </si>
  <si>
    <t>K002961</t>
  </si>
  <si>
    <t>K002962</t>
  </si>
  <si>
    <t>K002963</t>
  </si>
  <si>
    <t>K002964</t>
  </si>
  <si>
    <t>K000116</t>
  </si>
  <si>
    <t>3.07E-5</t>
  </si>
  <si>
    <t>2.35E-6</t>
  </si>
  <si>
    <t>K002957</t>
  </si>
  <si>
    <t>2.53E-6</t>
  </si>
  <si>
    <t>K002956</t>
  </si>
  <si>
    <t>K002955</t>
  </si>
  <si>
    <t>K002951</t>
  </si>
  <si>
    <t>K002954</t>
  </si>
  <si>
    <t>K002953</t>
  </si>
  <si>
    <t>K002952</t>
  </si>
  <si>
    <t>K002927</t>
  </si>
  <si>
    <t>K002926</t>
  </si>
  <si>
    <t>K002928</t>
  </si>
  <si>
    <t>K002929</t>
  </si>
  <si>
    <t>K002930</t>
  </si>
  <si>
    <t>K002931</t>
  </si>
  <si>
    <t>K002932</t>
  </si>
  <si>
    <t>K002933</t>
  </si>
  <si>
    <t>K002941</t>
  </si>
  <si>
    <t>K002940</t>
  </si>
  <si>
    <t>1.13E-4</t>
  </si>
  <si>
    <t>3.23E-5</t>
  </si>
  <si>
    <t>K002939</t>
  </si>
  <si>
    <t>K002938</t>
  </si>
  <si>
    <t>2.42E-6</t>
  </si>
  <si>
    <t>9.51E-7</t>
  </si>
  <si>
    <t>K002937</t>
  </si>
  <si>
    <t>K002936</t>
  </si>
  <si>
    <t>1.96E-5</t>
  </si>
  <si>
    <t>4.77E-6</t>
  </si>
  <si>
    <t>K002935</t>
  </si>
  <si>
    <t>K002943</t>
  </si>
  <si>
    <t>K002692</t>
  </si>
  <si>
    <t>K000493</t>
  </si>
  <si>
    <t>K002946</t>
  </si>
  <si>
    <t>K000494</t>
  </si>
  <si>
    <t>K000495</t>
  </si>
  <si>
    <t>K002694</t>
  </si>
  <si>
    <t>K002697</t>
  </si>
  <si>
    <t>K002949</t>
  </si>
  <si>
    <t>K000497</t>
  </si>
  <si>
    <t>K003305</t>
  </si>
  <si>
    <t>K003306</t>
  </si>
  <si>
    <t>K003303</t>
  </si>
  <si>
    <t>K003301</t>
  </si>
  <si>
    <t>K003302</t>
  </si>
  <si>
    <t>K003308</t>
  </si>
  <si>
    <t>K003313</t>
  </si>
  <si>
    <t>K002974</t>
  </si>
  <si>
    <t>K002969</t>
  </si>
  <si>
    <t>K002971</t>
  </si>
  <si>
    <t>K002967</t>
  </si>
  <si>
    <t>K003316</t>
  </si>
  <si>
    <t>K003315</t>
  </si>
  <si>
    <t>K002973</t>
  </si>
  <si>
    <t>K002972</t>
  </si>
  <si>
    <t>agecat</t>
  </si>
  <si>
    <t>mass</t>
  </si>
  <si>
    <t>tarsus</t>
  </si>
  <si>
    <t>ID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</si>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</sst>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Aptos Narrow"/>
      <family val="2"/>
      <charset val="1"/>
    </font>
    <font>
      <sz val="11"/>
      <color rgb="FF000000"/>
      <name val="Cambria"/>
      <family val="1"/>
      <charset val="1"/>
    </font>
    <font>
      <b/>
      <sz val="11"/>
      <color rgb="FF000000"/>
      <name val="Cambria"/>
      <family val="1"/>
      <charset val="1"/>
    </font>
    <font>
      <sz val="11"/>
      <color rgb="FF000000"/>
      <name val="Aptos Narrow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8CBAD"/>
        <bgColor rgb="FFC0C0C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11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1" xfId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14" fontId="1" fillId="0" borderId="2" xfId="1" applyNumberFormat="1" applyFont="1" applyBorder="1" applyAlignment="1">
      <alignment horizontal="center" vertical="center"/>
    </xf>
    <xf numFmtId="11" fontId="1" fillId="0" borderId="2" xfId="0" applyNumberFormat="1" applyFont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02"/>
  <sheetViews>
    <sheetView tabSelected="1" zoomScale="65" zoomScaleNormal="65" workbookViewId="0">
      <selection activeCell="C1" sqref="C1"/>
    </sheetView>
  </sheetViews>
  <sheetFormatPr baseColWidth="10" defaultColWidth="10.58203125" defaultRowHeight="14"/>
  <cols>
    <col min="1" max="5" width="10.58203125" style="1"/>
    <col min="6" max="6" width="13.83203125" style="1" customWidth="1"/>
    <col min="7" max="7" width="12.4140625" style="1" customWidth="1"/>
    <col min="8" max="8" width="14" style="1" customWidth="1"/>
    <col min="9" max="10" width="10.58203125" style="1"/>
    <col min="11" max="11" width="12.1640625" style="1" customWidth="1"/>
    <col min="12" max="12" width="12.6640625" style="1" customWidth="1"/>
    <col min="13" max="13" width="10.58203125" style="1"/>
    <col min="14" max="14" width="13.58203125" style="1" customWidth="1"/>
    <col min="15" max="16" width="12.6640625" style="1" customWidth="1"/>
    <col min="17" max="17" width="10.58203125" style="1"/>
    <col min="18" max="18" width="10.58203125" style="2"/>
    <col min="19" max="19" width="10.58203125" style="1"/>
    <col min="20" max="20" width="10.58203125" style="2"/>
    <col min="21" max="21" width="10.58203125" style="1"/>
    <col min="22" max="23" width="11.58203125" style="1" customWidth="1"/>
    <col min="24" max="1014" width="10.58203125" style="1"/>
    <col min="1015" max="1021" width="9.1640625" style="1" customWidth="1"/>
    <col min="1022" max="1024" width="9.1640625" style="3" customWidth="1"/>
  </cols>
  <sheetData>
    <row r="1" spans="1:1024" s="5" customFormat="1" ht="18.149999999999999" customHeight="1">
      <c r="A1" s="4" t="s">
        <v>0</v>
      </c>
      <c r="B1" s="4" t="s">
        <v>222</v>
      </c>
      <c r="C1" s="4" t="s">
        <v>223</v>
      </c>
      <c r="D1" s="4" t="s">
        <v>219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220</v>
      </c>
      <c r="J1" s="4" t="s">
        <v>221</v>
      </c>
      <c r="K1" s="4" t="s">
        <v>5</v>
      </c>
      <c r="L1" s="4" t="s">
        <v>6</v>
      </c>
      <c r="R1" s="6"/>
      <c r="T1" s="6"/>
      <c r="AMH1" s="3"/>
      <c r="AMI1" s="3"/>
      <c r="AMJ1" s="3"/>
    </row>
    <row r="2" spans="1:1024" s="5" customFormat="1" ht="18.149999999999999" customHeight="1">
      <c r="A2" s="7" t="s">
        <v>7</v>
      </c>
      <c r="B2" s="7" t="s">
        <v>8</v>
      </c>
      <c r="C2" s="7">
        <v>2022</v>
      </c>
      <c r="D2" s="7" t="s">
        <v>9</v>
      </c>
      <c r="E2" s="8" t="s">
        <v>10</v>
      </c>
      <c r="F2" s="7"/>
      <c r="G2" s="7"/>
      <c r="H2" s="9">
        <v>7.5</v>
      </c>
      <c r="I2" s="9">
        <v>990</v>
      </c>
      <c r="J2" s="9">
        <v>66.2</v>
      </c>
      <c r="K2" s="9">
        <f t="shared" ref="K2:K33" si="0">I2/J2</f>
        <v>14.954682779456192</v>
      </c>
      <c r="L2" s="9" t="s">
        <v>11</v>
      </c>
      <c r="R2" s="6"/>
      <c r="T2" s="6"/>
      <c r="AMH2" s="3"/>
      <c r="AMI2" s="3"/>
      <c r="AMJ2" s="3"/>
    </row>
    <row r="3" spans="1:1024" s="5" customFormat="1" ht="18.149999999999999" customHeight="1">
      <c r="A3" s="9" t="s">
        <v>7</v>
      </c>
      <c r="B3" s="9" t="s">
        <v>12</v>
      </c>
      <c r="C3" s="9">
        <v>2022</v>
      </c>
      <c r="D3" s="9" t="s">
        <v>9</v>
      </c>
      <c r="E3" s="10" t="s">
        <v>10</v>
      </c>
      <c r="F3" s="9"/>
      <c r="G3" s="9"/>
      <c r="H3" s="9">
        <v>8.8000000000000007</v>
      </c>
      <c r="I3" s="9">
        <v>1010</v>
      </c>
      <c r="J3" s="9">
        <v>65.7</v>
      </c>
      <c r="K3" s="9">
        <f t="shared" si="0"/>
        <v>15.37290715372907</v>
      </c>
      <c r="L3" s="9" t="s">
        <v>11</v>
      </c>
      <c r="R3" s="6"/>
      <c r="T3" s="6"/>
      <c r="AMH3" s="3"/>
      <c r="AMI3" s="3"/>
      <c r="AMJ3" s="3"/>
    </row>
    <row r="4" spans="1:1024" s="5" customFormat="1" ht="18.149999999999999" customHeight="1">
      <c r="A4" s="9" t="s">
        <v>7</v>
      </c>
      <c r="B4" s="9" t="s">
        <v>13</v>
      </c>
      <c r="C4" s="9">
        <v>2022</v>
      </c>
      <c r="D4" s="9" t="s">
        <v>9</v>
      </c>
      <c r="E4" s="9" t="s">
        <v>14</v>
      </c>
      <c r="F4" s="11">
        <v>1.18E-7</v>
      </c>
      <c r="G4" s="9"/>
      <c r="H4" s="9">
        <v>10.6</v>
      </c>
      <c r="I4" s="9">
        <v>1030</v>
      </c>
      <c r="J4" s="9">
        <v>69.2</v>
      </c>
      <c r="K4" s="9">
        <f t="shared" si="0"/>
        <v>14.884393063583815</v>
      </c>
      <c r="L4" s="9" t="s">
        <v>11</v>
      </c>
      <c r="R4" s="6"/>
      <c r="T4" s="6"/>
      <c r="AMH4" s="3"/>
      <c r="AMI4" s="3"/>
      <c r="AMJ4" s="3"/>
    </row>
    <row r="5" spans="1:1024" s="5" customFormat="1" ht="18.149999999999999" customHeight="1">
      <c r="A5" s="9" t="s">
        <v>7</v>
      </c>
      <c r="B5" s="9" t="s">
        <v>15</v>
      </c>
      <c r="C5" s="9">
        <v>2022</v>
      </c>
      <c r="D5" s="9" t="s">
        <v>9</v>
      </c>
      <c r="E5" s="9" t="s">
        <v>10</v>
      </c>
      <c r="F5" s="9"/>
      <c r="G5" s="9"/>
      <c r="H5" s="9">
        <v>8.8000000000000007</v>
      </c>
      <c r="I5" s="9">
        <v>1330</v>
      </c>
      <c r="J5" s="9">
        <v>66.7</v>
      </c>
      <c r="K5" s="9">
        <f t="shared" si="0"/>
        <v>19.940029985007495</v>
      </c>
      <c r="L5" s="9" t="s">
        <v>11</v>
      </c>
      <c r="R5" s="6"/>
      <c r="T5" s="6"/>
      <c r="AMH5" s="3"/>
      <c r="AMI5" s="3"/>
      <c r="AMJ5" s="3"/>
    </row>
    <row r="6" spans="1:1024" s="5" customFormat="1" ht="18.149999999999999" customHeight="1">
      <c r="A6" s="9" t="s">
        <v>7</v>
      </c>
      <c r="B6" s="9" t="s">
        <v>16</v>
      </c>
      <c r="C6" s="9">
        <v>2022</v>
      </c>
      <c r="D6" s="9" t="s">
        <v>9</v>
      </c>
      <c r="E6" s="9" t="s">
        <v>14</v>
      </c>
      <c r="F6" s="11">
        <v>4.9599999999999999E-6</v>
      </c>
      <c r="G6" s="9"/>
      <c r="H6" s="9">
        <v>8.1999999999999993</v>
      </c>
      <c r="I6" s="9">
        <v>990</v>
      </c>
      <c r="J6" s="9">
        <v>67.099999999999994</v>
      </c>
      <c r="K6" s="9">
        <f t="shared" si="0"/>
        <v>14.754098360655739</v>
      </c>
      <c r="L6" s="9" t="s">
        <v>11</v>
      </c>
      <c r="R6" s="6"/>
      <c r="T6" s="6"/>
      <c r="AMH6" s="3"/>
      <c r="AMI6" s="3"/>
      <c r="AMJ6" s="3"/>
    </row>
    <row r="7" spans="1:1024" s="5" customFormat="1" ht="18.149999999999999" customHeight="1">
      <c r="A7" s="9" t="s">
        <v>7</v>
      </c>
      <c r="B7" s="9" t="s">
        <v>17</v>
      </c>
      <c r="C7" s="9">
        <v>2022</v>
      </c>
      <c r="D7" s="9" t="s">
        <v>9</v>
      </c>
      <c r="E7" s="9" t="s">
        <v>10</v>
      </c>
      <c r="F7" s="9"/>
      <c r="G7" s="9"/>
      <c r="H7" s="9">
        <v>10.1</v>
      </c>
      <c r="I7" s="9">
        <v>1170</v>
      </c>
      <c r="J7" s="9">
        <v>68</v>
      </c>
      <c r="K7" s="9">
        <f t="shared" si="0"/>
        <v>17.205882352941178</v>
      </c>
      <c r="L7" s="9" t="s">
        <v>11</v>
      </c>
      <c r="R7" s="6"/>
      <c r="T7" s="6"/>
      <c r="AMH7" s="3"/>
      <c r="AMI7" s="3"/>
      <c r="AMJ7" s="3"/>
    </row>
    <row r="8" spans="1:1024" s="5" customFormat="1" ht="18.149999999999999" customHeight="1">
      <c r="A8" s="9" t="s">
        <v>7</v>
      </c>
      <c r="B8" s="9" t="s">
        <v>18</v>
      </c>
      <c r="C8" s="9">
        <v>2022</v>
      </c>
      <c r="D8" s="9" t="s">
        <v>9</v>
      </c>
      <c r="E8" s="9" t="s">
        <v>10</v>
      </c>
      <c r="F8" s="9"/>
      <c r="G8" s="12"/>
      <c r="H8" s="9">
        <v>10.4</v>
      </c>
      <c r="I8" s="9">
        <v>890</v>
      </c>
      <c r="J8" s="9">
        <v>61.3</v>
      </c>
      <c r="K8" s="9">
        <f t="shared" si="0"/>
        <v>14.518760195758565</v>
      </c>
      <c r="L8" s="9" t="s">
        <v>11</v>
      </c>
      <c r="R8" s="6"/>
      <c r="T8" s="6"/>
      <c r="AMH8" s="3"/>
      <c r="AMI8" s="3"/>
      <c r="AMJ8" s="3"/>
    </row>
    <row r="9" spans="1:1024" s="5" customFormat="1" ht="18.149999999999999" customHeight="1">
      <c r="A9" s="9" t="s">
        <v>7</v>
      </c>
      <c r="B9" s="9" t="s">
        <v>19</v>
      </c>
      <c r="C9" s="9">
        <v>2022</v>
      </c>
      <c r="D9" s="9" t="s">
        <v>9</v>
      </c>
      <c r="E9" s="9" t="s">
        <v>10</v>
      </c>
      <c r="F9" s="9"/>
      <c r="G9" s="9"/>
      <c r="H9" s="9">
        <v>9.6999999999999993</v>
      </c>
      <c r="I9" s="9">
        <v>950</v>
      </c>
      <c r="J9" s="9">
        <v>65.5</v>
      </c>
      <c r="K9" s="9">
        <f t="shared" si="0"/>
        <v>14.503816793893129</v>
      </c>
      <c r="L9" s="9" t="s">
        <v>11</v>
      </c>
      <c r="R9" s="6"/>
      <c r="T9" s="6"/>
      <c r="AMH9" s="3"/>
      <c r="AMI9" s="3"/>
      <c r="AMJ9" s="3"/>
    </row>
    <row r="10" spans="1:1024" s="5" customFormat="1" ht="18.149999999999999" customHeight="1">
      <c r="A10" s="9" t="s">
        <v>7</v>
      </c>
      <c r="B10" s="9" t="s">
        <v>20</v>
      </c>
      <c r="C10" s="9">
        <v>2022</v>
      </c>
      <c r="D10" s="9" t="s">
        <v>9</v>
      </c>
      <c r="E10" s="9" t="s">
        <v>10</v>
      </c>
      <c r="F10" s="9"/>
      <c r="G10" s="9"/>
      <c r="H10" s="9">
        <v>6.8</v>
      </c>
      <c r="I10" s="9">
        <v>1050</v>
      </c>
      <c r="J10" s="9">
        <v>65.900000000000006</v>
      </c>
      <c r="K10" s="9">
        <f t="shared" si="0"/>
        <v>15.933232169954476</v>
      </c>
      <c r="L10" s="9" t="s">
        <v>11</v>
      </c>
      <c r="R10" s="6"/>
      <c r="T10" s="6"/>
      <c r="AMH10" s="3"/>
      <c r="AMI10" s="3"/>
      <c r="AMJ10" s="3"/>
    </row>
    <row r="11" spans="1:1024" s="5" customFormat="1" ht="18.149999999999999" customHeight="1">
      <c r="A11" s="9" t="s">
        <v>7</v>
      </c>
      <c r="B11" s="9" t="s">
        <v>21</v>
      </c>
      <c r="C11" s="9">
        <v>2022</v>
      </c>
      <c r="D11" s="9" t="s">
        <v>9</v>
      </c>
      <c r="E11" s="9" t="s">
        <v>10</v>
      </c>
      <c r="F11" s="9"/>
      <c r="G11" s="9"/>
      <c r="H11" s="9">
        <v>15.6</v>
      </c>
      <c r="I11" s="9">
        <v>1230</v>
      </c>
      <c r="J11" s="9">
        <v>73.3</v>
      </c>
      <c r="K11" s="9">
        <f t="shared" si="0"/>
        <v>16.780354706684857</v>
      </c>
      <c r="L11" s="9" t="s">
        <v>22</v>
      </c>
      <c r="R11" s="6"/>
      <c r="T11" s="6"/>
      <c r="AMH11" s="3"/>
      <c r="AMI11" s="3"/>
      <c r="AMJ11" s="3"/>
    </row>
    <row r="12" spans="1:1024" s="5" customFormat="1" ht="18.149999999999999" customHeight="1">
      <c r="A12" s="9" t="s">
        <v>7</v>
      </c>
      <c r="B12" s="9" t="s">
        <v>23</v>
      </c>
      <c r="C12" s="9">
        <v>2022</v>
      </c>
      <c r="D12" s="9" t="s">
        <v>9</v>
      </c>
      <c r="E12" s="9" t="s">
        <v>10</v>
      </c>
      <c r="F12" s="9"/>
      <c r="G12" s="9"/>
      <c r="H12" s="9">
        <v>15.6</v>
      </c>
      <c r="I12" s="9">
        <v>1170</v>
      </c>
      <c r="J12" s="9">
        <v>69.400000000000006</v>
      </c>
      <c r="K12" s="9">
        <f t="shared" si="0"/>
        <v>16.858789625360227</v>
      </c>
      <c r="L12" s="9" t="s">
        <v>22</v>
      </c>
      <c r="R12" s="6"/>
      <c r="T12" s="6"/>
      <c r="AMH12" s="3"/>
      <c r="AMI12" s="3"/>
      <c r="AMJ12" s="3"/>
    </row>
    <row r="13" spans="1:1024" s="5" customFormat="1" ht="18.149999999999999" customHeight="1">
      <c r="A13" s="9" t="s">
        <v>7</v>
      </c>
      <c r="B13" s="9" t="s">
        <v>24</v>
      </c>
      <c r="C13" s="9">
        <v>2022</v>
      </c>
      <c r="D13" s="9" t="s">
        <v>9</v>
      </c>
      <c r="E13" s="9" t="s">
        <v>10</v>
      </c>
      <c r="F13" s="9"/>
      <c r="G13" s="9"/>
      <c r="H13" s="9">
        <v>12.2</v>
      </c>
      <c r="I13" s="9">
        <v>980</v>
      </c>
      <c r="J13" s="9">
        <v>65.3</v>
      </c>
      <c r="K13" s="9">
        <f t="shared" si="0"/>
        <v>15.007656967840736</v>
      </c>
      <c r="L13" s="9" t="s">
        <v>11</v>
      </c>
      <c r="R13" s="6"/>
      <c r="T13" s="6"/>
      <c r="AMH13" s="3"/>
      <c r="AMI13" s="3"/>
      <c r="AMJ13" s="3"/>
    </row>
    <row r="14" spans="1:1024" s="5" customFormat="1" ht="18.149999999999999" customHeight="1">
      <c r="A14" s="9" t="s">
        <v>7</v>
      </c>
      <c r="B14" s="9" t="s">
        <v>25</v>
      </c>
      <c r="C14" s="9">
        <v>2022</v>
      </c>
      <c r="D14" s="9" t="s">
        <v>9</v>
      </c>
      <c r="E14" s="9" t="s">
        <v>10</v>
      </c>
      <c r="F14" s="9"/>
      <c r="G14" s="9"/>
      <c r="H14" s="9">
        <v>14.7</v>
      </c>
      <c r="I14" s="9">
        <v>1130</v>
      </c>
      <c r="J14" s="9">
        <v>71</v>
      </c>
      <c r="K14" s="9">
        <f t="shared" si="0"/>
        <v>15.915492957746478</v>
      </c>
      <c r="L14" s="9" t="s">
        <v>22</v>
      </c>
      <c r="R14" s="6"/>
      <c r="T14" s="6"/>
      <c r="AMH14" s="3"/>
      <c r="AMI14" s="3"/>
      <c r="AMJ14" s="3"/>
    </row>
    <row r="15" spans="1:1024" s="5" customFormat="1" ht="18.149999999999999" customHeight="1">
      <c r="A15" s="9" t="s">
        <v>7</v>
      </c>
      <c r="B15" s="9" t="s">
        <v>26</v>
      </c>
      <c r="C15" s="9">
        <v>2022</v>
      </c>
      <c r="D15" s="9" t="s">
        <v>9</v>
      </c>
      <c r="E15" s="9" t="s">
        <v>10</v>
      </c>
      <c r="F15" s="9"/>
      <c r="G15" s="9"/>
      <c r="H15" s="9">
        <v>6.7</v>
      </c>
      <c r="I15" s="9">
        <v>1130</v>
      </c>
      <c r="J15" s="9">
        <v>71.5</v>
      </c>
      <c r="K15" s="9">
        <f t="shared" si="0"/>
        <v>15.804195804195805</v>
      </c>
      <c r="L15" s="9" t="s">
        <v>11</v>
      </c>
      <c r="R15" s="6"/>
      <c r="T15" s="6"/>
      <c r="AMH15" s="3"/>
      <c r="AMI15" s="3"/>
      <c r="AMJ15" s="3"/>
    </row>
    <row r="16" spans="1:1024" s="5" customFormat="1" ht="18.149999999999999" customHeight="1">
      <c r="A16" s="9" t="s">
        <v>7</v>
      </c>
      <c r="B16" s="9" t="s">
        <v>27</v>
      </c>
      <c r="C16" s="9">
        <v>2022</v>
      </c>
      <c r="D16" s="9" t="s">
        <v>9</v>
      </c>
      <c r="E16" s="9" t="s">
        <v>10</v>
      </c>
      <c r="F16" s="9"/>
      <c r="G16" s="9"/>
      <c r="H16" s="9">
        <v>13.2</v>
      </c>
      <c r="I16" s="9">
        <v>930</v>
      </c>
      <c r="J16" s="9">
        <v>66.7</v>
      </c>
      <c r="K16" s="9">
        <f t="shared" si="0"/>
        <v>13.943028485757122</v>
      </c>
      <c r="L16" s="9" t="s">
        <v>11</v>
      </c>
      <c r="R16" s="6"/>
      <c r="T16" s="6"/>
      <c r="AMH16" s="3"/>
      <c r="AMI16" s="3"/>
      <c r="AMJ16" s="3"/>
    </row>
    <row r="17" spans="1:1024" s="5" customFormat="1" ht="18.149999999999999" customHeight="1">
      <c r="A17" s="9" t="s">
        <v>7</v>
      </c>
      <c r="B17" s="9" t="s">
        <v>28</v>
      </c>
      <c r="C17" s="9">
        <v>2022</v>
      </c>
      <c r="D17" s="9" t="s">
        <v>9</v>
      </c>
      <c r="E17" s="9" t="s">
        <v>10</v>
      </c>
      <c r="F17" s="9"/>
      <c r="G17" s="9"/>
      <c r="H17" s="9">
        <v>11.4</v>
      </c>
      <c r="I17" s="9">
        <v>1030</v>
      </c>
      <c r="J17" s="9">
        <v>66</v>
      </c>
      <c r="K17" s="9">
        <f t="shared" si="0"/>
        <v>15.606060606060606</v>
      </c>
      <c r="L17" s="9" t="s">
        <v>11</v>
      </c>
      <c r="R17" s="6"/>
      <c r="T17" s="6"/>
      <c r="AMH17" s="3"/>
      <c r="AMI17" s="3"/>
      <c r="AMJ17" s="3"/>
    </row>
    <row r="18" spans="1:1024" s="5" customFormat="1" ht="18.149999999999999" customHeight="1">
      <c r="A18" s="9" t="s">
        <v>7</v>
      </c>
      <c r="B18" s="9" t="s">
        <v>29</v>
      </c>
      <c r="C18" s="9">
        <v>2022</v>
      </c>
      <c r="D18" s="9" t="s">
        <v>9</v>
      </c>
      <c r="E18" s="9" t="s">
        <v>10</v>
      </c>
      <c r="F18" s="9"/>
      <c r="G18" s="9"/>
      <c r="H18" s="9">
        <v>12.7</v>
      </c>
      <c r="I18" s="9">
        <v>1130</v>
      </c>
      <c r="J18" s="9">
        <v>71.8</v>
      </c>
      <c r="K18" s="9">
        <f t="shared" si="0"/>
        <v>15.73816155988858</v>
      </c>
      <c r="L18" s="9" t="s">
        <v>22</v>
      </c>
      <c r="R18" s="6"/>
      <c r="T18" s="6"/>
      <c r="AMH18" s="3"/>
      <c r="AMI18" s="3"/>
      <c r="AMJ18" s="3"/>
    </row>
    <row r="19" spans="1:1024" s="5" customFormat="1" ht="18.149999999999999" customHeight="1">
      <c r="A19" s="9" t="s">
        <v>30</v>
      </c>
      <c r="B19" s="9" t="s">
        <v>31</v>
      </c>
      <c r="C19" s="9">
        <v>2022</v>
      </c>
      <c r="D19" s="9" t="s">
        <v>9</v>
      </c>
      <c r="E19" s="9" t="s">
        <v>10</v>
      </c>
      <c r="F19" s="9"/>
      <c r="G19" s="9"/>
      <c r="H19" s="9">
        <v>14.5</v>
      </c>
      <c r="I19" s="9">
        <v>1190</v>
      </c>
      <c r="J19" s="9">
        <v>74.8</v>
      </c>
      <c r="K19" s="9">
        <f t="shared" si="0"/>
        <v>15.90909090909091</v>
      </c>
      <c r="L19" s="9" t="s">
        <v>22</v>
      </c>
      <c r="R19" s="6"/>
      <c r="T19" s="6"/>
      <c r="AMH19" s="3"/>
      <c r="AMI19" s="3"/>
      <c r="AMJ19" s="3"/>
    </row>
    <row r="20" spans="1:1024" s="5" customFormat="1" ht="18.149999999999999" customHeight="1">
      <c r="A20" s="9" t="s">
        <v>30</v>
      </c>
      <c r="B20" s="9" t="s">
        <v>32</v>
      </c>
      <c r="C20" s="9">
        <v>2022</v>
      </c>
      <c r="D20" s="9" t="s">
        <v>9</v>
      </c>
      <c r="E20" s="9" t="s">
        <v>10</v>
      </c>
      <c r="F20" s="9"/>
      <c r="G20" s="9"/>
      <c r="H20" s="9">
        <v>13.8</v>
      </c>
      <c r="I20" s="9">
        <v>870</v>
      </c>
      <c r="J20" s="9">
        <v>63.6</v>
      </c>
      <c r="K20" s="9">
        <f t="shared" si="0"/>
        <v>13.679245283018867</v>
      </c>
      <c r="L20" s="9" t="s">
        <v>11</v>
      </c>
      <c r="R20" s="6"/>
      <c r="T20" s="6"/>
      <c r="AMH20" s="3"/>
      <c r="AMI20" s="3"/>
      <c r="AMJ20" s="3"/>
    </row>
    <row r="21" spans="1:1024" s="5" customFormat="1" ht="18.149999999999999" customHeight="1">
      <c r="A21" s="7" t="s">
        <v>30</v>
      </c>
      <c r="B21" s="7" t="s">
        <v>33</v>
      </c>
      <c r="C21" s="7">
        <v>2022</v>
      </c>
      <c r="D21" s="7" t="s">
        <v>9</v>
      </c>
      <c r="E21" s="7" t="s">
        <v>10</v>
      </c>
      <c r="F21" s="7"/>
      <c r="G21" s="7"/>
      <c r="H21" s="9">
        <v>12.1</v>
      </c>
      <c r="I21" s="9">
        <v>950</v>
      </c>
      <c r="J21" s="9">
        <v>64.400000000000006</v>
      </c>
      <c r="K21" s="9">
        <f t="shared" si="0"/>
        <v>14.751552795031055</v>
      </c>
      <c r="L21" s="9" t="s">
        <v>11</v>
      </c>
      <c r="R21" s="6"/>
      <c r="T21" s="6"/>
      <c r="AMH21" s="3"/>
      <c r="AMI21" s="3"/>
      <c r="AMJ21" s="3"/>
    </row>
    <row r="22" spans="1:1024" s="5" customFormat="1" ht="18.149999999999999" customHeight="1">
      <c r="A22" s="9" t="s">
        <v>30</v>
      </c>
      <c r="B22" s="9" t="s">
        <v>34</v>
      </c>
      <c r="C22" s="9">
        <v>2022</v>
      </c>
      <c r="D22" s="9" t="s">
        <v>9</v>
      </c>
      <c r="E22" s="9" t="s">
        <v>10</v>
      </c>
      <c r="F22" s="9"/>
      <c r="G22" s="9"/>
      <c r="H22" s="9">
        <v>13.9</v>
      </c>
      <c r="I22" s="9">
        <v>1270</v>
      </c>
      <c r="J22" s="9">
        <v>71.900000000000006</v>
      </c>
      <c r="K22" s="9">
        <f t="shared" si="0"/>
        <v>17.663421418636993</v>
      </c>
      <c r="L22" s="9" t="s">
        <v>22</v>
      </c>
      <c r="R22" s="6"/>
      <c r="T22" s="6"/>
      <c r="AMH22" s="3"/>
      <c r="AMI22" s="3"/>
      <c r="AMJ22" s="3"/>
    </row>
    <row r="23" spans="1:1024" s="5" customFormat="1" ht="18.149999999999999" customHeight="1">
      <c r="A23" s="9" t="s">
        <v>30</v>
      </c>
      <c r="B23" s="9" t="s">
        <v>35</v>
      </c>
      <c r="C23" s="9">
        <v>2022</v>
      </c>
      <c r="D23" s="9" t="s">
        <v>9</v>
      </c>
      <c r="E23" s="9" t="s">
        <v>10</v>
      </c>
      <c r="F23" s="9"/>
      <c r="G23" s="9"/>
      <c r="H23" s="9">
        <v>13.1</v>
      </c>
      <c r="I23" s="9">
        <v>1330</v>
      </c>
      <c r="J23" s="9">
        <v>73.5</v>
      </c>
      <c r="K23" s="9">
        <f t="shared" si="0"/>
        <v>18.095238095238095</v>
      </c>
      <c r="L23" s="9" t="s">
        <v>22</v>
      </c>
      <c r="R23" s="6"/>
      <c r="T23" s="6"/>
      <c r="AMH23" s="3"/>
      <c r="AMI23" s="3"/>
      <c r="AMJ23" s="3"/>
    </row>
    <row r="24" spans="1:1024" s="5" customFormat="1" ht="18.149999999999999" customHeight="1">
      <c r="A24" s="9" t="s">
        <v>30</v>
      </c>
      <c r="B24" s="9" t="s">
        <v>36</v>
      </c>
      <c r="C24" s="9">
        <v>2022</v>
      </c>
      <c r="D24" s="9" t="s">
        <v>9</v>
      </c>
      <c r="E24" s="9" t="s">
        <v>10</v>
      </c>
      <c r="F24" s="9"/>
      <c r="G24" s="9"/>
      <c r="H24" s="9">
        <v>15.5</v>
      </c>
      <c r="I24" s="9">
        <v>1070</v>
      </c>
      <c r="J24" s="9">
        <v>70.400000000000006</v>
      </c>
      <c r="K24" s="9">
        <f t="shared" si="0"/>
        <v>15.198863636363635</v>
      </c>
      <c r="L24" s="9" t="s">
        <v>22</v>
      </c>
      <c r="R24" s="6"/>
      <c r="T24" s="6"/>
      <c r="AMH24" s="3"/>
      <c r="AMI24" s="3"/>
      <c r="AMJ24" s="3"/>
    </row>
    <row r="25" spans="1:1024" s="5" customFormat="1" ht="18.149999999999999" customHeight="1">
      <c r="A25" s="9" t="s">
        <v>30</v>
      </c>
      <c r="B25" s="9" t="s">
        <v>37</v>
      </c>
      <c r="C25" s="9">
        <v>2022</v>
      </c>
      <c r="D25" s="9" t="s">
        <v>9</v>
      </c>
      <c r="E25" s="9" t="s">
        <v>10</v>
      </c>
      <c r="F25" s="9"/>
      <c r="G25" s="9"/>
      <c r="H25" s="9">
        <v>13.1</v>
      </c>
      <c r="I25" s="9">
        <v>840</v>
      </c>
      <c r="J25" s="9">
        <v>61.7</v>
      </c>
      <c r="K25" s="9">
        <f t="shared" si="0"/>
        <v>13.614262560777957</v>
      </c>
      <c r="L25" s="9" t="s">
        <v>11</v>
      </c>
      <c r="R25" s="6"/>
      <c r="T25" s="6"/>
      <c r="AMH25" s="3"/>
      <c r="AMI25" s="3"/>
      <c r="AMJ25" s="3"/>
    </row>
    <row r="26" spans="1:1024" s="5" customFormat="1" ht="18.149999999999999" customHeight="1">
      <c r="A26" s="9" t="s">
        <v>30</v>
      </c>
      <c r="B26" s="9" t="s">
        <v>38</v>
      </c>
      <c r="C26" s="9">
        <v>2022</v>
      </c>
      <c r="D26" s="9" t="s">
        <v>9</v>
      </c>
      <c r="E26" s="9" t="s">
        <v>10</v>
      </c>
      <c r="F26" s="7"/>
      <c r="G26" s="9"/>
      <c r="H26" s="9">
        <v>14.6</v>
      </c>
      <c r="I26" s="9">
        <v>930</v>
      </c>
      <c r="J26" s="9">
        <v>61.9</v>
      </c>
      <c r="K26" s="9">
        <f t="shared" si="0"/>
        <v>15.024232633279484</v>
      </c>
      <c r="L26" s="9" t="s">
        <v>11</v>
      </c>
      <c r="R26" s="6"/>
      <c r="T26" s="6"/>
      <c r="AMH26" s="3"/>
      <c r="AMI26" s="3"/>
      <c r="AMJ26" s="3"/>
    </row>
    <row r="27" spans="1:1024" s="5" customFormat="1" ht="18.149999999999999" customHeight="1">
      <c r="A27" s="9" t="s">
        <v>30</v>
      </c>
      <c r="B27" s="9" t="s">
        <v>39</v>
      </c>
      <c r="C27" s="9">
        <v>2022</v>
      </c>
      <c r="D27" s="9" t="s">
        <v>9</v>
      </c>
      <c r="E27" s="9" t="s">
        <v>10</v>
      </c>
      <c r="F27" s="9"/>
      <c r="G27" s="9"/>
      <c r="H27" s="9">
        <v>12.4</v>
      </c>
      <c r="I27" s="9">
        <v>980</v>
      </c>
      <c r="J27" s="9">
        <v>64.3</v>
      </c>
      <c r="K27" s="9">
        <f t="shared" si="0"/>
        <v>15.241057542768274</v>
      </c>
      <c r="L27" s="9" t="s">
        <v>11</v>
      </c>
      <c r="R27" s="6"/>
      <c r="T27" s="6"/>
      <c r="AMH27" s="3"/>
      <c r="AMI27" s="3"/>
      <c r="AMJ27" s="3"/>
    </row>
    <row r="28" spans="1:1024" s="5" customFormat="1" ht="18.149999999999999" customHeight="1">
      <c r="A28" s="9" t="s">
        <v>30</v>
      </c>
      <c r="B28" s="9" t="s">
        <v>40</v>
      </c>
      <c r="C28" s="9">
        <v>2022</v>
      </c>
      <c r="D28" s="9" t="s">
        <v>9</v>
      </c>
      <c r="E28" s="9" t="s">
        <v>10</v>
      </c>
      <c r="F28" s="9"/>
      <c r="G28" s="9"/>
      <c r="H28" s="9">
        <v>13.9</v>
      </c>
      <c r="I28" s="9">
        <v>880</v>
      </c>
      <c r="J28" s="9">
        <v>67</v>
      </c>
      <c r="K28" s="9">
        <f t="shared" si="0"/>
        <v>13.134328358208956</v>
      </c>
      <c r="L28" s="9" t="s">
        <v>11</v>
      </c>
      <c r="R28" s="6"/>
      <c r="T28" s="6"/>
      <c r="AMH28" s="3"/>
      <c r="AMI28" s="3"/>
      <c r="AMJ28" s="3"/>
    </row>
    <row r="29" spans="1:1024" s="5" customFormat="1" ht="18.149999999999999" customHeight="1">
      <c r="A29" s="9" t="s">
        <v>30</v>
      </c>
      <c r="B29" s="9" t="s">
        <v>41</v>
      </c>
      <c r="C29" s="9">
        <v>2022</v>
      </c>
      <c r="D29" s="9" t="s">
        <v>9</v>
      </c>
      <c r="E29" s="9" t="s">
        <v>14</v>
      </c>
      <c r="F29" s="11">
        <v>1.4700000000000001E-7</v>
      </c>
      <c r="G29" s="9"/>
      <c r="H29" s="9">
        <v>13.5</v>
      </c>
      <c r="I29" s="9">
        <v>950</v>
      </c>
      <c r="J29" s="9">
        <v>68.400000000000006</v>
      </c>
      <c r="K29" s="9">
        <f t="shared" si="0"/>
        <v>13.888888888888888</v>
      </c>
      <c r="L29" s="9" t="s">
        <v>11</v>
      </c>
      <c r="R29" s="6"/>
      <c r="T29" s="6"/>
      <c r="AMH29" s="3"/>
      <c r="AMI29" s="3"/>
      <c r="AMJ29" s="3"/>
    </row>
    <row r="30" spans="1:1024" s="5" customFormat="1" ht="18.149999999999999" customHeight="1">
      <c r="A30" s="9" t="s">
        <v>30</v>
      </c>
      <c r="B30" s="9" t="s">
        <v>42</v>
      </c>
      <c r="C30" s="9">
        <v>2022</v>
      </c>
      <c r="D30" s="9" t="s">
        <v>9</v>
      </c>
      <c r="E30" s="9" t="s">
        <v>10</v>
      </c>
      <c r="F30" s="9"/>
      <c r="G30" s="9"/>
      <c r="H30" s="9">
        <v>14.5</v>
      </c>
      <c r="I30" s="9">
        <v>1210</v>
      </c>
      <c r="J30" s="9">
        <v>73.7</v>
      </c>
      <c r="K30" s="9">
        <f t="shared" si="0"/>
        <v>16.417910447761194</v>
      </c>
      <c r="L30" s="9" t="s">
        <v>22</v>
      </c>
      <c r="R30" s="6"/>
      <c r="T30" s="6"/>
      <c r="AMH30" s="3"/>
      <c r="AMI30" s="3"/>
      <c r="AMJ30" s="3"/>
    </row>
    <row r="31" spans="1:1024" s="5" customFormat="1" ht="18.149999999999999" customHeight="1">
      <c r="A31" s="9" t="s">
        <v>30</v>
      </c>
      <c r="B31" s="9" t="s">
        <v>43</v>
      </c>
      <c r="C31" s="9">
        <v>2022</v>
      </c>
      <c r="D31" s="9" t="s">
        <v>9</v>
      </c>
      <c r="E31" s="9" t="s">
        <v>10</v>
      </c>
      <c r="F31" s="9"/>
      <c r="G31" s="9"/>
      <c r="H31" s="9">
        <v>13.9</v>
      </c>
      <c r="I31" s="9">
        <v>930</v>
      </c>
      <c r="J31" s="9">
        <v>65.5</v>
      </c>
      <c r="K31" s="9">
        <f t="shared" si="0"/>
        <v>14.198473282442748</v>
      </c>
      <c r="L31" s="9" t="s">
        <v>11</v>
      </c>
      <c r="R31" s="6"/>
      <c r="T31" s="6"/>
      <c r="AMH31" s="3"/>
      <c r="AMI31" s="3"/>
      <c r="AMJ31" s="3"/>
    </row>
    <row r="32" spans="1:1024" s="5" customFormat="1" ht="18.149999999999999" customHeight="1">
      <c r="A32" s="9" t="s">
        <v>30</v>
      </c>
      <c r="B32" s="9" t="s">
        <v>44</v>
      </c>
      <c r="C32" s="9">
        <v>2022</v>
      </c>
      <c r="D32" s="9" t="s">
        <v>9</v>
      </c>
      <c r="E32" s="9" t="s">
        <v>10</v>
      </c>
      <c r="F32" s="9"/>
      <c r="G32" s="9"/>
      <c r="H32" s="9">
        <v>15.5</v>
      </c>
      <c r="I32" s="9">
        <v>1290</v>
      </c>
      <c r="J32" s="9">
        <v>75.400000000000006</v>
      </c>
      <c r="K32" s="9">
        <f t="shared" si="0"/>
        <v>17.108753315649867</v>
      </c>
      <c r="L32" s="9" t="s">
        <v>22</v>
      </c>
      <c r="R32" s="6"/>
      <c r="T32" s="6"/>
      <c r="AMH32" s="3"/>
      <c r="AMI32" s="3"/>
      <c r="AMJ32" s="3"/>
    </row>
    <row r="33" spans="1:1024" s="5" customFormat="1" ht="18.149999999999999" customHeight="1">
      <c r="A33" s="9" t="s">
        <v>7</v>
      </c>
      <c r="B33" s="9" t="s">
        <v>45</v>
      </c>
      <c r="C33" s="9">
        <v>2022</v>
      </c>
      <c r="D33" s="9" t="s">
        <v>46</v>
      </c>
      <c r="E33" s="13" t="s">
        <v>14</v>
      </c>
      <c r="F33" s="9"/>
      <c r="G33" s="9"/>
      <c r="H33" s="14">
        <v>5.9</v>
      </c>
      <c r="I33" s="14">
        <v>700</v>
      </c>
      <c r="J33" s="14">
        <v>63</v>
      </c>
      <c r="K33" s="9">
        <f t="shared" si="0"/>
        <v>11.111111111111111</v>
      </c>
      <c r="L33" s="9" t="s">
        <v>11</v>
      </c>
      <c r="R33" s="6"/>
      <c r="T33" s="6"/>
      <c r="AMH33" s="3"/>
      <c r="AMI33" s="3"/>
      <c r="AMJ33" s="3"/>
    </row>
    <row r="34" spans="1:1024" s="5" customFormat="1" ht="18.149999999999999" customHeight="1">
      <c r="A34" s="9" t="s">
        <v>7</v>
      </c>
      <c r="B34" s="9" t="s">
        <v>47</v>
      </c>
      <c r="C34" s="9">
        <v>2022</v>
      </c>
      <c r="D34" s="9" t="s">
        <v>46</v>
      </c>
      <c r="E34" s="13" t="s">
        <v>10</v>
      </c>
      <c r="F34" s="9"/>
      <c r="G34" s="9"/>
      <c r="H34" s="14">
        <v>6.3</v>
      </c>
      <c r="I34" s="14">
        <v>820</v>
      </c>
      <c r="J34" s="14">
        <v>66.7</v>
      </c>
      <c r="K34" s="9">
        <f t="shared" ref="K34:K65" si="1">I34/J34</f>
        <v>12.293853073463268</v>
      </c>
      <c r="L34" s="9" t="s">
        <v>11</v>
      </c>
      <c r="R34" s="6"/>
      <c r="T34" s="6"/>
      <c r="AMH34" s="3"/>
      <c r="AMI34" s="3"/>
      <c r="AMJ34" s="3"/>
    </row>
    <row r="35" spans="1:1024" s="5" customFormat="1" ht="18.149999999999999" customHeight="1">
      <c r="A35" s="9" t="s">
        <v>7</v>
      </c>
      <c r="B35" s="9" t="s">
        <v>48</v>
      </c>
      <c r="C35" s="9">
        <v>2022</v>
      </c>
      <c r="D35" s="9" t="s">
        <v>46</v>
      </c>
      <c r="E35" s="13" t="s">
        <v>10</v>
      </c>
      <c r="F35" s="9"/>
      <c r="G35" s="9"/>
      <c r="H35" s="14">
        <v>6.9</v>
      </c>
      <c r="I35" s="14">
        <v>800</v>
      </c>
      <c r="J35" s="14">
        <v>65.2</v>
      </c>
      <c r="K35" s="9">
        <f t="shared" si="1"/>
        <v>12.269938650306749</v>
      </c>
      <c r="L35" s="9" t="s">
        <v>11</v>
      </c>
      <c r="R35" s="6"/>
      <c r="T35" s="6"/>
      <c r="AMH35" s="3"/>
      <c r="AMI35" s="3"/>
      <c r="AMJ35" s="3"/>
    </row>
    <row r="36" spans="1:1024" s="5" customFormat="1" ht="18.149999999999999" customHeight="1">
      <c r="A36" s="9" t="s">
        <v>7</v>
      </c>
      <c r="B36" s="9" t="s">
        <v>49</v>
      </c>
      <c r="C36" s="9">
        <v>2022</v>
      </c>
      <c r="D36" s="9" t="s">
        <v>46</v>
      </c>
      <c r="E36" s="13" t="s">
        <v>14</v>
      </c>
      <c r="F36" s="9"/>
      <c r="G36" s="9"/>
      <c r="H36" s="14">
        <v>8.3000000000000007</v>
      </c>
      <c r="I36" s="14">
        <v>780</v>
      </c>
      <c r="J36" s="14">
        <v>67.8</v>
      </c>
      <c r="K36" s="9">
        <f t="shared" si="1"/>
        <v>11.504424778761063</v>
      </c>
      <c r="L36" s="9" t="s">
        <v>11</v>
      </c>
      <c r="R36" s="6"/>
      <c r="T36" s="6"/>
      <c r="AMH36" s="3"/>
      <c r="AMI36" s="3"/>
      <c r="AMJ36" s="3"/>
    </row>
    <row r="37" spans="1:1024" s="5" customFormat="1" ht="18.149999999999999" customHeight="1">
      <c r="A37" s="9" t="s">
        <v>7</v>
      </c>
      <c r="B37" s="9" t="s">
        <v>50</v>
      </c>
      <c r="C37" s="9">
        <v>2022</v>
      </c>
      <c r="D37" s="9" t="s">
        <v>46</v>
      </c>
      <c r="E37" s="13" t="s">
        <v>10</v>
      </c>
      <c r="F37" s="9"/>
      <c r="G37" s="9"/>
      <c r="H37" s="14">
        <v>8.5</v>
      </c>
      <c r="I37" s="14">
        <v>1000</v>
      </c>
      <c r="J37" s="14">
        <v>70.5</v>
      </c>
      <c r="K37" s="9">
        <f t="shared" si="1"/>
        <v>14.184397163120567</v>
      </c>
      <c r="L37" s="9" t="s">
        <v>22</v>
      </c>
      <c r="R37" s="6"/>
      <c r="T37" s="6"/>
      <c r="AMH37" s="3"/>
      <c r="AMI37" s="3"/>
      <c r="AMJ37" s="3"/>
    </row>
    <row r="38" spans="1:1024" s="5" customFormat="1" ht="18.149999999999999" customHeight="1">
      <c r="A38" s="9" t="s">
        <v>7</v>
      </c>
      <c r="B38" s="9" t="s">
        <v>51</v>
      </c>
      <c r="C38" s="9">
        <v>2022</v>
      </c>
      <c r="D38" s="9" t="s">
        <v>46</v>
      </c>
      <c r="E38" s="13" t="s">
        <v>10</v>
      </c>
      <c r="F38" s="9"/>
      <c r="G38" s="9"/>
      <c r="H38" s="14">
        <v>7.7</v>
      </c>
      <c r="I38" s="14">
        <v>920</v>
      </c>
      <c r="J38" s="14">
        <v>67.599999999999994</v>
      </c>
      <c r="K38" s="9">
        <f t="shared" si="1"/>
        <v>13.609467455621303</v>
      </c>
      <c r="L38" s="9" t="s">
        <v>22</v>
      </c>
      <c r="R38" s="6"/>
      <c r="T38" s="6"/>
      <c r="AMH38" s="3"/>
      <c r="AMI38" s="3"/>
      <c r="AMJ38" s="3"/>
    </row>
    <row r="39" spans="1:1024" s="5" customFormat="1" ht="18.149999999999999" customHeight="1">
      <c r="A39" s="7" t="s">
        <v>7</v>
      </c>
      <c r="B39" s="7" t="s">
        <v>52</v>
      </c>
      <c r="C39" s="7">
        <v>2022</v>
      </c>
      <c r="D39" s="7" t="s">
        <v>46</v>
      </c>
      <c r="E39" s="15" t="s">
        <v>14</v>
      </c>
      <c r="F39" s="11">
        <v>8.47E-7</v>
      </c>
      <c r="G39" s="16">
        <v>1.5300000000000001E-7</v>
      </c>
      <c r="H39" s="14">
        <v>6.4</v>
      </c>
      <c r="I39" s="14">
        <v>725</v>
      </c>
      <c r="J39" s="14">
        <v>64.7</v>
      </c>
      <c r="K39" s="9">
        <f t="shared" si="1"/>
        <v>11.205564142194744</v>
      </c>
      <c r="L39" s="9" t="s">
        <v>11</v>
      </c>
      <c r="R39" s="6"/>
      <c r="T39" s="6"/>
      <c r="AMH39" s="3"/>
      <c r="AMI39" s="3"/>
      <c r="AMJ39" s="3"/>
    </row>
    <row r="40" spans="1:1024" s="5" customFormat="1" ht="18.149999999999999" customHeight="1">
      <c r="A40" s="9" t="s">
        <v>7</v>
      </c>
      <c r="B40" s="9" t="s">
        <v>53</v>
      </c>
      <c r="C40" s="9">
        <v>2022</v>
      </c>
      <c r="D40" s="9" t="s">
        <v>46</v>
      </c>
      <c r="E40" s="13" t="s">
        <v>10</v>
      </c>
      <c r="F40" s="9"/>
      <c r="G40" s="9"/>
      <c r="H40" s="14">
        <v>7.5</v>
      </c>
      <c r="I40" s="14">
        <v>920</v>
      </c>
      <c r="J40" s="14">
        <v>67.599999999999994</v>
      </c>
      <c r="K40" s="9">
        <f t="shared" si="1"/>
        <v>13.609467455621303</v>
      </c>
      <c r="L40" s="9" t="s">
        <v>22</v>
      </c>
      <c r="R40" s="6"/>
      <c r="T40" s="6"/>
      <c r="AMH40" s="3"/>
      <c r="AMI40" s="3"/>
      <c r="AMJ40" s="3"/>
    </row>
    <row r="41" spans="1:1024" s="5" customFormat="1" ht="18.149999999999999" customHeight="1">
      <c r="A41" s="9" t="s">
        <v>7</v>
      </c>
      <c r="B41" s="9" t="s">
        <v>54</v>
      </c>
      <c r="C41" s="9">
        <v>2022</v>
      </c>
      <c r="D41" s="9" t="s">
        <v>46</v>
      </c>
      <c r="E41" s="13" t="s">
        <v>14</v>
      </c>
      <c r="F41" s="11">
        <v>1.1400000000000001E-4</v>
      </c>
      <c r="G41" s="11">
        <v>6.1299999999999999E-5</v>
      </c>
      <c r="H41" s="14">
        <v>7.7</v>
      </c>
      <c r="I41" s="14">
        <v>780</v>
      </c>
      <c r="J41" s="14">
        <v>67.400000000000006</v>
      </c>
      <c r="K41" s="9">
        <f t="shared" si="1"/>
        <v>11.572700296735905</v>
      </c>
      <c r="L41" s="9" t="s">
        <v>22</v>
      </c>
      <c r="R41" s="6"/>
      <c r="T41" s="6"/>
      <c r="AMH41" s="3"/>
      <c r="AMI41" s="3"/>
      <c r="AMJ41" s="3"/>
    </row>
    <row r="42" spans="1:1024" s="5" customFormat="1" ht="18.149999999999999" customHeight="1">
      <c r="A42" s="9" t="s">
        <v>7</v>
      </c>
      <c r="B42" s="9" t="s">
        <v>55</v>
      </c>
      <c r="C42" s="9">
        <v>2022</v>
      </c>
      <c r="D42" s="9" t="s">
        <v>46</v>
      </c>
      <c r="E42" s="13" t="s">
        <v>14</v>
      </c>
      <c r="F42" s="11">
        <v>2.4499999999999998E-6</v>
      </c>
      <c r="G42" s="11">
        <v>6.6400000000000002E-7</v>
      </c>
      <c r="H42" s="14">
        <v>8.4</v>
      </c>
      <c r="I42" s="14">
        <v>700</v>
      </c>
      <c r="J42" s="14">
        <v>67.7</v>
      </c>
      <c r="K42" s="9">
        <f t="shared" si="1"/>
        <v>10.3397341211226</v>
      </c>
      <c r="L42" s="9" t="s">
        <v>11</v>
      </c>
      <c r="R42" s="6"/>
      <c r="T42" s="6"/>
      <c r="AMH42" s="3"/>
      <c r="AMI42" s="3"/>
      <c r="AMJ42" s="3"/>
    </row>
    <row r="43" spans="1:1024" s="5" customFormat="1" ht="18.149999999999999" customHeight="1">
      <c r="A43" s="9" t="s">
        <v>7</v>
      </c>
      <c r="B43" s="9" t="s">
        <v>56</v>
      </c>
      <c r="C43" s="9">
        <v>2022</v>
      </c>
      <c r="D43" s="9" t="s">
        <v>46</v>
      </c>
      <c r="E43" s="13" t="s">
        <v>14</v>
      </c>
      <c r="F43" s="9"/>
      <c r="G43" s="9"/>
      <c r="H43" s="14">
        <v>10.9</v>
      </c>
      <c r="I43" s="14">
        <v>800</v>
      </c>
      <c r="J43" s="14">
        <v>65.7</v>
      </c>
      <c r="K43" s="9">
        <f t="shared" si="1"/>
        <v>12.176560121765601</v>
      </c>
      <c r="L43" s="9" t="s">
        <v>11</v>
      </c>
      <c r="R43" s="6"/>
      <c r="T43" s="6"/>
      <c r="AMH43" s="3"/>
      <c r="AMI43" s="3"/>
      <c r="AMJ43" s="3"/>
    </row>
    <row r="44" spans="1:1024" s="5" customFormat="1" ht="18.149999999999999" customHeight="1">
      <c r="A44" s="9" t="s">
        <v>7</v>
      </c>
      <c r="B44" s="9" t="s">
        <v>57</v>
      </c>
      <c r="C44" s="9">
        <v>2022</v>
      </c>
      <c r="D44" s="9" t="s">
        <v>46</v>
      </c>
      <c r="E44" s="13" t="s">
        <v>14</v>
      </c>
      <c r="F44" s="11">
        <v>8.9099999999999997E-4</v>
      </c>
      <c r="G44" s="11">
        <v>8.83E-4</v>
      </c>
      <c r="H44" s="14">
        <v>6.7</v>
      </c>
      <c r="I44" s="14">
        <v>750</v>
      </c>
      <c r="J44" s="14">
        <v>66.900000000000006</v>
      </c>
      <c r="K44" s="9">
        <f t="shared" si="1"/>
        <v>11.210762331838565</v>
      </c>
      <c r="L44" s="9" t="s">
        <v>22</v>
      </c>
      <c r="R44" s="6"/>
      <c r="T44" s="6"/>
      <c r="AMH44" s="3"/>
      <c r="AMI44" s="3"/>
      <c r="AMJ44" s="3"/>
    </row>
    <row r="45" spans="1:1024" s="5" customFormat="1" ht="18.149999999999999" customHeight="1">
      <c r="A45" s="9" t="s">
        <v>7</v>
      </c>
      <c r="B45" s="9" t="s">
        <v>58</v>
      </c>
      <c r="C45" s="9">
        <v>2022</v>
      </c>
      <c r="D45" s="9" t="s">
        <v>46</v>
      </c>
      <c r="E45" s="13" t="s">
        <v>14</v>
      </c>
      <c r="F45" s="11">
        <v>1.85E-9</v>
      </c>
      <c r="G45" s="11">
        <v>3.1699999999999999E-10</v>
      </c>
      <c r="H45" s="14">
        <v>7.1</v>
      </c>
      <c r="I45" s="14">
        <v>850</v>
      </c>
      <c r="J45" s="14">
        <v>68.099999999999994</v>
      </c>
      <c r="K45" s="9">
        <f t="shared" si="1"/>
        <v>12.481644640234949</v>
      </c>
      <c r="L45" s="9" t="s">
        <v>22</v>
      </c>
      <c r="R45" s="6"/>
      <c r="T45" s="6"/>
      <c r="AMH45" s="3"/>
      <c r="AMI45" s="3"/>
      <c r="AMJ45" s="3"/>
    </row>
    <row r="46" spans="1:1024" s="5" customFormat="1" ht="18.149999999999999" customHeight="1">
      <c r="A46" s="9" t="s">
        <v>7</v>
      </c>
      <c r="B46" s="9" t="s">
        <v>59</v>
      </c>
      <c r="C46" s="9">
        <v>2022</v>
      </c>
      <c r="D46" s="9" t="s">
        <v>46</v>
      </c>
      <c r="E46" s="13" t="s">
        <v>10</v>
      </c>
      <c r="F46" s="9"/>
      <c r="G46" s="9"/>
      <c r="H46" s="9">
        <v>9.4</v>
      </c>
      <c r="I46" s="9">
        <v>775</v>
      </c>
      <c r="J46" s="9">
        <v>63.2</v>
      </c>
      <c r="K46" s="9">
        <f t="shared" si="1"/>
        <v>12.262658227848101</v>
      </c>
      <c r="L46" s="9" t="s">
        <v>22</v>
      </c>
      <c r="R46" s="6"/>
      <c r="T46" s="6"/>
      <c r="AMH46" s="3"/>
      <c r="AMI46" s="3"/>
      <c r="AMJ46" s="3"/>
    </row>
    <row r="47" spans="1:1024" s="5" customFormat="1" ht="18.149999999999999" customHeight="1">
      <c r="A47" s="9" t="s">
        <v>7</v>
      </c>
      <c r="B47" s="9" t="s">
        <v>60</v>
      </c>
      <c r="C47" s="9">
        <v>2022</v>
      </c>
      <c r="D47" s="9" t="s">
        <v>46</v>
      </c>
      <c r="E47" s="10" t="s">
        <v>14</v>
      </c>
      <c r="F47" s="11">
        <v>7.1099999999999994E-5</v>
      </c>
      <c r="G47" s="11">
        <v>2.2900000000000001E-4</v>
      </c>
      <c r="H47" s="9">
        <v>6.1</v>
      </c>
      <c r="I47" s="9">
        <v>1150</v>
      </c>
      <c r="J47" s="9">
        <v>70</v>
      </c>
      <c r="K47" s="9">
        <f t="shared" si="1"/>
        <v>16.428571428571427</v>
      </c>
      <c r="L47" s="9" t="s">
        <v>22</v>
      </c>
      <c r="R47" s="6"/>
      <c r="T47" s="6"/>
      <c r="AMH47" s="3"/>
      <c r="AMI47" s="3"/>
      <c r="AMJ47" s="3"/>
    </row>
    <row r="48" spans="1:1024" s="5" customFormat="1" ht="18.149999999999999" customHeight="1">
      <c r="A48" s="9" t="s">
        <v>30</v>
      </c>
      <c r="B48" s="9" t="s">
        <v>61</v>
      </c>
      <c r="C48" s="9">
        <v>2022</v>
      </c>
      <c r="D48" s="9" t="s">
        <v>46</v>
      </c>
      <c r="E48" s="10" t="s">
        <v>10</v>
      </c>
      <c r="F48" s="9"/>
      <c r="G48" s="9"/>
      <c r="H48" s="14">
        <v>9.8000000000000007</v>
      </c>
      <c r="I48" s="14">
        <v>660</v>
      </c>
      <c r="J48" s="14">
        <v>65.3</v>
      </c>
      <c r="K48" s="9">
        <f t="shared" si="1"/>
        <v>10.107197549770291</v>
      </c>
      <c r="L48" s="9" t="s">
        <v>22</v>
      </c>
      <c r="R48" s="6"/>
      <c r="T48" s="6"/>
      <c r="AMH48" s="3"/>
      <c r="AMI48" s="3"/>
      <c r="AMJ48" s="3"/>
    </row>
    <row r="49" spans="1:1024" s="5" customFormat="1" ht="18.149999999999999" customHeight="1">
      <c r="A49" s="9" t="s">
        <v>30</v>
      </c>
      <c r="B49" s="9" t="s">
        <v>62</v>
      </c>
      <c r="C49" s="9">
        <v>2022</v>
      </c>
      <c r="D49" s="9" t="s">
        <v>46</v>
      </c>
      <c r="E49" s="10" t="s">
        <v>10</v>
      </c>
      <c r="F49" s="9"/>
      <c r="G49" s="9"/>
      <c r="H49" s="14">
        <v>9.3000000000000007</v>
      </c>
      <c r="I49" s="14">
        <v>820</v>
      </c>
      <c r="J49" s="14">
        <v>66.900000000000006</v>
      </c>
      <c r="K49" s="9">
        <f t="shared" si="1"/>
        <v>12.25710014947683</v>
      </c>
      <c r="L49" s="9" t="s">
        <v>11</v>
      </c>
      <c r="R49" s="6"/>
      <c r="T49" s="6"/>
      <c r="AMH49" s="3"/>
      <c r="AMI49" s="3"/>
      <c r="AMJ49" s="3"/>
    </row>
    <row r="50" spans="1:1024" s="5" customFormat="1" ht="18.149999999999999" customHeight="1">
      <c r="A50" s="9" t="s">
        <v>30</v>
      </c>
      <c r="B50" s="9" t="s">
        <v>63</v>
      </c>
      <c r="C50" s="9">
        <v>2022</v>
      </c>
      <c r="D50" s="9" t="s">
        <v>46</v>
      </c>
      <c r="E50" s="10" t="s">
        <v>10</v>
      </c>
      <c r="F50" s="9"/>
      <c r="G50" s="9"/>
      <c r="H50" s="14">
        <v>8.6999999999999993</v>
      </c>
      <c r="I50" s="14">
        <v>840</v>
      </c>
      <c r="J50" s="14">
        <v>70.2</v>
      </c>
      <c r="K50" s="9">
        <f t="shared" si="1"/>
        <v>11.965811965811966</v>
      </c>
      <c r="L50" s="9" t="s">
        <v>22</v>
      </c>
      <c r="R50" s="6"/>
      <c r="T50" s="6"/>
      <c r="AMH50" s="3"/>
      <c r="AMI50" s="3"/>
      <c r="AMJ50" s="3"/>
    </row>
    <row r="51" spans="1:1024" s="5" customFormat="1" ht="18.149999999999999" customHeight="1">
      <c r="A51" s="9" t="s">
        <v>30</v>
      </c>
      <c r="B51" s="9" t="s">
        <v>64</v>
      </c>
      <c r="C51" s="9">
        <v>2022</v>
      </c>
      <c r="D51" s="9" t="s">
        <v>46</v>
      </c>
      <c r="E51" s="10" t="s">
        <v>10</v>
      </c>
      <c r="F51" s="9"/>
      <c r="G51" s="9"/>
      <c r="H51" s="14">
        <v>9.3000000000000007</v>
      </c>
      <c r="I51" s="14">
        <v>850</v>
      </c>
      <c r="J51" s="14">
        <v>66.599999999999994</v>
      </c>
      <c r="K51" s="9">
        <f t="shared" si="1"/>
        <v>12.762762762762764</v>
      </c>
      <c r="L51" s="9" t="s">
        <v>22</v>
      </c>
      <c r="R51" s="6"/>
      <c r="T51" s="6"/>
      <c r="AMH51" s="3"/>
      <c r="AMI51" s="3"/>
      <c r="AMJ51" s="3"/>
    </row>
    <row r="52" spans="1:1024" s="5" customFormat="1" ht="18.149999999999999" customHeight="1">
      <c r="A52" s="9" t="s">
        <v>30</v>
      </c>
      <c r="B52" s="9" t="s">
        <v>65</v>
      </c>
      <c r="C52" s="9">
        <v>2022</v>
      </c>
      <c r="D52" s="9" t="s">
        <v>46</v>
      </c>
      <c r="E52" s="10" t="s">
        <v>10</v>
      </c>
      <c r="F52" s="9"/>
      <c r="G52" s="9"/>
      <c r="H52" s="14">
        <v>8.1999999999999993</v>
      </c>
      <c r="I52" s="14">
        <v>700</v>
      </c>
      <c r="J52" s="14">
        <v>64.099999999999994</v>
      </c>
      <c r="K52" s="9">
        <f t="shared" si="1"/>
        <v>10.9204368174727</v>
      </c>
      <c r="L52" s="9" t="s">
        <v>11</v>
      </c>
      <c r="R52" s="6"/>
      <c r="T52" s="6"/>
      <c r="AMH52" s="3"/>
      <c r="AMI52" s="3"/>
      <c r="AMJ52" s="3"/>
    </row>
    <row r="53" spans="1:1024" s="5" customFormat="1" ht="18.149999999999999" customHeight="1">
      <c r="A53" s="9" t="s">
        <v>30</v>
      </c>
      <c r="B53" s="9" t="s">
        <v>66</v>
      </c>
      <c r="C53" s="9">
        <v>2022</v>
      </c>
      <c r="D53" s="9" t="s">
        <v>46</v>
      </c>
      <c r="E53" s="10" t="s">
        <v>10</v>
      </c>
      <c r="F53" s="9"/>
      <c r="G53" s="9"/>
      <c r="H53" s="14">
        <v>9.9</v>
      </c>
      <c r="I53" s="14">
        <v>660</v>
      </c>
      <c r="J53" s="14">
        <v>62.9</v>
      </c>
      <c r="K53" s="9">
        <f t="shared" si="1"/>
        <v>10.492845786963434</v>
      </c>
      <c r="L53" s="9"/>
      <c r="R53" s="6"/>
      <c r="T53" s="6"/>
      <c r="AMH53" s="3"/>
      <c r="AMI53" s="3"/>
      <c r="AMJ53" s="3"/>
    </row>
    <row r="54" spans="1:1024" s="5" customFormat="1" ht="18.149999999999999" customHeight="1">
      <c r="A54" s="9" t="s">
        <v>30</v>
      </c>
      <c r="B54" s="9" t="s">
        <v>67</v>
      </c>
      <c r="C54" s="9">
        <v>2022</v>
      </c>
      <c r="D54" s="9" t="s">
        <v>46</v>
      </c>
      <c r="E54" s="10" t="s">
        <v>10</v>
      </c>
      <c r="F54" s="9"/>
      <c r="G54" s="9"/>
      <c r="H54" s="14">
        <v>7.6</v>
      </c>
      <c r="I54" s="14">
        <v>740</v>
      </c>
      <c r="J54" s="14">
        <v>71.400000000000006</v>
      </c>
      <c r="K54" s="9">
        <f t="shared" si="1"/>
        <v>10.364145658263304</v>
      </c>
      <c r="L54" s="9" t="s">
        <v>22</v>
      </c>
      <c r="R54" s="6"/>
      <c r="T54" s="6"/>
      <c r="AMH54" s="3"/>
      <c r="AMI54" s="3"/>
      <c r="AMJ54" s="3"/>
    </row>
    <row r="55" spans="1:1024" s="5" customFormat="1" ht="18.149999999999999" customHeight="1">
      <c r="A55" s="9" t="s">
        <v>30</v>
      </c>
      <c r="B55" s="9" t="s">
        <v>68</v>
      </c>
      <c r="C55" s="9">
        <v>2022</v>
      </c>
      <c r="D55" s="9" t="s">
        <v>46</v>
      </c>
      <c r="E55" s="10" t="s">
        <v>10</v>
      </c>
      <c r="F55" s="9"/>
      <c r="G55" s="9"/>
      <c r="H55" s="14">
        <v>7.1</v>
      </c>
      <c r="I55" s="14">
        <v>690</v>
      </c>
      <c r="J55" s="14">
        <v>67.8</v>
      </c>
      <c r="K55" s="9">
        <f t="shared" si="1"/>
        <v>10.176991150442479</v>
      </c>
      <c r="L55" s="9" t="s">
        <v>22</v>
      </c>
      <c r="R55" s="6"/>
      <c r="T55" s="6"/>
      <c r="AMH55" s="3"/>
      <c r="AMI55" s="3"/>
      <c r="AMJ55" s="3"/>
    </row>
    <row r="56" spans="1:1024" s="5" customFormat="1" ht="18.149999999999999" customHeight="1">
      <c r="A56" s="9" t="s">
        <v>30</v>
      </c>
      <c r="B56" s="9" t="s">
        <v>69</v>
      </c>
      <c r="C56" s="9">
        <v>2022</v>
      </c>
      <c r="D56" s="9" t="s">
        <v>46</v>
      </c>
      <c r="E56" s="10" t="s">
        <v>10</v>
      </c>
      <c r="F56" s="9"/>
      <c r="G56" s="9"/>
      <c r="H56" s="14">
        <v>7</v>
      </c>
      <c r="I56" s="14">
        <v>780</v>
      </c>
      <c r="J56" s="14">
        <v>66.5</v>
      </c>
      <c r="K56" s="9">
        <f t="shared" si="1"/>
        <v>11.729323308270677</v>
      </c>
      <c r="L56" s="9" t="s">
        <v>11</v>
      </c>
      <c r="R56" s="6"/>
      <c r="T56" s="6"/>
      <c r="AMH56" s="3"/>
      <c r="AMI56" s="3"/>
      <c r="AMJ56" s="3"/>
    </row>
    <row r="57" spans="1:1024" s="5" customFormat="1" ht="18.149999999999999" customHeight="1">
      <c r="A57" s="9" t="s">
        <v>30</v>
      </c>
      <c r="B57" s="9" t="s">
        <v>70</v>
      </c>
      <c r="C57" s="9">
        <v>2022</v>
      </c>
      <c r="D57" s="9" t="s">
        <v>46</v>
      </c>
      <c r="E57" s="10" t="s">
        <v>10</v>
      </c>
      <c r="F57" s="7"/>
      <c r="G57" s="9"/>
      <c r="H57" s="14">
        <v>8.6</v>
      </c>
      <c r="I57" s="14">
        <v>600</v>
      </c>
      <c r="J57" s="14">
        <v>63</v>
      </c>
      <c r="K57" s="9">
        <f t="shared" si="1"/>
        <v>9.5238095238095237</v>
      </c>
      <c r="L57" s="9" t="s">
        <v>11</v>
      </c>
      <c r="R57" s="6"/>
      <c r="T57" s="6"/>
      <c r="AMH57" s="3"/>
      <c r="AMI57" s="3"/>
      <c r="AMJ57" s="3"/>
    </row>
    <row r="58" spans="1:1024" s="5" customFormat="1" ht="18.149999999999999" customHeight="1">
      <c r="A58" s="7" t="s">
        <v>30</v>
      </c>
      <c r="B58" s="7" t="s">
        <v>71</v>
      </c>
      <c r="C58" s="7">
        <v>2022</v>
      </c>
      <c r="D58" s="7" t="s">
        <v>46</v>
      </c>
      <c r="E58" s="8" t="s">
        <v>10</v>
      </c>
      <c r="F58" s="7"/>
      <c r="G58" s="7"/>
      <c r="H58" s="14">
        <v>9</v>
      </c>
      <c r="I58" s="14">
        <v>650</v>
      </c>
      <c r="J58" s="14">
        <v>66.7</v>
      </c>
      <c r="K58" s="9">
        <f t="shared" si="1"/>
        <v>9.7451274362818587</v>
      </c>
      <c r="L58" s="9" t="s">
        <v>11</v>
      </c>
      <c r="R58" s="6"/>
      <c r="T58" s="6"/>
      <c r="AMH58" s="3"/>
      <c r="AMI58" s="3"/>
      <c r="AMJ58" s="3"/>
    </row>
    <row r="59" spans="1:1024" s="5" customFormat="1" ht="18.149999999999999" customHeight="1">
      <c r="A59" s="9" t="s">
        <v>30</v>
      </c>
      <c r="B59" s="9" t="s">
        <v>72</v>
      </c>
      <c r="C59" s="9">
        <v>2022</v>
      </c>
      <c r="D59" s="9" t="s">
        <v>46</v>
      </c>
      <c r="E59" s="10" t="s">
        <v>14</v>
      </c>
      <c r="F59" s="11">
        <v>6.9899999999999997E-8</v>
      </c>
      <c r="G59" s="11">
        <v>4.2699999999999999E-8</v>
      </c>
      <c r="H59" s="14">
        <v>8.8000000000000007</v>
      </c>
      <c r="I59" s="14">
        <v>630</v>
      </c>
      <c r="J59" s="14">
        <v>70</v>
      </c>
      <c r="K59" s="9">
        <f t="shared" si="1"/>
        <v>9</v>
      </c>
      <c r="L59" s="9" t="s">
        <v>11</v>
      </c>
      <c r="R59" s="6"/>
      <c r="T59" s="6"/>
      <c r="AMH59" s="3"/>
      <c r="AMI59" s="3"/>
      <c r="AMJ59" s="3"/>
    </row>
    <row r="60" spans="1:1024" s="5" customFormat="1" ht="18.149999999999999" customHeight="1">
      <c r="A60" s="9" t="s">
        <v>30</v>
      </c>
      <c r="B60" s="9" t="s">
        <v>73</v>
      </c>
      <c r="C60" s="9">
        <v>2022</v>
      </c>
      <c r="D60" s="9" t="s">
        <v>46</v>
      </c>
      <c r="E60" s="10" t="s">
        <v>10</v>
      </c>
      <c r="F60" s="9"/>
      <c r="G60" s="9"/>
      <c r="H60" s="14">
        <v>10.6</v>
      </c>
      <c r="I60" s="14">
        <v>700</v>
      </c>
      <c r="J60" s="14">
        <v>65.5</v>
      </c>
      <c r="K60" s="9">
        <f t="shared" si="1"/>
        <v>10.687022900763358</v>
      </c>
      <c r="L60" s="9" t="s">
        <v>11</v>
      </c>
      <c r="R60" s="6"/>
      <c r="T60" s="6"/>
      <c r="AMH60" s="3"/>
      <c r="AMI60" s="3"/>
      <c r="AMJ60" s="3"/>
    </row>
    <row r="61" spans="1:1024" s="5" customFormat="1" ht="18.149999999999999" customHeight="1">
      <c r="A61" s="9" t="s">
        <v>30</v>
      </c>
      <c r="B61" s="9" t="s">
        <v>74</v>
      </c>
      <c r="C61" s="9">
        <v>2022</v>
      </c>
      <c r="D61" s="9" t="s">
        <v>46</v>
      </c>
      <c r="E61" s="10" t="s">
        <v>10</v>
      </c>
      <c r="F61" s="9"/>
      <c r="G61" s="9"/>
      <c r="H61" s="14">
        <v>6.8</v>
      </c>
      <c r="I61" s="14">
        <v>850</v>
      </c>
      <c r="J61" s="14">
        <v>66.8</v>
      </c>
      <c r="K61" s="9">
        <f t="shared" si="1"/>
        <v>12.724550898203594</v>
      </c>
      <c r="L61" s="9" t="s">
        <v>22</v>
      </c>
      <c r="R61" s="6"/>
      <c r="T61" s="6"/>
      <c r="AMH61" s="3"/>
      <c r="AMI61" s="3"/>
      <c r="AMJ61" s="3"/>
    </row>
    <row r="62" spans="1:1024" s="5" customFormat="1" ht="18.149999999999999" customHeight="1">
      <c r="A62" s="9" t="s">
        <v>30</v>
      </c>
      <c r="B62" s="9" t="s">
        <v>75</v>
      </c>
      <c r="C62" s="9">
        <v>2022</v>
      </c>
      <c r="D62" s="9" t="s">
        <v>46</v>
      </c>
      <c r="E62" s="10" t="s">
        <v>10</v>
      </c>
      <c r="F62" s="9"/>
      <c r="G62" s="9"/>
      <c r="H62" s="14">
        <v>8.1</v>
      </c>
      <c r="I62" s="14">
        <v>660</v>
      </c>
      <c r="J62" s="14">
        <v>67</v>
      </c>
      <c r="K62" s="9">
        <f t="shared" si="1"/>
        <v>9.8507462686567155</v>
      </c>
      <c r="L62" s="9" t="s">
        <v>22</v>
      </c>
      <c r="R62" s="6"/>
      <c r="T62" s="6"/>
      <c r="AMH62" s="3"/>
      <c r="AMI62" s="3"/>
      <c r="AMJ62" s="3"/>
    </row>
    <row r="63" spans="1:1024" s="5" customFormat="1" ht="18.149999999999999" customHeight="1">
      <c r="A63" s="9" t="s">
        <v>30</v>
      </c>
      <c r="B63" s="9" t="s">
        <v>76</v>
      </c>
      <c r="C63" s="9">
        <v>2022</v>
      </c>
      <c r="D63" s="9" t="s">
        <v>46</v>
      </c>
      <c r="E63" s="10" t="s">
        <v>10</v>
      </c>
      <c r="F63" s="9"/>
      <c r="G63" s="9"/>
      <c r="H63" s="14">
        <v>7.6</v>
      </c>
      <c r="I63" s="14">
        <v>750</v>
      </c>
      <c r="J63" s="14">
        <v>67.5</v>
      </c>
      <c r="K63" s="9">
        <f t="shared" si="1"/>
        <v>11.111111111111111</v>
      </c>
      <c r="L63" s="9" t="s">
        <v>22</v>
      </c>
      <c r="R63" s="6"/>
      <c r="T63" s="6"/>
      <c r="AMH63" s="3"/>
      <c r="AMI63" s="3"/>
      <c r="AMJ63" s="3"/>
    </row>
    <row r="64" spans="1:1024" s="5" customFormat="1" ht="18.149999999999999" customHeight="1">
      <c r="A64" s="9" t="s">
        <v>30</v>
      </c>
      <c r="B64" s="9" t="s">
        <v>77</v>
      </c>
      <c r="C64" s="9">
        <v>2022</v>
      </c>
      <c r="D64" s="9" t="s">
        <v>46</v>
      </c>
      <c r="E64" s="10" t="s">
        <v>10</v>
      </c>
      <c r="F64" s="9"/>
      <c r="G64" s="9"/>
      <c r="H64" s="14">
        <v>9.9</v>
      </c>
      <c r="I64" s="14">
        <v>725</v>
      </c>
      <c r="J64" s="14">
        <v>65</v>
      </c>
      <c r="K64" s="9">
        <f t="shared" si="1"/>
        <v>11.153846153846153</v>
      </c>
      <c r="L64" s="9" t="s">
        <v>22</v>
      </c>
      <c r="R64" s="6"/>
      <c r="T64" s="6"/>
      <c r="AMH64" s="3"/>
      <c r="AMI64" s="3"/>
      <c r="AMJ64" s="3"/>
    </row>
    <row r="65" spans="1:1024" s="5" customFormat="1" ht="18.149999999999999" customHeight="1">
      <c r="A65" s="9" t="s">
        <v>30</v>
      </c>
      <c r="B65" s="9" t="s">
        <v>78</v>
      </c>
      <c r="C65" s="9">
        <v>2022</v>
      </c>
      <c r="D65" s="9" t="s">
        <v>46</v>
      </c>
      <c r="E65" s="10" t="s">
        <v>10</v>
      </c>
      <c r="F65" s="9"/>
      <c r="G65" s="9"/>
      <c r="H65" s="14">
        <v>7.3</v>
      </c>
      <c r="I65" s="14">
        <v>700</v>
      </c>
      <c r="J65" s="14">
        <v>67.2</v>
      </c>
      <c r="K65" s="9">
        <f t="shared" si="1"/>
        <v>10.416666666666666</v>
      </c>
      <c r="L65" s="9" t="s">
        <v>22</v>
      </c>
      <c r="R65" s="6"/>
      <c r="T65" s="6"/>
      <c r="AMH65" s="3"/>
      <c r="AMI65" s="3"/>
      <c r="AMJ65" s="3"/>
    </row>
    <row r="66" spans="1:1024" s="5" customFormat="1" ht="18.149999999999999" customHeight="1">
      <c r="A66" s="9" t="s">
        <v>7</v>
      </c>
      <c r="B66" s="9" t="s">
        <v>79</v>
      </c>
      <c r="C66" s="9">
        <v>2023</v>
      </c>
      <c r="D66" s="9" t="s">
        <v>9</v>
      </c>
      <c r="E66" s="9" t="s">
        <v>10</v>
      </c>
      <c r="F66" s="9"/>
      <c r="G66" s="9"/>
      <c r="H66" s="14">
        <v>12.1</v>
      </c>
      <c r="I66" s="17">
        <v>920</v>
      </c>
      <c r="J66" s="14">
        <v>64.099999999999994</v>
      </c>
      <c r="K66" s="9">
        <f t="shared" ref="K66:K97" si="2">I66/J66</f>
        <v>14.35257410296412</v>
      </c>
      <c r="L66" s="9" t="s">
        <v>11</v>
      </c>
      <c r="R66" s="6"/>
      <c r="T66" s="6"/>
      <c r="AMH66" s="3"/>
      <c r="AMI66" s="3"/>
      <c r="AMJ66" s="3"/>
    </row>
    <row r="67" spans="1:1024" s="5" customFormat="1" ht="18.149999999999999" customHeight="1">
      <c r="A67" s="9" t="s">
        <v>7</v>
      </c>
      <c r="B67" s="9" t="s">
        <v>80</v>
      </c>
      <c r="C67" s="9">
        <v>2023</v>
      </c>
      <c r="D67" s="9" t="s">
        <v>9</v>
      </c>
      <c r="E67" s="9" t="s">
        <v>10</v>
      </c>
      <c r="F67" s="9"/>
      <c r="G67" s="9"/>
      <c r="H67" s="14">
        <v>11.2</v>
      </c>
      <c r="I67" s="14">
        <v>940</v>
      </c>
      <c r="J67" s="14">
        <v>69.599999999999994</v>
      </c>
      <c r="K67" s="9">
        <f t="shared" si="2"/>
        <v>13.505747126436782</v>
      </c>
      <c r="L67" s="9" t="s">
        <v>11</v>
      </c>
      <c r="R67" s="6"/>
      <c r="T67" s="6"/>
      <c r="AMH67" s="3"/>
      <c r="AMI67" s="3"/>
      <c r="AMJ67" s="3"/>
    </row>
    <row r="68" spans="1:1024" s="5" customFormat="1" ht="18.149999999999999" customHeight="1">
      <c r="A68" s="9" t="s">
        <v>7</v>
      </c>
      <c r="B68" s="9" t="s">
        <v>81</v>
      </c>
      <c r="C68" s="9">
        <v>2023</v>
      </c>
      <c r="D68" s="9" t="s">
        <v>9</v>
      </c>
      <c r="E68" s="9" t="s">
        <v>14</v>
      </c>
      <c r="F68" s="11">
        <v>1.2300000000000001E-4</v>
      </c>
      <c r="G68" s="11">
        <v>4.0200000000000001E-5</v>
      </c>
      <c r="H68" s="14">
        <v>8.5</v>
      </c>
      <c r="I68" s="14">
        <v>930</v>
      </c>
      <c r="J68" s="14">
        <v>64.900000000000006</v>
      </c>
      <c r="K68" s="9">
        <f t="shared" si="2"/>
        <v>14.329738058551616</v>
      </c>
      <c r="L68" s="9" t="s">
        <v>11</v>
      </c>
      <c r="R68" s="6"/>
      <c r="T68" s="6"/>
      <c r="AMH68" s="3"/>
      <c r="AMI68" s="3"/>
      <c r="AMJ68" s="3"/>
    </row>
    <row r="69" spans="1:1024" s="5" customFormat="1" ht="18.149999999999999" customHeight="1">
      <c r="A69" s="9" t="s">
        <v>7</v>
      </c>
      <c r="B69" s="9" t="s">
        <v>82</v>
      </c>
      <c r="C69" s="9">
        <v>2023</v>
      </c>
      <c r="D69" s="9" t="s">
        <v>9</v>
      </c>
      <c r="E69" s="9" t="s">
        <v>10</v>
      </c>
      <c r="F69" s="9"/>
      <c r="G69" s="9"/>
      <c r="H69" s="14">
        <v>11</v>
      </c>
      <c r="I69" s="14">
        <v>960</v>
      </c>
      <c r="J69" s="14">
        <v>68.599999999999994</v>
      </c>
      <c r="K69" s="9">
        <f t="shared" si="2"/>
        <v>13.994169096209914</v>
      </c>
      <c r="L69" s="9" t="s">
        <v>11</v>
      </c>
      <c r="R69" s="6"/>
      <c r="T69" s="6"/>
      <c r="AMH69" s="3"/>
      <c r="AMI69" s="3"/>
      <c r="AMJ69" s="3"/>
    </row>
    <row r="70" spans="1:1024" s="5" customFormat="1" ht="18.149999999999999" customHeight="1">
      <c r="A70" s="9" t="s">
        <v>7</v>
      </c>
      <c r="B70" s="9" t="s">
        <v>83</v>
      </c>
      <c r="C70" s="9">
        <v>2023</v>
      </c>
      <c r="D70" s="9" t="s">
        <v>9</v>
      </c>
      <c r="E70" s="9" t="s">
        <v>10</v>
      </c>
      <c r="F70" s="9"/>
      <c r="G70" s="9"/>
      <c r="H70" s="14">
        <v>11.4</v>
      </c>
      <c r="I70" s="14">
        <v>1100</v>
      </c>
      <c r="J70" s="14">
        <v>70.5</v>
      </c>
      <c r="K70" s="9">
        <f t="shared" si="2"/>
        <v>15.602836879432624</v>
      </c>
      <c r="L70" s="9" t="s">
        <v>22</v>
      </c>
      <c r="R70" s="6"/>
      <c r="T70" s="6"/>
      <c r="AMH70" s="3"/>
      <c r="AMI70" s="3"/>
      <c r="AMJ70" s="3"/>
    </row>
    <row r="71" spans="1:1024" s="5" customFormat="1" ht="18.149999999999999" customHeight="1">
      <c r="A71" s="9" t="s">
        <v>7</v>
      </c>
      <c r="B71" s="9" t="s">
        <v>84</v>
      </c>
      <c r="C71" s="9">
        <v>2023</v>
      </c>
      <c r="D71" s="9" t="s">
        <v>9</v>
      </c>
      <c r="E71" s="9" t="s">
        <v>10</v>
      </c>
      <c r="F71" s="9"/>
      <c r="G71" s="9"/>
      <c r="H71" s="14">
        <v>14.2</v>
      </c>
      <c r="I71" s="14">
        <v>1100</v>
      </c>
      <c r="J71" s="14">
        <v>69.599999999999994</v>
      </c>
      <c r="K71" s="9">
        <f t="shared" si="2"/>
        <v>15.804597701149426</v>
      </c>
      <c r="L71" s="9" t="s">
        <v>22</v>
      </c>
      <c r="R71" s="6"/>
      <c r="T71" s="6"/>
      <c r="AMH71" s="3"/>
      <c r="AMI71" s="3"/>
      <c r="AMJ71" s="3"/>
    </row>
    <row r="72" spans="1:1024" s="5" customFormat="1" ht="18.149999999999999" customHeight="1">
      <c r="A72" s="9" t="s">
        <v>7</v>
      </c>
      <c r="B72" s="9" t="s">
        <v>85</v>
      </c>
      <c r="C72" s="9">
        <v>2023</v>
      </c>
      <c r="D72" s="9" t="s">
        <v>9</v>
      </c>
      <c r="E72" s="9" t="s">
        <v>10</v>
      </c>
      <c r="F72" s="9"/>
      <c r="G72" s="9"/>
      <c r="H72" s="14">
        <v>10.199999999999999</v>
      </c>
      <c r="I72" s="14">
        <v>1240</v>
      </c>
      <c r="J72" s="14">
        <v>74</v>
      </c>
      <c r="K72" s="9">
        <f t="shared" si="2"/>
        <v>16.756756756756758</v>
      </c>
      <c r="L72" s="9" t="s">
        <v>22</v>
      </c>
      <c r="R72" s="6"/>
      <c r="T72" s="6"/>
      <c r="AMH72" s="3"/>
      <c r="AMI72" s="3"/>
      <c r="AMJ72" s="3"/>
    </row>
    <row r="73" spans="1:1024" s="5" customFormat="1" ht="18.149999999999999" customHeight="1">
      <c r="A73" s="7" t="s">
        <v>7</v>
      </c>
      <c r="B73" s="7" t="s">
        <v>86</v>
      </c>
      <c r="C73" s="7">
        <v>2023</v>
      </c>
      <c r="D73" s="7" t="s">
        <v>9</v>
      </c>
      <c r="E73" s="7" t="s">
        <v>10</v>
      </c>
      <c r="F73" s="9"/>
      <c r="G73" s="9"/>
      <c r="H73" s="14">
        <v>11.8</v>
      </c>
      <c r="I73" s="14">
        <v>1240</v>
      </c>
      <c r="J73" s="14">
        <v>72.599999999999994</v>
      </c>
      <c r="K73" s="9">
        <f t="shared" si="2"/>
        <v>17.079889807162537</v>
      </c>
      <c r="L73" s="9" t="s">
        <v>22</v>
      </c>
      <c r="R73" s="6"/>
      <c r="T73" s="6"/>
      <c r="AMH73" s="3"/>
      <c r="AMI73" s="3"/>
      <c r="AMJ73" s="3"/>
    </row>
    <row r="74" spans="1:1024" s="5" customFormat="1" ht="18.149999999999999" customHeight="1">
      <c r="A74" s="9" t="s">
        <v>7</v>
      </c>
      <c r="B74" s="9" t="s">
        <v>87</v>
      </c>
      <c r="C74" s="9">
        <v>2023</v>
      </c>
      <c r="D74" s="9" t="s">
        <v>9</v>
      </c>
      <c r="E74" s="9" t="s">
        <v>10</v>
      </c>
      <c r="F74" s="9"/>
      <c r="G74" s="9"/>
      <c r="H74" s="14">
        <v>12</v>
      </c>
      <c r="I74" s="14">
        <v>920</v>
      </c>
      <c r="J74" s="14">
        <v>65.5</v>
      </c>
      <c r="K74" s="9">
        <f t="shared" si="2"/>
        <v>14.045801526717558</v>
      </c>
      <c r="L74" s="9" t="s">
        <v>11</v>
      </c>
      <c r="R74" s="6"/>
      <c r="T74" s="6"/>
      <c r="AMH74" s="3"/>
      <c r="AMI74" s="3"/>
      <c r="AMJ74" s="3"/>
    </row>
    <row r="75" spans="1:1024" s="5" customFormat="1" ht="18.149999999999999" customHeight="1">
      <c r="A75" s="9" t="s">
        <v>7</v>
      </c>
      <c r="B75" s="9" t="s">
        <v>88</v>
      </c>
      <c r="C75" s="9">
        <v>2023</v>
      </c>
      <c r="D75" s="9" t="s">
        <v>9</v>
      </c>
      <c r="E75" s="9" t="s">
        <v>10</v>
      </c>
      <c r="F75" s="9"/>
      <c r="G75" s="9"/>
      <c r="H75" s="14">
        <v>13.6</v>
      </c>
      <c r="I75" s="14">
        <v>1020</v>
      </c>
      <c r="J75" s="14">
        <v>65.5</v>
      </c>
      <c r="K75" s="9">
        <f t="shared" si="2"/>
        <v>15.572519083969466</v>
      </c>
      <c r="L75" s="9" t="s">
        <v>11</v>
      </c>
      <c r="R75" s="6"/>
      <c r="T75" s="6"/>
      <c r="AMH75" s="3"/>
      <c r="AMI75" s="3"/>
      <c r="AMJ75" s="3"/>
    </row>
    <row r="76" spans="1:1024" s="5" customFormat="1" ht="18.149999999999999" customHeight="1">
      <c r="A76" s="7" t="s">
        <v>7</v>
      </c>
      <c r="B76" s="7" t="s">
        <v>89</v>
      </c>
      <c r="C76" s="7">
        <v>2023</v>
      </c>
      <c r="D76" s="7" t="s">
        <v>9</v>
      </c>
      <c r="E76" s="7" t="s">
        <v>10</v>
      </c>
      <c r="F76" s="9"/>
      <c r="G76" s="9"/>
      <c r="H76" s="14">
        <v>10.3</v>
      </c>
      <c r="I76" s="14">
        <v>1100</v>
      </c>
      <c r="J76" s="14">
        <v>75</v>
      </c>
      <c r="K76" s="9">
        <f t="shared" si="2"/>
        <v>14.666666666666666</v>
      </c>
      <c r="L76" s="9" t="s">
        <v>22</v>
      </c>
      <c r="R76" s="6"/>
      <c r="T76" s="6"/>
      <c r="AMH76" s="3"/>
      <c r="AMI76" s="3"/>
      <c r="AMJ76" s="3"/>
    </row>
    <row r="77" spans="1:1024" s="5" customFormat="1" ht="18.149999999999999" customHeight="1">
      <c r="A77" s="9" t="s">
        <v>7</v>
      </c>
      <c r="B77" s="9" t="s">
        <v>90</v>
      </c>
      <c r="C77" s="9">
        <v>2023</v>
      </c>
      <c r="D77" s="9" t="s">
        <v>9</v>
      </c>
      <c r="E77" s="9" t="s">
        <v>10</v>
      </c>
      <c r="F77" s="9"/>
      <c r="G77" s="9"/>
      <c r="H77" s="14">
        <v>11.9</v>
      </c>
      <c r="I77" s="14">
        <v>880</v>
      </c>
      <c r="J77" s="14">
        <v>65.3</v>
      </c>
      <c r="K77" s="9">
        <f t="shared" si="2"/>
        <v>13.476263399693721</v>
      </c>
      <c r="L77" s="9"/>
      <c r="R77" s="6"/>
      <c r="T77" s="6"/>
      <c r="AMH77" s="3"/>
      <c r="AMI77" s="3"/>
      <c r="AMJ77" s="3"/>
    </row>
    <row r="78" spans="1:1024" s="5" customFormat="1" ht="18.149999999999999" customHeight="1">
      <c r="A78" s="9" t="s">
        <v>7</v>
      </c>
      <c r="B78" s="9" t="s">
        <v>91</v>
      </c>
      <c r="C78" s="9">
        <v>2023</v>
      </c>
      <c r="D78" s="9" t="s">
        <v>9</v>
      </c>
      <c r="E78" s="9" t="s">
        <v>10</v>
      </c>
      <c r="F78" s="9"/>
      <c r="G78" s="9"/>
      <c r="H78" s="14">
        <v>11.7</v>
      </c>
      <c r="I78" s="14">
        <v>1040</v>
      </c>
      <c r="J78" s="14">
        <v>70</v>
      </c>
      <c r="K78" s="9">
        <f t="shared" si="2"/>
        <v>14.857142857142858</v>
      </c>
      <c r="L78" s="9" t="s">
        <v>22</v>
      </c>
      <c r="R78" s="6"/>
      <c r="T78" s="6"/>
      <c r="AMH78" s="3"/>
      <c r="AMI78" s="3"/>
      <c r="AMJ78" s="3"/>
    </row>
    <row r="79" spans="1:1024" s="5" customFormat="1" ht="18.149999999999999" customHeight="1">
      <c r="A79" s="9" t="s">
        <v>7</v>
      </c>
      <c r="B79" s="9" t="s">
        <v>92</v>
      </c>
      <c r="C79" s="9">
        <v>2023</v>
      </c>
      <c r="D79" s="9" t="s">
        <v>9</v>
      </c>
      <c r="E79" s="9" t="s">
        <v>10</v>
      </c>
      <c r="F79" s="9"/>
      <c r="G79" s="9"/>
      <c r="H79" s="14">
        <v>13.1</v>
      </c>
      <c r="I79" s="14">
        <v>1180</v>
      </c>
      <c r="J79" s="14">
        <v>76.400000000000006</v>
      </c>
      <c r="K79" s="9">
        <f t="shared" si="2"/>
        <v>15.445026178010471</v>
      </c>
      <c r="L79" s="9" t="s">
        <v>22</v>
      </c>
      <c r="R79" s="6"/>
      <c r="T79" s="6"/>
      <c r="AMH79" s="3"/>
      <c r="AMI79" s="3"/>
      <c r="AMJ79" s="3"/>
    </row>
    <row r="80" spans="1:1024" s="5" customFormat="1" ht="18.149999999999999" customHeight="1">
      <c r="A80" s="9" t="s">
        <v>7</v>
      </c>
      <c r="B80" s="9" t="s">
        <v>93</v>
      </c>
      <c r="C80" s="9">
        <v>2023</v>
      </c>
      <c r="D80" s="9" t="s">
        <v>9</v>
      </c>
      <c r="E80" s="9" t="s">
        <v>10</v>
      </c>
      <c r="F80" s="9"/>
      <c r="G80" s="9"/>
      <c r="H80" s="14">
        <v>10.8</v>
      </c>
      <c r="I80" s="14">
        <v>880</v>
      </c>
      <c r="J80" s="14">
        <v>65.8</v>
      </c>
      <c r="K80" s="9">
        <f t="shared" si="2"/>
        <v>13.373860182370821</v>
      </c>
      <c r="L80" s="9" t="s">
        <v>11</v>
      </c>
      <c r="R80" s="6"/>
      <c r="T80" s="6"/>
      <c r="AMH80" s="3"/>
      <c r="AMI80" s="3"/>
      <c r="AMJ80" s="3"/>
    </row>
    <row r="81" spans="1:1024" s="5" customFormat="1" ht="18.149999999999999" customHeight="1">
      <c r="A81" s="9" t="s">
        <v>7</v>
      </c>
      <c r="B81" s="9" t="s">
        <v>94</v>
      </c>
      <c r="C81" s="9">
        <v>2023</v>
      </c>
      <c r="D81" s="9" t="s">
        <v>9</v>
      </c>
      <c r="E81" s="9" t="s">
        <v>10</v>
      </c>
      <c r="F81" s="9"/>
      <c r="G81" s="9"/>
      <c r="H81" s="14">
        <v>14.7</v>
      </c>
      <c r="I81" s="14">
        <v>1150</v>
      </c>
      <c r="J81" s="14">
        <v>70.3</v>
      </c>
      <c r="K81" s="9">
        <f t="shared" si="2"/>
        <v>16.358463726884779</v>
      </c>
      <c r="L81" s="9" t="s">
        <v>22</v>
      </c>
      <c r="R81" s="6"/>
      <c r="T81" s="6"/>
      <c r="AMH81" s="3"/>
      <c r="AMI81" s="3"/>
      <c r="AMJ81" s="3"/>
    </row>
    <row r="82" spans="1:1024" s="5" customFormat="1" ht="18.149999999999999" customHeight="1">
      <c r="A82" s="9" t="s">
        <v>7</v>
      </c>
      <c r="B82" s="9" t="s">
        <v>95</v>
      </c>
      <c r="C82" s="9">
        <v>2023</v>
      </c>
      <c r="D82" s="9" t="s">
        <v>9</v>
      </c>
      <c r="E82" s="9" t="s">
        <v>10</v>
      </c>
      <c r="F82" s="9"/>
      <c r="G82" s="9"/>
      <c r="H82" s="14">
        <v>12.4</v>
      </c>
      <c r="I82" s="14">
        <v>1180</v>
      </c>
      <c r="J82" s="14">
        <v>71.7</v>
      </c>
      <c r="K82" s="9">
        <f t="shared" si="2"/>
        <v>16.457461645746164</v>
      </c>
      <c r="L82" s="9" t="s">
        <v>22</v>
      </c>
      <c r="R82" s="6"/>
      <c r="T82" s="6"/>
      <c r="AMH82" s="3"/>
      <c r="AMI82" s="3"/>
      <c r="AMJ82" s="3"/>
    </row>
    <row r="83" spans="1:1024" s="5" customFormat="1" ht="18.149999999999999" customHeight="1">
      <c r="A83" s="9" t="s">
        <v>7</v>
      </c>
      <c r="B83" s="9" t="s">
        <v>96</v>
      </c>
      <c r="C83" s="9">
        <v>2023</v>
      </c>
      <c r="D83" s="9" t="s">
        <v>9</v>
      </c>
      <c r="E83" s="9" t="s">
        <v>10</v>
      </c>
      <c r="F83" s="9"/>
      <c r="G83" s="9"/>
      <c r="H83" s="14">
        <v>13.4</v>
      </c>
      <c r="I83" s="14">
        <v>1120</v>
      </c>
      <c r="J83" s="14">
        <v>70.099999999999994</v>
      </c>
      <c r="K83" s="9">
        <f t="shared" si="2"/>
        <v>15.977175463623396</v>
      </c>
      <c r="L83" s="9" t="s">
        <v>22</v>
      </c>
      <c r="R83" s="6"/>
      <c r="T83" s="6"/>
      <c r="AMH83" s="3"/>
      <c r="AMI83" s="3"/>
      <c r="AMJ83" s="3"/>
    </row>
    <row r="84" spans="1:1024" s="5" customFormat="1" ht="18.149999999999999" customHeight="1">
      <c r="A84" s="9" t="s">
        <v>7</v>
      </c>
      <c r="B84" s="9" t="s">
        <v>97</v>
      </c>
      <c r="C84" s="9">
        <v>2023</v>
      </c>
      <c r="D84" s="9" t="s">
        <v>9</v>
      </c>
      <c r="E84" s="9" t="s">
        <v>10</v>
      </c>
      <c r="F84" s="9"/>
      <c r="G84" s="9"/>
      <c r="H84" s="14">
        <v>13.3</v>
      </c>
      <c r="I84" s="14">
        <v>1000</v>
      </c>
      <c r="J84" s="14">
        <v>66.8</v>
      </c>
      <c r="K84" s="9">
        <f t="shared" si="2"/>
        <v>14.970059880239521</v>
      </c>
      <c r="L84" s="9" t="s">
        <v>11</v>
      </c>
      <c r="R84" s="6"/>
      <c r="T84" s="6"/>
      <c r="AMH84" s="3"/>
      <c r="AMI84" s="3"/>
      <c r="AMJ84" s="3"/>
    </row>
    <row r="85" spans="1:1024" s="5" customFormat="1" ht="18.149999999999999" customHeight="1">
      <c r="A85" s="9" t="s">
        <v>30</v>
      </c>
      <c r="B85" s="9" t="s">
        <v>37</v>
      </c>
      <c r="C85" s="9">
        <v>2023</v>
      </c>
      <c r="D85" s="9" t="s">
        <v>9</v>
      </c>
      <c r="E85" s="9" t="s">
        <v>10</v>
      </c>
      <c r="F85" s="9"/>
      <c r="G85" s="9"/>
      <c r="H85" s="14">
        <v>12</v>
      </c>
      <c r="I85" s="14">
        <v>780</v>
      </c>
      <c r="J85" s="14">
        <v>60.2</v>
      </c>
      <c r="K85" s="9">
        <f t="shared" si="2"/>
        <v>12.956810631229235</v>
      </c>
      <c r="L85" s="9" t="s">
        <v>11</v>
      </c>
      <c r="R85" s="6"/>
      <c r="T85" s="6"/>
      <c r="AMH85" s="3"/>
      <c r="AMI85" s="3"/>
      <c r="AMJ85" s="3"/>
    </row>
    <row r="86" spans="1:1024" s="5" customFormat="1" ht="18.149999999999999" customHeight="1">
      <c r="A86" s="9" t="s">
        <v>30</v>
      </c>
      <c r="B86" s="9" t="s">
        <v>98</v>
      </c>
      <c r="C86" s="9">
        <v>2023</v>
      </c>
      <c r="D86" s="9" t="s">
        <v>9</v>
      </c>
      <c r="E86" s="9" t="s">
        <v>10</v>
      </c>
      <c r="F86" s="9"/>
      <c r="G86" s="9"/>
      <c r="H86" s="14">
        <v>10.9</v>
      </c>
      <c r="I86" s="14">
        <v>880</v>
      </c>
      <c r="J86" s="14">
        <v>63.7</v>
      </c>
      <c r="K86" s="9">
        <f t="shared" si="2"/>
        <v>13.814756671899529</v>
      </c>
      <c r="L86" s="9" t="s">
        <v>11</v>
      </c>
      <c r="R86" s="6"/>
      <c r="T86" s="6"/>
      <c r="AMH86" s="3"/>
      <c r="AMI86" s="3"/>
      <c r="AMJ86" s="3"/>
    </row>
    <row r="87" spans="1:1024" s="5" customFormat="1" ht="18.149999999999999" customHeight="1">
      <c r="A87" s="9" t="s">
        <v>30</v>
      </c>
      <c r="B87" s="9" t="s">
        <v>99</v>
      </c>
      <c r="C87" s="9">
        <v>2023</v>
      </c>
      <c r="D87" s="9" t="s">
        <v>9</v>
      </c>
      <c r="E87" s="9" t="s">
        <v>10</v>
      </c>
      <c r="F87" s="9"/>
      <c r="G87" s="9"/>
      <c r="H87" s="14">
        <v>12.7</v>
      </c>
      <c r="I87" s="14">
        <v>1220</v>
      </c>
      <c r="J87" s="14">
        <v>72.099999999999994</v>
      </c>
      <c r="K87" s="9">
        <f t="shared" si="2"/>
        <v>16.920943134535367</v>
      </c>
      <c r="L87" s="9" t="s">
        <v>22</v>
      </c>
      <c r="R87" s="6"/>
      <c r="T87" s="6"/>
      <c r="AMH87" s="3"/>
      <c r="AMI87" s="3"/>
      <c r="AMJ87" s="3"/>
    </row>
    <row r="88" spans="1:1024" s="5" customFormat="1" ht="18.149999999999999" customHeight="1">
      <c r="A88" s="9" t="s">
        <v>30</v>
      </c>
      <c r="B88" s="9" t="s">
        <v>100</v>
      </c>
      <c r="C88" s="9">
        <v>2023</v>
      </c>
      <c r="D88" s="9" t="s">
        <v>9</v>
      </c>
      <c r="E88" s="9" t="s">
        <v>10</v>
      </c>
      <c r="F88" s="9"/>
      <c r="G88" s="9"/>
      <c r="H88" s="14">
        <v>7.4</v>
      </c>
      <c r="I88" s="14">
        <v>990</v>
      </c>
      <c r="J88" s="14">
        <v>59.2</v>
      </c>
      <c r="K88" s="9">
        <f t="shared" si="2"/>
        <v>16.722972972972972</v>
      </c>
      <c r="L88" s="9" t="s">
        <v>11</v>
      </c>
      <c r="R88" s="6"/>
      <c r="T88" s="6"/>
      <c r="AMH88" s="3"/>
      <c r="AMI88" s="3"/>
      <c r="AMJ88" s="3"/>
    </row>
    <row r="89" spans="1:1024" s="5" customFormat="1" ht="18.149999999999999" customHeight="1">
      <c r="A89" s="9" t="s">
        <v>30</v>
      </c>
      <c r="B89" s="9" t="s">
        <v>101</v>
      </c>
      <c r="C89" s="9">
        <v>2023</v>
      </c>
      <c r="D89" s="9" t="s">
        <v>9</v>
      </c>
      <c r="E89" s="9" t="s">
        <v>10</v>
      </c>
      <c r="F89" s="9"/>
      <c r="G89" s="9"/>
      <c r="H89" s="14">
        <v>14.2</v>
      </c>
      <c r="I89" s="14">
        <v>1240</v>
      </c>
      <c r="J89" s="14">
        <v>73.7</v>
      </c>
      <c r="K89" s="9">
        <f t="shared" si="2"/>
        <v>16.824966078697422</v>
      </c>
      <c r="L89" s="9"/>
      <c r="R89" s="6"/>
      <c r="T89" s="6"/>
      <c r="AMH89" s="3"/>
      <c r="AMI89" s="3"/>
      <c r="AMJ89" s="3"/>
    </row>
    <row r="90" spans="1:1024" s="5" customFormat="1" ht="18.149999999999999" customHeight="1">
      <c r="A90" s="9" t="s">
        <v>30</v>
      </c>
      <c r="B90" s="9" t="s">
        <v>102</v>
      </c>
      <c r="C90" s="9">
        <v>2023</v>
      </c>
      <c r="D90" s="9" t="s">
        <v>9</v>
      </c>
      <c r="E90" s="9" t="s">
        <v>10</v>
      </c>
      <c r="F90" s="9"/>
      <c r="G90" s="9"/>
      <c r="H90" s="14">
        <v>10</v>
      </c>
      <c r="I90" s="14">
        <v>1060</v>
      </c>
      <c r="J90" s="14">
        <v>65.900000000000006</v>
      </c>
      <c r="K90" s="9">
        <f t="shared" si="2"/>
        <v>16.084977238239755</v>
      </c>
      <c r="L90" s="9" t="s">
        <v>11</v>
      </c>
      <c r="R90" s="6"/>
      <c r="T90" s="6"/>
      <c r="AMH90" s="3"/>
      <c r="AMI90" s="3"/>
      <c r="AMJ90" s="3"/>
    </row>
    <row r="91" spans="1:1024" s="5" customFormat="1" ht="18.149999999999999" customHeight="1">
      <c r="A91" s="9" t="s">
        <v>30</v>
      </c>
      <c r="B91" s="9" t="s">
        <v>103</v>
      </c>
      <c r="C91" s="9">
        <v>2023</v>
      </c>
      <c r="D91" s="9" t="s">
        <v>9</v>
      </c>
      <c r="E91" s="9" t="s">
        <v>10</v>
      </c>
      <c r="F91" s="9"/>
      <c r="G91" s="9"/>
      <c r="H91" s="14">
        <v>13.6</v>
      </c>
      <c r="I91" s="14">
        <v>1000</v>
      </c>
      <c r="J91" s="14">
        <v>65.8</v>
      </c>
      <c r="K91" s="9">
        <f t="shared" si="2"/>
        <v>15.197568389057752</v>
      </c>
      <c r="L91" s="9" t="s">
        <v>11</v>
      </c>
      <c r="R91" s="6"/>
      <c r="T91" s="6"/>
      <c r="AMH91" s="3"/>
      <c r="AMI91" s="3"/>
      <c r="AMJ91" s="3"/>
    </row>
    <row r="92" spans="1:1024" s="5" customFormat="1" ht="18.149999999999999" customHeight="1">
      <c r="A92" s="9" t="s">
        <v>30</v>
      </c>
      <c r="B92" s="9" t="s">
        <v>104</v>
      </c>
      <c r="C92" s="9">
        <v>2023</v>
      </c>
      <c r="D92" s="9" t="s">
        <v>9</v>
      </c>
      <c r="E92" s="9" t="s">
        <v>10</v>
      </c>
      <c r="F92" s="9"/>
      <c r="G92" s="9"/>
      <c r="H92" s="14">
        <v>12.1</v>
      </c>
      <c r="I92" s="14">
        <v>940</v>
      </c>
      <c r="J92" s="14">
        <v>63.8</v>
      </c>
      <c r="K92" s="9">
        <f t="shared" si="2"/>
        <v>14.733542319749217</v>
      </c>
      <c r="L92" s="9" t="s">
        <v>11</v>
      </c>
      <c r="R92" s="6"/>
      <c r="T92" s="6"/>
      <c r="AMH92" s="3"/>
      <c r="AMI92" s="3"/>
      <c r="AMJ92" s="3"/>
    </row>
    <row r="93" spans="1:1024" s="5" customFormat="1" ht="18.149999999999999" customHeight="1">
      <c r="A93" s="9" t="s">
        <v>30</v>
      </c>
      <c r="B93" s="9" t="s">
        <v>105</v>
      </c>
      <c r="C93" s="9">
        <v>2023</v>
      </c>
      <c r="D93" s="9" t="s">
        <v>9</v>
      </c>
      <c r="E93" s="9" t="s">
        <v>10</v>
      </c>
      <c r="F93" s="9"/>
      <c r="G93" s="9"/>
      <c r="H93" s="14">
        <v>14.1</v>
      </c>
      <c r="I93" s="14">
        <v>1060</v>
      </c>
      <c r="J93" s="14">
        <v>67.8</v>
      </c>
      <c r="K93" s="9">
        <f t="shared" si="2"/>
        <v>15.634218289085547</v>
      </c>
      <c r="L93" s="9" t="s">
        <v>22</v>
      </c>
      <c r="R93" s="6"/>
      <c r="T93" s="6"/>
      <c r="AMH93" s="3"/>
      <c r="AMI93" s="3"/>
      <c r="AMJ93" s="3"/>
    </row>
    <row r="94" spans="1:1024" s="5" customFormat="1" ht="18.149999999999999" customHeight="1">
      <c r="A94" s="9" t="s">
        <v>30</v>
      </c>
      <c r="B94" s="9" t="s">
        <v>106</v>
      </c>
      <c r="C94" s="9">
        <v>2023</v>
      </c>
      <c r="D94" s="9" t="s">
        <v>9</v>
      </c>
      <c r="E94" s="9" t="s">
        <v>10</v>
      </c>
      <c r="F94" s="9"/>
      <c r="G94" s="9"/>
      <c r="H94" s="14">
        <v>10.1</v>
      </c>
      <c r="I94" s="14">
        <v>900</v>
      </c>
      <c r="J94" s="14">
        <v>65</v>
      </c>
      <c r="K94" s="9">
        <f t="shared" si="2"/>
        <v>13.846153846153847</v>
      </c>
      <c r="L94" s="9" t="s">
        <v>11</v>
      </c>
      <c r="R94" s="6"/>
      <c r="T94" s="6"/>
      <c r="AMH94" s="3"/>
      <c r="AMI94" s="3"/>
      <c r="AMJ94" s="3"/>
    </row>
    <row r="95" spans="1:1024" s="5" customFormat="1" ht="18.149999999999999" customHeight="1">
      <c r="A95" s="9" t="s">
        <v>30</v>
      </c>
      <c r="B95" s="9" t="s">
        <v>107</v>
      </c>
      <c r="C95" s="9">
        <v>2023</v>
      </c>
      <c r="D95" s="9" t="s">
        <v>9</v>
      </c>
      <c r="E95" s="9" t="s">
        <v>10</v>
      </c>
      <c r="F95" s="9"/>
      <c r="G95" s="9"/>
      <c r="H95" s="14">
        <v>13.1</v>
      </c>
      <c r="I95" s="14">
        <v>1120</v>
      </c>
      <c r="J95" s="14">
        <v>69.3</v>
      </c>
      <c r="K95" s="9">
        <f t="shared" si="2"/>
        <v>16.161616161616163</v>
      </c>
      <c r="L95" s="9" t="s">
        <v>22</v>
      </c>
      <c r="R95" s="6"/>
      <c r="T95" s="6"/>
      <c r="AMH95" s="3"/>
      <c r="AMI95" s="3"/>
      <c r="AMJ95" s="3"/>
    </row>
    <row r="96" spans="1:1024" s="5" customFormat="1" ht="18.149999999999999" customHeight="1">
      <c r="A96" s="9" t="s">
        <v>30</v>
      </c>
      <c r="B96" s="9" t="s">
        <v>108</v>
      </c>
      <c r="C96" s="9">
        <v>2023</v>
      </c>
      <c r="D96" s="9" t="s">
        <v>9</v>
      </c>
      <c r="E96" s="9" t="s">
        <v>10</v>
      </c>
      <c r="F96" s="9"/>
      <c r="G96" s="9"/>
      <c r="H96" s="14">
        <v>13.4</v>
      </c>
      <c r="I96" s="14">
        <v>1140</v>
      </c>
      <c r="J96" s="14">
        <v>69.3</v>
      </c>
      <c r="K96" s="9">
        <f t="shared" si="2"/>
        <v>16.450216450216452</v>
      </c>
      <c r="L96" s="9" t="s">
        <v>22</v>
      </c>
      <c r="R96" s="6"/>
      <c r="T96" s="6"/>
      <c r="AMH96" s="3"/>
      <c r="AMI96" s="3"/>
      <c r="AMJ96" s="3"/>
    </row>
    <row r="97" spans="1:1024" s="5" customFormat="1" ht="18.149999999999999" customHeight="1">
      <c r="A97" s="9" t="s">
        <v>30</v>
      </c>
      <c r="B97" s="9" t="s">
        <v>109</v>
      </c>
      <c r="C97" s="9">
        <v>2023</v>
      </c>
      <c r="D97" s="9" t="s">
        <v>9</v>
      </c>
      <c r="E97" s="9" t="s">
        <v>10</v>
      </c>
      <c r="F97" s="9"/>
      <c r="G97" s="9"/>
      <c r="H97" s="14">
        <v>12.3</v>
      </c>
      <c r="I97" s="14">
        <v>1060</v>
      </c>
      <c r="J97" s="14">
        <v>69.099999999999994</v>
      </c>
      <c r="K97" s="9">
        <f t="shared" si="2"/>
        <v>15.340086830680175</v>
      </c>
      <c r="L97" s="9" t="s">
        <v>22</v>
      </c>
      <c r="R97" s="6"/>
      <c r="T97" s="6"/>
      <c r="AMH97" s="3"/>
      <c r="AMI97" s="3"/>
      <c r="AMJ97" s="3"/>
    </row>
    <row r="98" spans="1:1024" s="5" customFormat="1" ht="18.149999999999999" customHeight="1">
      <c r="A98" s="9" t="s">
        <v>30</v>
      </c>
      <c r="B98" s="9" t="s">
        <v>110</v>
      </c>
      <c r="C98" s="9">
        <v>2023</v>
      </c>
      <c r="D98" s="9" t="s">
        <v>9</v>
      </c>
      <c r="E98" s="9" t="s">
        <v>10</v>
      </c>
      <c r="F98" s="9"/>
      <c r="G98" s="9"/>
      <c r="H98" s="14">
        <v>11.3</v>
      </c>
      <c r="I98" s="14">
        <v>850</v>
      </c>
      <c r="J98" s="14">
        <v>61.2</v>
      </c>
      <c r="K98" s="9">
        <f t="shared" ref="K98:K129" si="3">I98/J98</f>
        <v>13.888888888888888</v>
      </c>
      <c r="L98" s="9" t="s">
        <v>11</v>
      </c>
      <c r="R98" s="6"/>
      <c r="T98" s="6"/>
      <c r="AMH98" s="3"/>
      <c r="AMI98" s="3"/>
      <c r="AMJ98" s="3"/>
    </row>
    <row r="99" spans="1:1024" s="5" customFormat="1" ht="18.149999999999999" customHeight="1">
      <c r="A99" s="9" t="s">
        <v>30</v>
      </c>
      <c r="B99" s="9" t="s">
        <v>111</v>
      </c>
      <c r="C99" s="9">
        <v>2023</v>
      </c>
      <c r="D99" s="9" t="s">
        <v>9</v>
      </c>
      <c r="E99" s="9" t="s">
        <v>14</v>
      </c>
      <c r="F99" s="11">
        <v>5.0299999999999997E-4</v>
      </c>
      <c r="G99" s="11">
        <v>3.7500000000000001E-4</v>
      </c>
      <c r="H99" s="14">
        <v>13.7</v>
      </c>
      <c r="I99" s="14">
        <v>1100</v>
      </c>
      <c r="J99" s="14">
        <v>72.599999999999994</v>
      </c>
      <c r="K99" s="9">
        <f t="shared" si="3"/>
        <v>15.151515151515152</v>
      </c>
      <c r="L99" s="9" t="s">
        <v>22</v>
      </c>
      <c r="R99" s="6"/>
      <c r="T99" s="6"/>
      <c r="AMH99" s="3"/>
      <c r="AMI99" s="3"/>
      <c r="AMJ99" s="3"/>
    </row>
    <row r="100" spans="1:1024" s="5" customFormat="1" ht="18.149999999999999" customHeight="1">
      <c r="A100" s="9" t="s">
        <v>30</v>
      </c>
      <c r="B100" s="9" t="s">
        <v>112</v>
      </c>
      <c r="C100" s="9">
        <v>2023</v>
      </c>
      <c r="D100" s="9" t="s">
        <v>9</v>
      </c>
      <c r="E100" s="9" t="s">
        <v>10</v>
      </c>
      <c r="F100" s="9"/>
      <c r="G100" s="9"/>
      <c r="H100" s="14">
        <v>11</v>
      </c>
      <c r="I100" s="14">
        <v>960</v>
      </c>
      <c r="J100" s="14">
        <v>64.7</v>
      </c>
      <c r="K100" s="9">
        <f t="shared" si="3"/>
        <v>14.837712519319938</v>
      </c>
      <c r="L100" s="9" t="s">
        <v>11</v>
      </c>
      <c r="R100" s="6"/>
      <c r="T100" s="6"/>
      <c r="AMH100" s="3"/>
      <c r="AMI100" s="3"/>
      <c r="AMJ100" s="3"/>
    </row>
    <row r="101" spans="1:1024" s="5" customFormat="1" ht="18.149999999999999" customHeight="1">
      <c r="A101" s="9" t="s">
        <v>30</v>
      </c>
      <c r="B101" s="9" t="s">
        <v>113</v>
      </c>
      <c r="C101" s="9">
        <v>2023</v>
      </c>
      <c r="D101" s="9" t="s">
        <v>9</v>
      </c>
      <c r="E101" s="9" t="s">
        <v>10</v>
      </c>
      <c r="F101" s="9"/>
      <c r="G101" s="9"/>
      <c r="H101" s="14">
        <v>10.199999999999999</v>
      </c>
      <c r="I101" s="14">
        <v>1140</v>
      </c>
      <c r="J101" s="14">
        <v>72.900000000000006</v>
      </c>
      <c r="K101" s="9">
        <f t="shared" si="3"/>
        <v>15.637860082304526</v>
      </c>
      <c r="L101" s="9" t="s">
        <v>22</v>
      </c>
      <c r="R101" s="6"/>
      <c r="T101" s="6"/>
      <c r="AMH101" s="3"/>
      <c r="AMI101" s="3"/>
      <c r="AMJ101" s="3"/>
    </row>
    <row r="102" spans="1:1024" s="5" customFormat="1" ht="18.149999999999999" customHeight="1">
      <c r="A102" s="9" t="s">
        <v>7</v>
      </c>
      <c r="B102" s="18" t="s">
        <v>114</v>
      </c>
      <c r="C102" s="9">
        <v>2023</v>
      </c>
      <c r="D102" s="9" t="s">
        <v>46</v>
      </c>
      <c r="E102" s="9" t="s">
        <v>10</v>
      </c>
      <c r="F102" s="9"/>
      <c r="G102" s="9"/>
      <c r="H102" s="19">
        <v>7.9</v>
      </c>
      <c r="I102" s="14">
        <v>925</v>
      </c>
      <c r="J102" s="14">
        <v>70.099999999999994</v>
      </c>
      <c r="K102" s="9">
        <f t="shared" si="3"/>
        <v>13.195435092724679</v>
      </c>
      <c r="L102" s="9" t="s">
        <v>11</v>
      </c>
      <c r="R102" s="6"/>
      <c r="T102" s="6"/>
      <c r="AMH102" s="3"/>
      <c r="AMI102" s="3"/>
      <c r="AMJ102" s="3"/>
    </row>
    <row r="103" spans="1:1024" s="5" customFormat="1" ht="18.149999999999999" customHeight="1">
      <c r="A103" s="9" t="s">
        <v>7</v>
      </c>
      <c r="B103" s="18" t="s">
        <v>115</v>
      </c>
      <c r="C103" s="9">
        <v>2023</v>
      </c>
      <c r="D103" s="9" t="s">
        <v>46</v>
      </c>
      <c r="E103" s="9" t="s">
        <v>14</v>
      </c>
      <c r="F103" s="9"/>
      <c r="G103" s="9"/>
      <c r="H103" s="19">
        <v>9</v>
      </c>
      <c r="I103" s="14">
        <v>800</v>
      </c>
      <c r="J103" s="14">
        <v>63</v>
      </c>
      <c r="K103" s="9">
        <f t="shared" si="3"/>
        <v>12.698412698412698</v>
      </c>
      <c r="L103" s="9" t="s">
        <v>11</v>
      </c>
      <c r="R103" s="6"/>
      <c r="T103" s="6"/>
      <c r="AMH103" s="3"/>
      <c r="AMI103" s="3"/>
      <c r="AMJ103" s="3"/>
    </row>
    <row r="104" spans="1:1024" s="5" customFormat="1" ht="18.149999999999999" customHeight="1">
      <c r="A104" s="9" t="s">
        <v>7</v>
      </c>
      <c r="B104" s="18" t="s">
        <v>116</v>
      </c>
      <c r="C104" s="9">
        <v>2023</v>
      </c>
      <c r="D104" s="9" t="s">
        <v>46</v>
      </c>
      <c r="E104" s="9" t="s">
        <v>14</v>
      </c>
      <c r="F104" s="11">
        <v>9.1500000000000005E-6</v>
      </c>
      <c r="G104" s="11">
        <v>2.3099999999999999E-6</v>
      </c>
      <c r="H104" s="19">
        <v>7.9</v>
      </c>
      <c r="I104" s="14">
        <v>760</v>
      </c>
      <c r="J104" s="14">
        <v>67.5</v>
      </c>
      <c r="K104" s="9">
        <f t="shared" si="3"/>
        <v>11.25925925925926</v>
      </c>
      <c r="L104" s="9" t="s">
        <v>22</v>
      </c>
      <c r="R104" s="6"/>
      <c r="T104" s="6"/>
      <c r="AMH104" s="3"/>
      <c r="AMI104" s="3"/>
      <c r="AMJ104" s="3"/>
    </row>
    <row r="105" spans="1:1024" s="5" customFormat="1" ht="18.149999999999999" customHeight="1">
      <c r="A105" s="9" t="s">
        <v>7</v>
      </c>
      <c r="B105" s="18" t="s">
        <v>117</v>
      </c>
      <c r="C105" s="9">
        <v>2023</v>
      </c>
      <c r="D105" s="9" t="s">
        <v>46</v>
      </c>
      <c r="E105" s="9" t="s">
        <v>10</v>
      </c>
      <c r="F105" s="9"/>
      <c r="G105" s="9"/>
      <c r="H105" s="19">
        <v>8.3000000000000007</v>
      </c>
      <c r="I105" s="14">
        <v>725</v>
      </c>
      <c r="J105" s="14">
        <v>64.8</v>
      </c>
      <c r="K105" s="9">
        <f t="shared" si="3"/>
        <v>11.188271604938272</v>
      </c>
      <c r="L105" s="9" t="s">
        <v>22</v>
      </c>
      <c r="R105" s="6"/>
      <c r="T105" s="6"/>
      <c r="AMH105" s="3"/>
      <c r="AMI105" s="3"/>
      <c r="AMJ105" s="3"/>
    </row>
    <row r="106" spans="1:1024" s="5" customFormat="1" ht="18.149999999999999" customHeight="1">
      <c r="A106" s="9" t="s">
        <v>7</v>
      </c>
      <c r="B106" s="18" t="s">
        <v>118</v>
      </c>
      <c r="C106" s="9">
        <v>2023</v>
      </c>
      <c r="D106" s="9" t="s">
        <v>46</v>
      </c>
      <c r="E106" s="9" t="s">
        <v>14</v>
      </c>
      <c r="F106" s="11">
        <v>5.6700000000000001E-4</v>
      </c>
      <c r="G106" s="11">
        <v>2.7800000000000001E-8</v>
      </c>
      <c r="H106" s="19">
        <v>7.1</v>
      </c>
      <c r="I106" s="14">
        <v>1080</v>
      </c>
      <c r="J106" s="14">
        <v>72.8</v>
      </c>
      <c r="K106" s="9">
        <f t="shared" si="3"/>
        <v>14.835164835164836</v>
      </c>
      <c r="L106" s="9" t="s">
        <v>22</v>
      </c>
      <c r="R106" s="6"/>
      <c r="T106" s="6"/>
      <c r="AMH106" s="3"/>
      <c r="AMI106" s="3"/>
      <c r="AMJ106" s="3"/>
    </row>
    <row r="107" spans="1:1024" s="5" customFormat="1" ht="18.149999999999999" customHeight="1">
      <c r="A107" s="9" t="s">
        <v>7</v>
      </c>
      <c r="B107" s="18" t="s">
        <v>119</v>
      </c>
      <c r="C107" s="9">
        <v>2023</v>
      </c>
      <c r="D107" s="9" t="s">
        <v>46</v>
      </c>
      <c r="E107" s="9" t="s">
        <v>10</v>
      </c>
      <c r="F107" s="9"/>
      <c r="G107" s="9"/>
      <c r="H107" s="19">
        <v>8.1999999999999993</v>
      </c>
      <c r="I107" s="14">
        <v>750</v>
      </c>
      <c r="J107" s="14">
        <v>65.099999999999994</v>
      </c>
      <c r="K107" s="9">
        <f t="shared" si="3"/>
        <v>11.520737327188941</v>
      </c>
      <c r="L107" s="9" t="s">
        <v>22</v>
      </c>
      <c r="R107" s="6"/>
      <c r="T107" s="6"/>
      <c r="AMH107" s="3"/>
      <c r="AMI107" s="3"/>
      <c r="AMJ107" s="3"/>
    </row>
    <row r="108" spans="1:1024" s="5" customFormat="1" ht="18.149999999999999" customHeight="1">
      <c r="A108" s="9" t="s">
        <v>7</v>
      </c>
      <c r="B108" s="18" t="s">
        <v>120</v>
      </c>
      <c r="C108" s="9">
        <v>2023</v>
      </c>
      <c r="D108" s="9" t="s">
        <v>46</v>
      </c>
      <c r="E108" s="9" t="s">
        <v>10</v>
      </c>
      <c r="F108" s="9"/>
      <c r="G108" s="9"/>
      <c r="H108" s="19">
        <v>7</v>
      </c>
      <c r="I108" s="14">
        <v>545</v>
      </c>
      <c r="J108" s="14">
        <v>60.5</v>
      </c>
      <c r="K108" s="9">
        <f t="shared" si="3"/>
        <v>9.0082644628099171</v>
      </c>
      <c r="L108" s="9" t="s">
        <v>11</v>
      </c>
      <c r="R108" s="6"/>
      <c r="T108" s="6"/>
      <c r="AMH108" s="3"/>
      <c r="AMI108" s="3"/>
      <c r="AMJ108" s="3"/>
    </row>
    <row r="109" spans="1:1024" s="5" customFormat="1" ht="18.149999999999999" customHeight="1">
      <c r="A109" s="9" t="s">
        <v>7</v>
      </c>
      <c r="B109" s="18" t="s">
        <v>121</v>
      </c>
      <c r="C109" s="9">
        <v>2023</v>
      </c>
      <c r="D109" s="9" t="s">
        <v>46</v>
      </c>
      <c r="E109" s="9" t="s">
        <v>10</v>
      </c>
      <c r="F109" s="9"/>
      <c r="G109" s="9"/>
      <c r="H109" s="19">
        <v>6.7</v>
      </c>
      <c r="I109" s="14">
        <v>640</v>
      </c>
      <c r="J109" s="14">
        <v>62.5</v>
      </c>
      <c r="K109" s="9">
        <f t="shared" si="3"/>
        <v>10.24</v>
      </c>
      <c r="L109" s="9" t="s">
        <v>22</v>
      </c>
      <c r="R109" s="6"/>
      <c r="T109" s="6"/>
      <c r="AMH109" s="3"/>
      <c r="AMI109" s="3"/>
      <c r="AMJ109" s="3"/>
    </row>
    <row r="110" spans="1:1024" s="5" customFormat="1" ht="18.149999999999999" customHeight="1">
      <c r="A110" s="9" t="s">
        <v>7</v>
      </c>
      <c r="B110" s="18" t="s">
        <v>122</v>
      </c>
      <c r="C110" s="9">
        <v>2023</v>
      </c>
      <c r="D110" s="9" t="s">
        <v>46</v>
      </c>
      <c r="E110" s="9" t="s">
        <v>14</v>
      </c>
      <c r="F110" s="11">
        <v>2.4299999999999999E-7</v>
      </c>
      <c r="G110" s="11">
        <v>5.2300000000000001E-7</v>
      </c>
      <c r="H110" s="19">
        <v>7.7</v>
      </c>
      <c r="I110" s="14">
        <v>840</v>
      </c>
      <c r="J110" s="14">
        <v>68.5</v>
      </c>
      <c r="K110" s="9">
        <f t="shared" si="3"/>
        <v>12.262773722627736</v>
      </c>
      <c r="L110" s="9" t="s">
        <v>22</v>
      </c>
      <c r="R110" s="6"/>
      <c r="T110" s="6"/>
      <c r="AMH110" s="3"/>
      <c r="AMI110" s="3"/>
      <c r="AMJ110" s="3"/>
    </row>
    <row r="111" spans="1:1024" s="5" customFormat="1" ht="18.149999999999999" customHeight="1">
      <c r="A111" s="9" t="s">
        <v>7</v>
      </c>
      <c r="B111" s="18" t="s">
        <v>123</v>
      </c>
      <c r="C111" s="9">
        <v>2023</v>
      </c>
      <c r="D111" s="9" t="s">
        <v>46</v>
      </c>
      <c r="E111" s="9" t="s">
        <v>14</v>
      </c>
      <c r="F111" s="9"/>
      <c r="G111" s="9"/>
      <c r="H111" s="19">
        <v>7.1</v>
      </c>
      <c r="I111" s="14">
        <v>720</v>
      </c>
      <c r="J111" s="14">
        <v>64.3</v>
      </c>
      <c r="K111" s="9">
        <f t="shared" si="3"/>
        <v>11.19751166407465</v>
      </c>
      <c r="L111" s="9" t="s">
        <v>22</v>
      </c>
      <c r="R111" s="6"/>
      <c r="T111" s="6"/>
      <c r="AMH111" s="3"/>
      <c r="AMI111" s="3"/>
      <c r="AMJ111" s="3"/>
    </row>
    <row r="112" spans="1:1024" s="5" customFormat="1" ht="18.149999999999999" customHeight="1">
      <c r="A112" s="9" t="s">
        <v>7</v>
      </c>
      <c r="B112" s="18" t="s">
        <v>124</v>
      </c>
      <c r="C112" s="9">
        <v>2023</v>
      </c>
      <c r="D112" s="9" t="s">
        <v>46</v>
      </c>
      <c r="E112" s="9" t="s">
        <v>10</v>
      </c>
      <c r="F112" s="9"/>
      <c r="G112" s="9"/>
      <c r="H112" s="19">
        <v>7.2</v>
      </c>
      <c r="I112" s="14">
        <v>750</v>
      </c>
      <c r="J112" s="14">
        <v>62.3</v>
      </c>
      <c r="K112" s="9">
        <f t="shared" si="3"/>
        <v>12.038523274478331</v>
      </c>
      <c r="L112" s="9" t="s">
        <v>11</v>
      </c>
      <c r="R112" s="6"/>
      <c r="T112" s="6"/>
      <c r="AMH112" s="3"/>
      <c r="AMI112" s="3"/>
      <c r="AMJ112" s="3"/>
    </row>
    <row r="113" spans="1:1024" s="5" customFormat="1" ht="18.149999999999999" customHeight="1">
      <c r="A113" s="9" t="s">
        <v>7</v>
      </c>
      <c r="B113" s="18" t="s">
        <v>125</v>
      </c>
      <c r="C113" s="9">
        <v>2023</v>
      </c>
      <c r="D113" s="9" t="s">
        <v>46</v>
      </c>
      <c r="E113" s="9" t="s">
        <v>10</v>
      </c>
      <c r="F113" s="9"/>
      <c r="G113" s="9"/>
      <c r="H113" s="19">
        <v>9.1</v>
      </c>
      <c r="I113" s="14">
        <v>630</v>
      </c>
      <c r="J113" s="14">
        <v>63.8</v>
      </c>
      <c r="K113" s="9">
        <f t="shared" si="3"/>
        <v>9.8746081504702197</v>
      </c>
      <c r="L113" s="9" t="s">
        <v>22</v>
      </c>
      <c r="R113" s="6"/>
      <c r="T113" s="6"/>
      <c r="AMH113" s="3"/>
      <c r="AMI113" s="3"/>
      <c r="AMJ113" s="3"/>
    </row>
    <row r="114" spans="1:1024" s="5" customFormat="1" ht="18.149999999999999" customHeight="1">
      <c r="A114" s="9" t="s">
        <v>7</v>
      </c>
      <c r="B114" s="18" t="s">
        <v>126</v>
      </c>
      <c r="C114" s="9">
        <v>2023</v>
      </c>
      <c r="D114" s="9" t="s">
        <v>46</v>
      </c>
      <c r="E114" s="9" t="s">
        <v>10</v>
      </c>
      <c r="F114" s="9"/>
      <c r="G114" s="9"/>
      <c r="H114" s="19">
        <v>7.6</v>
      </c>
      <c r="I114" s="14">
        <v>940</v>
      </c>
      <c r="J114" s="14">
        <v>72.2</v>
      </c>
      <c r="K114" s="9">
        <f t="shared" si="3"/>
        <v>13.019390581717451</v>
      </c>
      <c r="L114" s="9" t="s">
        <v>22</v>
      </c>
      <c r="R114" s="6"/>
      <c r="T114" s="6"/>
      <c r="AMH114" s="3"/>
      <c r="AMI114" s="3"/>
      <c r="AMJ114" s="3"/>
    </row>
    <row r="115" spans="1:1024" s="5" customFormat="1" ht="18.149999999999999" customHeight="1">
      <c r="A115" s="9" t="s">
        <v>7</v>
      </c>
      <c r="B115" s="18" t="s">
        <v>127</v>
      </c>
      <c r="C115" s="9">
        <v>2023</v>
      </c>
      <c r="D115" s="9" t="s">
        <v>46</v>
      </c>
      <c r="E115" s="9" t="s">
        <v>14</v>
      </c>
      <c r="F115" s="11">
        <v>1.6E-7</v>
      </c>
      <c r="G115" s="11">
        <v>4.9399999999999999E-8</v>
      </c>
      <c r="H115" s="19">
        <v>6.7</v>
      </c>
      <c r="I115" s="14">
        <v>725</v>
      </c>
      <c r="J115" s="14">
        <v>61.4</v>
      </c>
      <c r="K115" s="9">
        <f t="shared" si="3"/>
        <v>11.807817589576548</v>
      </c>
      <c r="L115" s="9" t="s">
        <v>11</v>
      </c>
      <c r="R115" s="6"/>
      <c r="T115" s="6"/>
      <c r="AMH115" s="3"/>
      <c r="AMI115" s="3"/>
      <c r="AMJ115" s="3"/>
    </row>
    <row r="116" spans="1:1024" s="5" customFormat="1" ht="18.149999999999999" customHeight="1">
      <c r="A116" s="9" t="s">
        <v>7</v>
      </c>
      <c r="B116" s="18" t="s">
        <v>128</v>
      </c>
      <c r="C116" s="9">
        <v>2023</v>
      </c>
      <c r="D116" s="9" t="s">
        <v>46</v>
      </c>
      <c r="E116" s="9" t="s">
        <v>14</v>
      </c>
      <c r="F116" s="9"/>
      <c r="G116" s="9"/>
      <c r="H116" s="19">
        <v>7.7</v>
      </c>
      <c r="I116" s="14">
        <v>920</v>
      </c>
      <c r="J116" s="14">
        <v>71.3</v>
      </c>
      <c r="K116" s="9">
        <f t="shared" si="3"/>
        <v>12.903225806451614</v>
      </c>
      <c r="L116" s="9" t="s">
        <v>22</v>
      </c>
      <c r="R116" s="6"/>
      <c r="T116" s="6"/>
      <c r="AMH116" s="3"/>
      <c r="AMI116" s="3"/>
      <c r="AMJ116" s="3"/>
    </row>
    <row r="117" spans="1:1024" s="5" customFormat="1" ht="18.149999999999999" customHeight="1">
      <c r="A117" s="9" t="s">
        <v>7</v>
      </c>
      <c r="B117" s="18" t="s">
        <v>129</v>
      </c>
      <c r="C117" s="9">
        <v>2023</v>
      </c>
      <c r="D117" s="9" t="s">
        <v>46</v>
      </c>
      <c r="E117" s="9" t="s">
        <v>14</v>
      </c>
      <c r="F117" s="11">
        <v>2.05E-4</v>
      </c>
      <c r="G117" s="11">
        <v>3.01E-5</v>
      </c>
      <c r="H117" s="19">
        <v>7.2</v>
      </c>
      <c r="I117" s="14">
        <v>920</v>
      </c>
      <c r="J117" s="14">
        <v>62.4</v>
      </c>
      <c r="K117" s="9">
        <f t="shared" si="3"/>
        <v>14.743589743589745</v>
      </c>
      <c r="L117" s="9" t="s">
        <v>22</v>
      </c>
      <c r="R117" s="6"/>
      <c r="T117" s="6"/>
      <c r="AMH117" s="3"/>
      <c r="AMI117" s="3"/>
      <c r="AMJ117" s="3"/>
    </row>
    <row r="118" spans="1:1024" s="5" customFormat="1" ht="18.149999999999999" customHeight="1">
      <c r="A118" s="9" t="s">
        <v>7</v>
      </c>
      <c r="B118" s="18" t="s">
        <v>130</v>
      </c>
      <c r="C118" s="9">
        <v>2023</v>
      </c>
      <c r="D118" s="9" t="s">
        <v>46</v>
      </c>
      <c r="E118" s="9" t="s">
        <v>10</v>
      </c>
      <c r="F118" s="9"/>
      <c r="G118" s="9"/>
      <c r="H118" s="19">
        <v>7.9</v>
      </c>
      <c r="I118" s="14">
        <v>800</v>
      </c>
      <c r="J118" s="14">
        <v>66.599999999999994</v>
      </c>
      <c r="K118" s="9">
        <f t="shared" si="3"/>
        <v>12.012012012012013</v>
      </c>
      <c r="L118" s="9" t="s">
        <v>22</v>
      </c>
      <c r="R118" s="6"/>
      <c r="T118" s="6"/>
      <c r="AMH118" s="3"/>
      <c r="AMI118" s="3"/>
      <c r="AMJ118" s="3"/>
    </row>
    <row r="119" spans="1:1024" s="5" customFormat="1" ht="18.149999999999999" customHeight="1">
      <c r="A119" s="9" t="s">
        <v>7</v>
      </c>
      <c r="B119" s="18" t="s">
        <v>131</v>
      </c>
      <c r="C119" s="9">
        <v>2023</v>
      </c>
      <c r="D119" s="9" t="s">
        <v>46</v>
      </c>
      <c r="E119" s="9" t="s">
        <v>14</v>
      </c>
      <c r="F119" s="11">
        <v>3.0400000000000001E-8</v>
      </c>
      <c r="G119" s="11">
        <v>6.2600000000000005E-8</v>
      </c>
      <c r="H119" s="19">
        <v>6.9</v>
      </c>
      <c r="I119" s="14">
        <v>730</v>
      </c>
      <c r="J119" s="14">
        <v>66.5</v>
      </c>
      <c r="K119" s="9">
        <f t="shared" si="3"/>
        <v>10.977443609022556</v>
      </c>
      <c r="L119" s="9" t="s">
        <v>22</v>
      </c>
      <c r="R119" s="6"/>
      <c r="T119" s="6"/>
      <c r="AMH119" s="3"/>
      <c r="AMI119" s="3"/>
      <c r="AMJ119" s="3"/>
    </row>
    <row r="120" spans="1:1024" s="5" customFormat="1" ht="18.149999999999999" customHeight="1">
      <c r="A120" s="9" t="s">
        <v>7</v>
      </c>
      <c r="B120" s="18" t="s">
        <v>132</v>
      </c>
      <c r="C120" s="9">
        <v>2023</v>
      </c>
      <c r="D120" s="9" t="s">
        <v>46</v>
      </c>
      <c r="E120" s="9" t="s">
        <v>14</v>
      </c>
      <c r="F120" s="11">
        <v>2.2999999999999999E-7</v>
      </c>
      <c r="G120" s="11">
        <v>1.4000000000000001E-7</v>
      </c>
      <c r="H120" s="19">
        <v>6.9</v>
      </c>
      <c r="I120" s="14">
        <v>640</v>
      </c>
      <c r="J120" s="14">
        <v>64.2</v>
      </c>
      <c r="K120" s="9">
        <f t="shared" si="3"/>
        <v>9.9688473520249214</v>
      </c>
      <c r="L120" s="9" t="s">
        <v>22</v>
      </c>
      <c r="R120" s="6"/>
      <c r="T120" s="6"/>
      <c r="AMH120" s="3"/>
      <c r="AMI120" s="3"/>
      <c r="AMJ120" s="3"/>
    </row>
    <row r="121" spans="1:1024" s="5" customFormat="1" ht="18.149999999999999" customHeight="1">
      <c r="A121" s="9" t="s">
        <v>7</v>
      </c>
      <c r="B121" s="18" t="s">
        <v>133</v>
      </c>
      <c r="C121" s="9">
        <v>2023</v>
      </c>
      <c r="D121" s="9" t="s">
        <v>46</v>
      </c>
      <c r="E121" s="9" t="s">
        <v>14</v>
      </c>
      <c r="F121" s="11">
        <v>5.6899999999999997E-7</v>
      </c>
      <c r="G121" s="11">
        <v>1.9999999999999999E-7</v>
      </c>
      <c r="H121" s="19">
        <v>9.1999999999999993</v>
      </c>
      <c r="I121" s="14">
        <v>675</v>
      </c>
      <c r="J121" s="14">
        <v>63</v>
      </c>
      <c r="K121" s="9">
        <f t="shared" si="3"/>
        <v>10.714285714285714</v>
      </c>
      <c r="L121" s="9" t="s">
        <v>11</v>
      </c>
      <c r="R121" s="6"/>
      <c r="T121" s="6"/>
      <c r="AMH121" s="3"/>
      <c r="AMI121" s="3"/>
      <c r="AMJ121" s="3"/>
    </row>
    <row r="122" spans="1:1024" s="5" customFormat="1" ht="18.149999999999999" customHeight="1">
      <c r="A122" s="9" t="s">
        <v>7</v>
      </c>
      <c r="B122" s="18" t="s">
        <v>134</v>
      </c>
      <c r="C122" s="9">
        <v>2023</v>
      </c>
      <c r="D122" s="9" t="s">
        <v>46</v>
      </c>
      <c r="E122" s="9" t="s">
        <v>14</v>
      </c>
      <c r="F122" s="11">
        <v>5.1399999999999997E-8</v>
      </c>
      <c r="G122" s="11">
        <v>1.4100000000000001E-8</v>
      </c>
      <c r="H122" s="19">
        <v>9</v>
      </c>
      <c r="I122" s="14">
        <v>580</v>
      </c>
      <c r="J122" s="14">
        <v>62.8</v>
      </c>
      <c r="K122" s="9">
        <f t="shared" si="3"/>
        <v>9.2356687898089174</v>
      </c>
      <c r="L122" s="9" t="s">
        <v>11</v>
      </c>
      <c r="R122" s="6"/>
      <c r="T122" s="6"/>
      <c r="AMH122" s="3"/>
      <c r="AMI122" s="3"/>
      <c r="AMJ122" s="3"/>
    </row>
    <row r="123" spans="1:1024" s="5" customFormat="1" ht="18.149999999999999" customHeight="1">
      <c r="A123" s="9" t="s">
        <v>30</v>
      </c>
      <c r="B123" s="18" t="s">
        <v>135</v>
      </c>
      <c r="C123" s="9">
        <v>2023</v>
      </c>
      <c r="D123" s="9" t="s">
        <v>46</v>
      </c>
      <c r="E123" s="9" t="s">
        <v>14</v>
      </c>
      <c r="F123" s="11">
        <v>8.2600000000000001E-7</v>
      </c>
      <c r="G123" s="9"/>
      <c r="H123" s="19">
        <v>8.6999999999999993</v>
      </c>
      <c r="I123" s="14">
        <v>650</v>
      </c>
      <c r="J123" s="14">
        <v>64</v>
      </c>
      <c r="K123" s="9">
        <f t="shared" si="3"/>
        <v>10.15625</v>
      </c>
      <c r="L123" s="9" t="s">
        <v>11</v>
      </c>
      <c r="R123" s="6"/>
      <c r="T123" s="6"/>
      <c r="AMH123" s="3"/>
      <c r="AMI123" s="3"/>
      <c r="AMJ123" s="3"/>
    </row>
    <row r="124" spans="1:1024" s="5" customFormat="1" ht="18.149999999999999" customHeight="1">
      <c r="A124" s="9" t="s">
        <v>30</v>
      </c>
      <c r="B124" s="20" t="s">
        <v>136</v>
      </c>
      <c r="C124" s="9">
        <v>2023</v>
      </c>
      <c r="D124" s="9" t="s">
        <v>46</v>
      </c>
      <c r="E124" s="9" t="s">
        <v>10</v>
      </c>
      <c r="F124" s="9"/>
      <c r="G124" s="9"/>
      <c r="H124" s="19">
        <v>8.8000000000000007</v>
      </c>
      <c r="I124" s="14">
        <v>650</v>
      </c>
      <c r="J124" s="14">
        <v>63</v>
      </c>
      <c r="K124" s="9">
        <f t="shared" si="3"/>
        <v>10.317460317460318</v>
      </c>
      <c r="L124" s="9" t="s">
        <v>11</v>
      </c>
      <c r="R124" s="6"/>
      <c r="T124" s="6"/>
      <c r="AMH124" s="3"/>
      <c r="AMI124" s="3"/>
      <c r="AMJ124" s="3"/>
    </row>
    <row r="125" spans="1:1024" s="5" customFormat="1" ht="18.149999999999999" customHeight="1">
      <c r="A125" s="9" t="s">
        <v>30</v>
      </c>
      <c r="B125" s="18" t="s">
        <v>137</v>
      </c>
      <c r="C125" s="9">
        <v>2023</v>
      </c>
      <c r="D125" s="9" t="s">
        <v>46</v>
      </c>
      <c r="E125" s="9" t="s">
        <v>10</v>
      </c>
      <c r="F125" s="9"/>
      <c r="G125" s="9"/>
      <c r="H125" s="19">
        <v>9.8000000000000007</v>
      </c>
      <c r="I125" s="10">
        <v>780</v>
      </c>
      <c r="J125" s="10">
        <v>62.5</v>
      </c>
      <c r="K125" s="9">
        <f t="shared" si="3"/>
        <v>12.48</v>
      </c>
      <c r="L125" s="9" t="s">
        <v>11</v>
      </c>
      <c r="R125" s="6"/>
      <c r="T125" s="6"/>
      <c r="AMH125" s="3"/>
      <c r="AMI125" s="3"/>
      <c r="AMJ125" s="3"/>
    </row>
    <row r="126" spans="1:1024" s="5" customFormat="1" ht="18.149999999999999" customHeight="1">
      <c r="A126" s="9" t="s">
        <v>30</v>
      </c>
      <c r="B126" s="20" t="s">
        <v>138</v>
      </c>
      <c r="C126" s="9">
        <v>2023</v>
      </c>
      <c r="D126" s="9" t="s">
        <v>46</v>
      </c>
      <c r="E126" s="9" t="s">
        <v>10</v>
      </c>
      <c r="F126" s="9"/>
      <c r="G126" s="9"/>
      <c r="H126" s="21">
        <v>7.6</v>
      </c>
      <c r="I126" s="10">
        <v>900</v>
      </c>
      <c r="J126" s="10">
        <v>70</v>
      </c>
      <c r="K126" s="9">
        <f t="shared" si="3"/>
        <v>12.857142857142858</v>
      </c>
      <c r="L126" s="9" t="s">
        <v>22</v>
      </c>
      <c r="R126" s="6"/>
      <c r="T126" s="6"/>
      <c r="AMH126" s="3"/>
      <c r="AMI126" s="3"/>
      <c r="AMJ126" s="3"/>
    </row>
    <row r="127" spans="1:1024" s="5" customFormat="1" ht="18.149999999999999" customHeight="1">
      <c r="A127" s="9" t="s">
        <v>30</v>
      </c>
      <c r="B127" s="18" t="s">
        <v>139</v>
      </c>
      <c r="C127" s="9">
        <v>2023</v>
      </c>
      <c r="D127" s="9" t="s">
        <v>46</v>
      </c>
      <c r="E127" s="9" t="s">
        <v>10</v>
      </c>
      <c r="F127" s="9"/>
      <c r="G127" s="9"/>
      <c r="H127" s="19">
        <v>7.6</v>
      </c>
      <c r="I127" s="10">
        <v>650</v>
      </c>
      <c r="J127" s="10">
        <v>64.8</v>
      </c>
      <c r="K127" s="9">
        <f t="shared" si="3"/>
        <v>10.030864197530864</v>
      </c>
      <c r="L127" s="9" t="s">
        <v>22</v>
      </c>
      <c r="R127" s="6"/>
      <c r="T127" s="6"/>
      <c r="AMH127" s="3"/>
      <c r="AMI127" s="3"/>
      <c r="AMJ127" s="3"/>
    </row>
    <row r="128" spans="1:1024" s="5" customFormat="1" ht="18.149999999999999" customHeight="1">
      <c r="A128" s="9" t="s">
        <v>30</v>
      </c>
      <c r="B128" s="18" t="s">
        <v>140</v>
      </c>
      <c r="C128" s="9">
        <v>2023</v>
      </c>
      <c r="D128" s="9" t="s">
        <v>46</v>
      </c>
      <c r="E128" s="9" t="s">
        <v>10</v>
      </c>
      <c r="F128" s="9"/>
      <c r="G128" s="9"/>
      <c r="H128" s="21">
        <v>8</v>
      </c>
      <c r="I128" s="10">
        <v>775</v>
      </c>
      <c r="J128" s="10">
        <v>69</v>
      </c>
      <c r="K128" s="9">
        <f t="shared" si="3"/>
        <v>11.231884057971014</v>
      </c>
      <c r="L128" s="9" t="s">
        <v>22</v>
      </c>
      <c r="R128" s="6"/>
      <c r="T128" s="6"/>
      <c r="AMH128" s="3"/>
      <c r="AMI128" s="3"/>
      <c r="AMJ128" s="3"/>
    </row>
    <row r="129" spans="1:1024" s="5" customFormat="1" ht="18.149999999999999" customHeight="1">
      <c r="A129" s="9" t="s">
        <v>30</v>
      </c>
      <c r="B129" s="18" t="s">
        <v>141</v>
      </c>
      <c r="C129" s="9">
        <v>2023</v>
      </c>
      <c r="D129" s="9" t="s">
        <v>46</v>
      </c>
      <c r="E129" s="9" t="s">
        <v>10</v>
      </c>
      <c r="F129" s="9"/>
      <c r="G129" s="9"/>
      <c r="H129" s="21">
        <v>7.6</v>
      </c>
      <c r="I129" s="10">
        <v>750</v>
      </c>
      <c r="J129" s="10">
        <v>64.7</v>
      </c>
      <c r="K129" s="9">
        <f t="shared" si="3"/>
        <v>11.591962905718701</v>
      </c>
      <c r="L129" s="9" t="s">
        <v>11</v>
      </c>
      <c r="R129" s="6"/>
      <c r="T129" s="6"/>
      <c r="AMH129" s="3"/>
      <c r="AMI129" s="3"/>
      <c r="AMJ129" s="3"/>
    </row>
    <row r="130" spans="1:1024" s="5" customFormat="1" ht="18.149999999999999" customHeight="1">
      <c r="A130" s="9" t="s">
        <v>30</v>
      </c>
      <c r="B130" s="18" t="s">
        <v>142</v>
      </c>
      <c r="C130" s="9">
        <v>2023</v>
      </c>
      <c r="D130" s="9" t="s">
        <v>46</v>
      </c>
      <c r="E130" s="9" t="s">
        <v>10</v>
      </c>
      <c r="F130" s="9"/>
      <c r="G130" s="9"/>
      <c r="H130" s="21">
        <v>9.1</v>
      </c>
      <c r="I130" s="10">
        <v>640</v>
      </c>
      <c r="J130" s="10">
        <v>65.5</v>
      </c>
      <c r="K130" s="9">
        <f t="shared" ref="K130:K161" si="4">I130/J130</f>
        <v>9.770992366412214</v>
      </c>
      <c r="L130" s="9" t="s">
        <v>22</v>
      </c>
      <c r="R130" s="6"/>
      <c r="T130" s="6"/>
      <c r="AMH130" s="3"/>
      <c r="AMI130" s="3"/>
      <c r="AMJ130" s="3"/>
    </row>
    <row r="131" spans="1:1024" s="5" customFormat="1" ht="18.149999999999999" customHeight="1">
      <c r="A131" s="9" t="s">
        <v>30</v>
      </c>
      <c r="B131" s="18" t="s">
        <v>143</v>
      </c>
      <c r="C131" s="9">
        <v>2023</v>
      </c>
      <c r="D131" s="9" t="s">
        <v>46</v>
      </c>
      <c r="E131" s="9" t="s">
        <v>10</v>
      </c>
      <c r="F131" s="9"/>
      <c r="G131" s="9"/>
      <c r="H131" s="21">
        <v>7.9</v>
      </c>
      <c r="I131" s="10">
        <v>900</v>
      </c>
      <c r="J131" s="10">
        <v>65.099999999999994</v>
      </c>
      <c r="K131" s="9">
        <f t="shared" si="4"/>
        <v>13.82488479262673</v>
      </c>
      <c r="L131" s="9" t="s">
        <v>22</v>
      </c>
      <c r="R131" s="6"/>
      <c r="T131" s="6"/>
      <c r="AMH131" s="3"/>
      <c r="AMI131" s="3"/>
      <c r="AMJ131" s="3"/>
    </row>
    <row r="132" spans="1:1024" s="5" customFormat="1" ht="18.149999999999999" customHeight="1">
      <c r="A132" s="9" t="s">
        <v>30</v>
      </c>
      <c r="B132" s="18" t="s">
        <v>144</v>
      </c>
      <c r="C132" s="9">
        <v>2023</v>
      </c>
      <c r="D132" s="9" t="s">
        <v>46</v>
      </c>
      <c r="E132" s="9" t="s">
        <v>10</v>
      </c>
      <c r="F132" s="9"/>
      <c r="G132" s="9"/>
      <c r="H132" s="14">
        <v>7.3</v>
      </c>
      <c r="I132" s="10">
        <v>640</v>
      </c>
      <c r="J132" s="10">
        <v>68</v>
      </c>
      <c r="K132" s="9">
        <f t="shared" si="4"/>
        <v>9.4117647058823533</v>
      </c>
      <c r="L132" s="9" t="s">
        <v>22</v>
      </c>
      <c r="R132" s="6"/>
      <c r="T132" s="6"/>
      <c r="AMH132" s="3"/>
      <c r="AMI132" s="3"/>
      <c r="AMJ132" s="3"/>
    </row>
    <row r="133" spans="1:1024" s="5" customFormat="1" ht="18.149999999999999" customHeight="1">
      <c r="A133" s="9" t="s">
        <v>30</v>
      </c>
      <c r="B133" s="18" t="s">
        <v>145</v>
      </c>
      <c r="C133" s="9">
        <v>2023</v>
      </c>
      <c r="D133" s="9" t="s">
        <v>46</v>
      </c>
      <c r="E133" s="9" t="s">
        <v>10</v>
      </c>
      <c r="F133" s="9"/>
      <c r="G133" s="9"/>
      <c r="H133" s="21">
        <v>9.6</v>
      </c>
      <c r="I133" s="10">
        <v>780</v>
      </c>
      <c r="J133" s="10">
        <v>67.2</v>
      </c>
      <c r="K133" s="9">
        <f t="shared" si="4"/>
        <v>11.607142857142856</v>
      </c>
      <c r="L133" s="9" t="s">
        <v>11</v>
      </c>
      <c r="R133" s="6"/>
      <c r="T133" s="6"/>
      <c r="AMH133" s="3"/>
      <c r="AMI133" s="3"/>
      <c r="AMJ133" s="3"/>
    </row>
    <row r="134" spans="1:1024" s="5" customFormat="1" ht="18.149999999999999" customHeight="1">
      <c r="A134" s="9" t="s">
        <v>30</v>
      </c>
      <c r="B134" s="18" t="s">
        <v>146</v>
      </c>
      <c r="C134" s="9">
        <v>2023</v>
      </c>
      <c r="D134" s="9" t="s">
        <v>46</v>
      </c>
      <c r="E134" s="9" t="s">
        <v>10</v>
      </c>
      <c r="F134" s="9"/>
      <c r="G134" s="9"/>
      <c r="H134" s="21">
        <v>7</v>
      </c>
      <c r="I134" s="10">
        <v>740</v>
      </c>
      <c r="J134" s="10">
        <v>68</v>
      </c>
      <c r="K134" s="9">
        <f t="shared" si="4"/>
        <v>10.882352941176471</v>
      </c>
      <c r="L134" s="9" t="s">
        <v>22</v>
      </c>
      <c r="R134" s="6"/>
      <c r="T134" s="6"/>
      <c r="AMH134" s="3"/>
      <c r="AMI134" s="3"/>
      <c r="AMJ134" s="3"/>
    </row>
    <row r="135" spans="1:1024" s="5" customFormat="1" ht="18.149999999999999" customHeight="1">
      <c r="A135" s="9" t="s">
        <v>30</v>
      </c>
      <c r="B135" s="18" t="s">
        <v>147</v>
      </c>
      <c r="C135" s="9">
        <v>2023</v>
      </c>
      <c r="D135" s="9" t="s">
        <v>46</v>
      </c>
      <c r="E135" s="9" t="s">
        <v>10</v>
      </c>
      <c r="F135" s="9"/>
      <c r="G135" s="9"/>
      <c r="H135" s="21">
        <v>8.1999999999999993</v>
      </c>
      <c r="I135" s="10">
        <v>500</v>
      </c>
      <c r="J135" s="10">
        <v>61.3</v>
      </c>
      <c r="K135" s="9">
        <f t="shared" si="4"/>
        <v>8.1566068515497552</v>
      </c>
      <c r="L135" s="9" t="s">
        <v>11</v>
      </c>
      <c r="R135" s="6"/>
      <c r="T135" s="6"/>
      <c r="AMH135" s="3"/>
      <c r="AMI135" s="3"/>
      <c r="AMJ135" s="3"/>
    </row>
    <row r="136" spans="1:1024" s="5" customFormat="1" ht="18.149999999999999" customHeight="1">
      <c r="A136" s="9" t="s">
        <v>30</v>
      </c>
      <c r="B136" s="18" t="s">
        <v>148</v>
      </c>
      <c r="C136" s="9">
        <v>2023</v>
      </c>
      <c r="D136" s="9" t="s">
        <v>46</v>
      </c>
      <c r="E136" s="9" t="s">
        <v>14</v>
      </c>
      <c r="F136" s="11">
        <v>2.0000000000000001E-9</v>
      </c>
      <c r="G136" s="11">
        <v>1.55E-9</v>
      </c>
      <c r="H136" s="19">
        <v>8.1999999999999993</v>
      </c>
      <c r="I136" s="10">
        <v>640</v>
      </c>
      <c r="J136" s="10">
        <v>66.7</v>
      </c>
      <c r="K136" s="9">
        <f t="shared" si="4"/>
        <v>9.5952023988006001</v>
      </c>
      <c r="L136" s="9" t="s">
        <v>22</v>
      </c>
      <c r="R136" s="6"/>
      <c r="T136" s="6"/>
      <c r="AMH136" s="3"/>
      <c r="AMI136" s="3"/>
      <c r="AMJ136" s="3"/>
    </row>
    <row r="137" spans="1:1024" s="5" customFormat="1" ht="18.149999999999999" customHeight="1">
      <c r="A137" s="9" t="s">
        <v>30</v>
      </c>
      <c r="B137" s="18" t="s">
        <v>149</v>
      </c>
      <c r="C137" s="9">
        <v>2023</v>
      </c>
      <c r="D137" s="9" t="s">
        <v>46</v>
      </c>
      <c r="E137" s="9" t="s">
        <v>10</v>
      </c>
      <c r="F137" s="9"/>
      <c r="G137" s="9"/>
      <c r="H137" s="19">
        <v>9.5</v>
      </c>
      <c r="I137" s="10">
        <v>640</v>
      </c>
      <c r="J137" s="10">
        <v>64.7</v>
      </c>
      <c r="K137" s="9">
        <f t="shared" si="4"/>
        <v>9.891808346213292</v>
      </c>
      <c r="L137" s="9" t="s">
        <v>11</v>
      </c>
      <c r="R137" s="6"/>
      <c r="T137" s="6"/>
      <c r="AMH137" s="3"/>
      <c r="AMI137" s="3"/>
      <c r="AMJ137" s="3"/>
    </row>
    <row r="138" spans="1:1024" s="5" customFormat="1" ht="18.149999999999999" customHeight="1">
      <c r="A138" s="9" t="s">
        <v>30</v>
      </c>
      <c r="B138" s="18" t="s">
        <v>150</v>
      </c>
      <c r="C138" s="9">
        <v>2023</v>
      </c>
      <c r="D138" s="9" t="s">
        <v>46</v>
      </c>
      <c r="E138" s="9" t="s">
        <v>10</v>
      </c>
      <c r="F138" s="9"/>
      <c r="G138" s="9"/>
      <c r="H138" s="21">
        <v>7.9</v>
      </c>
      <c r="I138" s="10">
        <v>675</v>
      </c>
      <c r="J138" s="10">
        <v>61.5</v>
      </c>
      <c r="K138" s="9">
        <f t="shared" si="4"/>
        <v>10.975609756097562</v>
      </c>
      <c r="L138" s="9" t="s">
        <v>11</v>
      </c>
      <c r="R138" s="6"/>
      <c r="T138" s="6"/>
      <c r="AMH138" s="3"/>
      <c r="AMI138" s="3"/>
      <c r="AMJ138" s="3"/>
    </row>
    <row r="139" spans="1:1024" s="5" customFormat="1" ht="18.149999999999999" customHeight="1">
      <c r="A139" s="9" t="s">
        <v>30</v>
      </c>
      <c r="B139" s="18" t="s">
        <v>151</v>
      </c>
      <c r="C139" s="9">
        <v>2023</v>
      </c>
      <c r="D139" s="9" t="s">
        <v>46</v>
      </c>
      <c r="E139" s="9" t="s">
        <v>10</v>
      </c>
      <c r="F139" s="9"/>
      <c r="G139" s="9"/>
      <c r="H139" s="21">
        <v>7.8</v>
      </c>
      <c r="I139" s="10">
        <v>600</v>
      </c>
      <c r="J139" s="10">
        <v>60.5</v>
      </c>
      <c r="K139" s="9">
        <f t="shared" si="4"/>
        <v>9.9173553719008272</v>
      </c>
      <c r="L139" s="9" t="s">
        <v>11</v>
      </c>
      <c r="R139" s="6"/>
      <c r="T139" s="6"/>
      <c r="AMH139" s="3"/>
      <c r="AMI139" s="3"/>
      <c r="AMJ139" s="3"/>
    </row>
    <row r="140" spans="1:1024" s="5" customFormat="1" ht="18.149999999999999" customHeight="1">
      <c r="A140" s="9" t="s">
        <v>30</v>
      </c>
      <c r="B140" s="22" t="s">
        <v>152</v>
      </c>
      <c r="C140" s="9">
        <v>2023</v>
      </c>
      <c r="D140" s="9" t="s">
        <v>46</v>
      </c>
      <c r="E140" s="9" t="s">
        <v>10</v>
      </c>
      <c r="F140" s="9"/>
      <c r="G140" s="9"/>
      <c r="H140" s="21">
        <v>7.7</v>
      </c>
      <c r="I140" s="10">
        <v>1200</v>
      </c>
      <c r="J140" s="10">
        <v>74.3</v>
      </c>
      <c r="K140" s="9">
        <f t="shared" si="4"/>
        <v>16.150740242261104</v>
      </c>
      <c r="L140" s="9" t="s">
        <v>22</v>
      </c>
      <c r="R140" s="6"/>
      <c r="T140" s="6"/>
      <c r="AMH140" s="3"/>
      <c r="AMI140" s="3"/>
      <c r="AMJ140" s="3"/>
    </row>
    <row r="141" spans="1:1024" s="5" customFormat="1" ht="18.149999999999999" customHeight="1">
      <c r="A141" s="22" t="s">
        <v>30</v>
      </c>
      <c r="B141" s="22" t="s">
        <v>153</v>
      </c>
      <c r="C141" s="9">
        <v>2024</v>
      </c>
      <c r="D141" s="9" t="s">
        <v>9</v>
      </c>
      <c r="E141" s="9" t="s">
        <v>10</v>
      </c>
      <c r="F141" s="9"/>
      <c r="G141" s="9"/>
      <c r="H141" s="9">
        <v>10.9</v>
      </c>
      <c r="I141" s="9">
        <v>1120</v>
      </c>
      <c r="J141" s="9">
        <v>71.8</v>
      </c>
      <c r="K141" s="9">
        <f t="shared" si="4"/>
        <v>15.598885793871867</v>
      </c>
      <c r="L141" s="9" t="s">
        <v>22</v>
      </c>
      <c r="R141" s="6"/>
      <c r="T141" s="6"/>
      <c r="V141" s="23"/>
      <c r="W141" s="23"/>
      <c r="AMH141" s="3"/>
      <c r="AMI141" s="3"/>
      <c r="AMJ141" s="3"/>
    </row>
    <row r="142" spans="1:1024" s="5" customFormat="1" ht="18.149999999999999" customHeight="1">
      <c r="A142" s="9" t="s">
        <v>30</v>
      </c>
      <c r="B142" s="9" t="s">
        <v>110</v>
      </c>
      <c r="C142" s="9">
        <v>2024</v>
      </c>
      <c r="D142" s="9" t="s">
        <v>9</v>
      </c>
      <c r="E142" s="9" t="s">
        <v>10</v>
      </c>
      <c r="F142" s="9"/>
      <c r="G142" s="9"/>
      <c r="H142" s="9">
        <v>12</v>
      </c>
      <c r="I142" s="9">
        <v>880</v>
      </c>
      <c r="J142" s="9">
        <v>62.2</v>
      </c>
      <c r="K142" s="9">
        <f t="shared" si="4"/>
        <v>14.147909967845658</v>
      </c>
      <c r="L142" s="9" t="s">
        <v>11</v>
      </c>
      <c r="R142" s="6"/>
      <c r="T142" s="6"/>
      <c r="U142" s="23"/>
      <c r="AMH142" s="3"/>
      <c r="AMI142" s="3"/>
      <c r="AMJ142" s="3"/>
    </row>
    <row r="143" spans="1:1024" s="5" customFormat="1" ht="18.149999999999999" customHeight="1">
      <c r="A143" s="9" t="s">
        <v>30</v>
      </c>
      <c r="B143" s="9" t="s">
        <v>37</v>
      </c>
      <c r="C143" s="9">
        <v>2024</v>
      </c>
      <c r="D143" s="9" t="s">
        <v>9</v>
      </c>
      <c r="E143" s="9" t="s">
        <v>10</v>
      </c>
      <c r="F143" s="9"/>
      <c r="G143" s="9"/>
      <c r="H143" s="9">
        <v>11.5</v>
      </c>
      <c r="I143" s="9">
        <v>740</v>
      </c>
      <c r="J143" s="9">
        <v>61.1</v>
      </c>
      <c r="K143" s="9">
        <f t="shared" si="4"/>
        <v>12.111292962356792</v>
      </c>
      <c r="L143" s="9" t="s">
        <v>11</v>
      </c>
      <c r="R143" s="6"/>
      <c r="T143" s="6"/>
      <c r="U143" s="23"/>
      <c r="AMH143" s="3"/>
      <c r="AMI143" s="3"/>
      <c r="AMJ143" s="3"/>
    </row>
    <row r="144" spans="1:1024" s="5" customFormat="1" ht="18.149999999999999" customHeight="1">
      <c r="A144" s="9" t="s">
        <v>30</v>
      </c>
      <c r="B144" s="9" t="s">
        <v>154</v>
      </c>
      <c r="C144" s="9">
        <v>2024</v>
      </c>
      <c r="D144" s="9" t="s">
        <v>9</v>
      </c>
      <c r="E144" s="9" t="s">
        <v>10</v>
      </c>
      <c r="F144" s="9"/>
      <c r="G144" s="9"/>
      <c r="H144" s="9">
        <v>10.5</v>
      </c>
      <c r="I144" s="9">
        <v>1180</v>
      </c>
      <c r="J144" s="9">
        <v>68.2</v>
      </c>
      <c r="K144" s="9">
        <f t="shared" si="4"/>
        <v>17.302052785923753</v>
      </c>
      <c r="L144" s="9" t="s">
        <v>22</v>
      </c>
      <c r="R144" s="6"/>
      <c r="T144" s="6"/>
      <c r="U144" s="23"/>
      <c r="AMH144" s="3"/>
      <c r="AMI144" s="3"/>
      <c r="AMJ144" s="3"/>
    </row>
    <row r="145" spans="1:1024" s="5" customFormat="1" ht="18.149999999999999" customHeight="1">
      <c r="A145" s="9" t="s">
        <v>30</v>
      </c>
      <c r="B145" s="9" t="s">
        <v>155</v>
      </c>
      <c r="C145" s="9">
        <v>2024</v>
      </c>
      <c r="D145" s="9" t="s">
        <v>9</v>
      </c>
      <c r="E145" s="9" t="s">
        <v>10</v>
      </c>
      <c r="F145" s="9"/>
      <c r="G145" s="9"/>
      <c r="H145" s="9">
        <v>8.9</v>
      </c>
      <c r="I145" s="9">
        <v>1120</v>
      </c>
      <c r="J145" s="9">
        <v>68.099999999999994</v>
      </c>
      <c r="K145" s="9">
        <f t="shared" si="4"/>
        <v>16.44640234948605</v>
      </c>
      <c r="L145" s="9" t="s">
        <v>22</v>
      </c>
      <c r="R145" s="6"/>
      <c r="T145" s="6"/>
      <c r="U145" s="23"/>
      <c r="AMH145" s="3"/>
      <c r="AMI145" s="3"/>
      <c r="AMJ145" s="3"/>
    </row>
    <row r="146" spans="1:1024" s="5" customFormat="1" ht="18.149999999999999" customHeight="1">
      <c r="A146" s="9" t="s">
        <v>30</v>
      </c>
      <c r="B146" s="9" t="s">
        <v>156</v>
      </c>
      <c r="C146" s="9">
        <v>2024</v>
      </c>
      <c r="D146" s="9" t="s">
        <v>9</v>
      </c>
      <c r="E146" s="9" t="s">
        <v>10</v>
      </c>
      <c r="F146" s="9"/>
      <c r="G146" s="9"/>
      <c r="H146" s="9">
        <v>12.4</v>
      </c>
      <c r="I146" s="9">
        <v>1100</v>
      </c>
      <c r="J146" s="9">
        <v>70.7</v>
      </c>
      <c r="K146" s="9">
        <f t="shared" si="4"/>
        <v>15.558698727015559</v>
      </c>
      <c r="L146" s="9" t="s">
        <v>22</v>
      </c>
      <c r="R146" s="6"/>
      <c r="T146" s="6"/>
      <c r="AMH146" s="3"/>
      <c r="AMI146" s="3"/>
      <c r="AMJ146" s="3"/>
    </row>
    <row r="147" spans="1:1024" s="5" customFormat="1" ht="18.149999999999999" customHeight="1">
      <c r="A147" s="9" t="s">
        <v>30</v>
      </c>
      <c r="B147" s="9" t="s">
        <v>157</v>
      </c>
      <c r="C147" s="9">
        <v>2024</v>
      </c>
      <c r="D147" s="9" t="s">
        <v>9</v>
      </c>
      <c r="E147" s="9" t="s">
        <v>10</v>
      </c>
      <c r="F147" s="9"/>
      <c r="G147" s="9"/>
      <c r="H147" s="9">
        <v>10.5</v>
      </c>
      <c r="I147" s="9">
        <v>1140</v>
      </c>
      <c r="J147" s="9">
        <v>72.8</v>
      </c>
      <c r="K147" s="9">
        <f t="shared" si="4"/>
        <v>15.659340659340661</v>
      </c>
      <c r="L147" s="9" t="s">
        <v>22</v>
      </c>
      <c r="R147" s="6"/>
      <c r="T147" s="6"/>
      <c r="AMH147" s="3"/>
      <c r="AMI147" s="3"/>
      <c r="AMJ147" s="3"/>
    </row>
    <row r="148" spans="1:1024" s="5" customFormat="1" ht="18.149999999999999" customHeight="1">
      <c r="A148" s="9" t="s">
        <v>30</v>
      </c>
      <c r="B148" s="9" t="s">
        <v>158</v>
      </c>
      <c r="C148" s="9">
        <v>2024</v>
      </c>
      <c r="D148" s="9" t="s">
        <v>9</v>
      </c>
      <c r="E148" s="9" t="s">
        <v>10</v>
      </c>
      <c r="F148" s="9"/>
      <c r="G148" s="9"/>
      <c r="H148" s="9">
        <v>11.9</v>
      </c>
      <c r="I148" s="9">
        <v>860</v>
      </c>
      <c r="J148" s="9">
        <v>65.400000000000006</v>
      </c>
      <c r="K148" s="9">
        <f t="shared" si="4"/>
        <v>13.149847094801222</v>
      </c>
      <c r="L148" s="9" t="s">
        <v>11</v>
      </c>
      <c r="R148" s="6"/>
      <c r="T148" s="6"/>
      <c r="U148" s="23"/>
      <c r="AMH148" s="3"/>
      <c r="AMI148" s="3"/>
      <c r="AMJ148" s="3"/>
    </row>
    <row r="149" spans="1:1024" s="5" customFormat="1" ht="18.149999999999999" customHeight="1">
      <c r="A149" s="9" t="s">
        <v>30</v>
      </c>
      <c r="B149" s="9" t="s">
        <v>159</v>
      </c>
      <c r="C149" s="9">
        <v>2024</v>
      </c>
      <c r="D149" s="9" t="s">
        <v>9</v>
      </c>
      <c r="E149" s="9" t="s">
        <v>10</v>
      </c>
      <c r="F149" s="9"/>
      <c r="G149" s="9"/>
      <c r="H149" s="9">
        <v>12.7</v>
      </c>
      <c r="I149" s="9">
        <v>1200</v>
      </c>
      <c r="J149" s="9">
        <v>73.7</v>
      </c>
      <c r="K149" s="9">
        <f t="shared" si="4"/>
        <v>16.282225237449119</v>
      </c>
      <c r="L149" s="9" t="s">
        <v>22</v>
      </c>
      <c r="R149" s="6"/>
      <c r="T149" s="6"/>
      <c r="V149" s="23"/>
      <c r="W149" s="23"/>
      <c r="AMH149" s="3"/>
      <c r="AMI149" s="3"/>
      <c r="AMJ149" s="3"/>
    </row>
    <row r="150" spans="1:1024" s="5" customFormat="1" ht="18.149999999999999" customHeight="1">
      <c r="A150" s="9" t="s">
        <v>30</v>
      </c>
      <c r="B150" s="9" t="s">
        <v>160</v>
      </c>
      <c r="C150" s="9">
        <v>2024</v>
      </c>
      <c r="D150" s="9" t="s">
        <v>9</v>
      </c>
      <c r="E150" s="9" t="s">
        <v>10</v>
      </c>
      <c r="F150" s="9"/>
      <c r="G150" s="9"/>
      <c r="H150" s="9">
        <v>11.4</v>
      </c>
      <c r="I150" s="9">
        <v>900</v>
      </c>
      <c r="J150" s="9">
        <v>67.3</v>
      </c>
      <c r="K150" s="9">
        <f t="shared" si="4"/>
        <v>13.37295690936107</v>
      </c>
      <c r="L150" s="9" t="s">
        <v>11</v>
      </c>
      <c r="R150" s="6"/>
      <c r="T150" s="6"/>
      <c r="U150" s="23"/>
      <c r="AMH150" s="3"/>
      <c r="AMI150" s="3"/>
      <c r="AMJ150" s="3"/>
    </row>
    <row r="151" spans="1:1024" s="5" customFormat="1" ht="18.149999999999999" customHeight="1">
      <c r="A151" s="9" t="s">
        <v>30</v>
      </c>
      <c r="B151" s="9" t="s">
        <v>34</v>
      </c>
      <c r="C151" s="9">
        <v>2024</v>
      </c>
      <c r="D151" s="9" t="s">
        <v>9</v>
      </c>
      <c r="E151" s="9" t="s">
        <v>10</v>
      </c>
      <c r="F151" s="9"/>
      <c r="G151" s="9"/>
      <c r="H151" s="9">
        <v>12.8</v>
      </c>
      <c r="I151" s="9">
        <v>1160</v>
      </c>
      <c r="J151" s="9">
        <v>71.8</v>
      </c>
      <c r="K151" s="9">
        <f t="shared" si="4"/>
        <v>16.15598885793872</v>
      </c>
      <c r="L151" s="9" t="s">
        <v>22</v>
      </c>
      <c r="R151" s="6"/>
      <c r="T151" s="6"/>
      <c r="U151" s="23"/>
      <c r="AMH151" s="3"/>
      <c r="AMI151" s="3"/>
      <c r="AMJ151" s="3"/>
    </row>
    <row r="152" spans="1:1024" s="5" customFormat="1" ht="18.149999999999999" customHeight="1">
      <c r="A152" s="9" t="s">
        <v>30</v>
      </c>
      <c r="B152" s="9" t="s">
        <v>161</v>
      </c>
      <c r="C152" s="9">
        <v>2024</v>
      </c>
      <c r="D152" s="9" t="s">
        <v>9</v>
      </c>
      <c r="E152" s="9" t="s">
        <v>10</v>
      </c>
      <c r="F152" s="9"/>
      <c r="G152" s="9"/>
      <c r="H152" s="9">
        <v>14.5</v>
      </c>
      <c r="I152" s="9">
        <v>1150</v>
      </c>
      <c r="J152" s="9">
        <v>69.599999999999994</v>
      </c>
      <c r="K152" s="9">
        <f t="shared" si="4"/>
        <v>16.522988505747129</v>
      </c>
      <c r="L152" s="9" t="s">
        <v>22</v>
      </c>
      <c r="R152" s="6"/>
      <c r="T152" s="6"/>
      <c r="U152" s="23"/>
      <c r="AMH152" s="3"/>
      <c r="AMI152" s="3"/>
      <c r="AMJ152" s="3"/>
    </row>
    <row r="153" spans="1:1024" s="5" customFormat="1" ht="18.149999999999999" customHeight="1">
      <c r="A153" s="9" t="s">
        <v>30</v>
      </c>
      <c r="B153" s="9" t="s">
        <v>162</v>
      </c>
      <c r="C153" s="9">
        <v>2024</v>
      </c>
      <c r="D153" s="9" t="s">
        <v>9</v>
      </c>
      <c r="E153" s="9" t="s">
        <v>14</v>
      </c>
      <c r="F153" s="9" t="s">
        <v>163</v>
      </c>
      <c r="G153" s="9" t="s">
        <v>164</v>
      </c>
      <c r="H153" s="9">
        <v>13.2</v>
      </c>
      <c r="I153" s="9">
        <v>1100</v>
      </c>
      <c r="J153" s="9">
        <v>71.5</v>
      </c>
      <c r="K153" s="9">
        <f t="shared" si="4"/>
        <v>15.384615384615385</v>
      </c>
      <c r="L153" s="9" t="s">
        <v>22</v>
      </c>
      <c r="R153" s="6"/>
      <c r="T153" s="6"/>
      <c r="U153" s="23"/>
      <c r="AMH153" s="3"/>
      <c r="AMI153" s="3"/>
      <c r="AMJ153" s="3"/>
    </row>
    <row r="154" spans="1:1024" s="5" customFormat="1" ht="18.149999999999999" customHeight="1">
      <c r="A154" s="9" t="s">
        <v>30</v>
      </c>
      <c r="B154" s="9" t="s">
        <v>165</v>
      </c>
      <c r="C154" s="9">
        <v>2024</v>
      </c>
      <c r="D154" s="9" t="s">
        <v>9</v>
      </c>
      <c r="E154" s="9" t="s">
        <v>14</v>
      </c>
      <c r="F154" s="9" t="s">
        <v>166</v>
      </c>
      <c r="G154" s="9"/>
      <c r="H154" s="9">
        <v>10.5</v>
      </c>
      <c r="I154" s="9">
        <v>950</v>
      </c>
      <c r="J154" s="9">
        <v>66.900000000000006</v>
      </c>
      <c r="K154" s="9">
        <f t="shared" si="4"/>
        <v>14.20029895366218</v>
      </c>
      <c r="L154" s="9" t="s">
        <v>11</v>
      </c>
      <c r="R154" s="6"/>
      <c r="T154" s="6"/>
      <c r="AMH154" s="3"/>
      <c r="AMI154" s="3"/>
      <c r="AMJ154" s="3"/>
    </row>
    <row r="155" spans="1:1024" s="5" customFormat="1" ht="18.149999999999999" customHeight="1">
      <c r="A155" s="9" t="s">
        <v>30</v>
      </c>
      <c r="B155" s="9" t="s">
        <v>167</v>
      </c>
      <c r="C155" s="9">
        <v>2024</v>
      </c>
      <c r="D155" s="9" t="s">
        <v>9</v>
      </c>
      <c r="E155" s="9" t="s">
        <v>10</v>
      </c>
      <c r="F155" s="9"/>
      <c r="G155" s="9"/>
      <c r="H155" s="9">
        <v>11.8</v>
      </c>
      <c r="I155" s="9">
        <v>1110</v>
      </c>
      <c r="J155" s="9">
        <v>75.900000000000006</v>
      </c>
      <c r="K155" s="9">
        <f t="shared" si="4"/>
        <v>14.624505928853754</v>
      </c>
      <c r="L155" s="9" t="s">
        <v>22</v>
      </c>
      <c r="R155" s="6"/>
      <c r="T155" s="6"/>
      <c r="AMH155" s="3"/>
      <c r="AMI155" s="3"/>
      <c r="AMJ155" s="3"/>
    </row>
    <row r="156" spans="1:1024" s="5" customFormat="1" ht="18.149999999999999" customHeight="1">
      <c r="A156" s="9" t="s">
        <v>30</v>
      </c>
      <c r="B156" s="9" t="s">
        <v>168</v>
      </c>
      <c r="C156" s="9">
        <v>2024</v>
      </c>
      <c r="D156" s="9" t="s">
        <v>9</v>
      </c>
      <c r="E156" s="9" t="s">
        <v>10</v>
      </c>
      <c r="F156" s="9"/>
      <c r="G156" s="9"/>
      <c r="H156" s="9">
        <v>11</v>
      </c>
      <c r="I156" s="9">
        <v>725</v>
      </c>
      <c r="J156" s="9">
        <v>66</v>
      </c>
      <c r="K156" s="9">
        <f t="shared" si="4"/>
        <v>10.984848484848484</v>
      </c>
      <c r="L156" s="9" t="s">
        <v>11</v>
      </c>
      <c r="R156" s="6"/>
      <c r="T156" s="6"/>
      <c r="U156" s="23"/>
      <c r="AMH156" s="3"/>
      <c r="AMI156" s="3"/>
      <c r="AMJ156" s="3"/>
    </row>
    <row r="157" spans="1:1024" s="5" customFormat="1" ht="18.149999999999999" customHeight="1">
      <c r="A157" s="9" t="s">
        <v>30</v>
      </c>
      <c r="B157" s="9" t="s">
        <v>169</v>
      </c>
      <c r="C157" s="9">
        <v>2024</v>
      </c>
      <c r="D157" s="9" t="s">
        <v>9</v>
      </c>
      <c r="E157" s="9" t="s">
        <v>10</v>
      </c>
      <c r="F157" s="9"/>
      <c r="G157" s="9"/>
      <c r="H157" s="9">
        <v>11.1</v>
      </c>
      <c r="I157" s="9">
        <v>960</v>
      </c>
      <c r="J157" s="9">
        <v>65.400000000000006</v>
      </c>
      <c r="K157" s="9">
        <f t="shared" si="4"/>
        <v>14.678899082568806</v>
      </c>
      <c r="L157" s="9" t="s">
        <v>11</v>
      </c>
      <c r="R157" s="6"/>
      <c r="T157" s="6"/>
      <c r="AMH157" s="3"/>
      <c r="AMI157" s="3"/>
      <c r="AMJ157" s="3"/>
    </row>
    <row r="158" spans="1:1024" s="5" customFormat="1" ht="18.149999999999999" customHeight="1">
      <c r="A158" s="9" t="s">
        <v>30</v>
      </c>
      <c r="B158" s="9" t="s">
        <v>170</v>
      </c>
      <c r="C158" s="9">
        <v>2024</v>
      </c>
      <c r="D158" s="9" t="s">
        <v>9</v>
      </c>
      <c r="E158" s="9" t="s">
        <v>10</v>
      </c>
      <c r="F158" s="9"/>
      <c r="G158" s="9"/>
      <c r="H158" s="9">
        <v>12.5</v>
      </c>
      <c r="I158" s="9">
        <v>1275</v>
      </c>
      <c r="J158" s="9">
        <v>71.3</v>
      </c>
      <c r="K158" s="9">
        <f t="shared" si="4"/>
        <v>17.882187938288922</v>
      </c>
      <c r="L158" s="9" t="s">
        <v>22</v>
      </c>
      <c r="R158" s="6"/>
      <c r="T158" s="6"/>
      <c r="V158" s="23"/>
      <c r="W158" s="23"/>
      <c r="AMH158" s="3"/>
      <c r="AMI158" s="3"/>
      <c r="AMJ158" s="3"/>
    </row>
    <row r="159" spans="1:1024" s="5" customFormat="1" ht="18.149999999999999" customHeight="1">
      <c r="A159" s="9" t="s">
        <v>30</v>
      </c>
      <c r="B159" s="9" t="s">
        <v>171</v>
      </c>
      <c r="C159" s="9">
        <v>2024</v>
      </c>
      <c r="D159" s="9" t="s">
        <v>9</v>
      </c>
      <c r="E159" s="9" t="s">
        <v>10</v>
      </c>
      <c r="F159" s="9"/>
      <c r="G159" s="9"/>
      <c r="H159" s="9">
        <v>10</v>
      </c>
      <c r="I159" s="9">
        <v>1010</v>
      </c>
      <c r="J159" s="9">
        <v>67.2</v>
      </c>
      <c r="K159" s="9">
        <f t="shared" si="4"/>
        <v>15.029761904761903</v>
      </c>
      <c r="L159" s="9" t="s">
        <v>11</v>
      </c>
      <c r="R159" s="6"/>
      <c r="T159" s="6"/>
      <c r="U159" s="23"/>
      <c r="AMH159" s="3"/>
      <c r="AMI159" s="3"/>
      <c r="AMJ159" s="3"/>
    </row>
    <row r="160" spans="1:1024" s="5" customFormat="1" ht="18.149999999999999" customHeight="1">
      <c r="A160" s="9" t="s">
        <v>30</v>
      </c>
      <c r="B160" s="9" t="s">
        <v>172</v>
      </c>
      <c r="C160" s="9">
        <v>2024</v>
      </c>
      <c r="D160" s="9" t="s">
        <v>9</v>
      </c>
      <c r="E160" s="9" t="s">
        <v>10</v>
      </c>
      <c r="F160" s="9"/>
      <c r="G160" s="9"/>
      <c r="H160" s="9">
        <v>9.6999999999999993</v>
      </c>
      <c r="I160" s="9">
        <v>1060</v>
      </c>
      <c r="J160" s="9">
        <v>63.3</v>
      </c>
      <c r="K160" s="9">
        <f t="shared" si="4"/>
        <v>16.74565560821485</v>
      </c>
      <c r="L160" s="9" t="s">
        <v>11</v>
      </c>
      <c r="R160" s="6"/>
      <c r="T160" s="6"/>
      <c r="U160" s="23"/>
      <c r="AMH160" s="3"/>
      <c r="AMI160" s="3"/>
      <c r="AMJ160" s="3"/>
    </row>
    <row r="161" spans="1:1024" s="5" customFormat="1" ht="18.149999999999999" customHeight="1">
      <c r="A161" s="9" t="s">
        <v>7</v>
      </c>
      <c r="B161" s="9" t="s">
        <v>173</v>
      </c>
      <c r="C161" s="9">
        <v>2024</v>
      </c>
      <c r="D161" s="9" t="s">
        <v>9</v>
      </c>
      <c r="E161" s="9" t="s">
        <v>10</v>
      </c>
      <c r="F161" s="9"/>
      <c r="G161" s="9"/>
      <c r="H161" s="9">
        <v>11.3</v>
      </c>
      <c r="I161" s="9">
        <v>1240</v>
      </c>
      <c r="J161" s="9">
        <v>72.599999999999994</v>
      </c>
      <c r="K161" s="9">
        <f t="shared" si="4"/>
        <v>17.079889807162537</v>
      </c>
      <c r="L161" s="9" t="s">
        <v>22</v>
      </c>
      <c r="R161" s="6"/>
      <c r="T161" s="6"/>
      <c r="U161" s="23"/>
      <c r="AMH161" s="3"/>
      <c r="AMI161" s="3"/>
      <c r="AMJ161" s="3"/>
    </row>
    <row r="162" spans="1:1024" s="5" customFormat="1" ht="18.149999999999999" customHeight="1">
      <c r="A162" s="9" t="s">
        <v>7</v>
      </c>
      <c r="B162" s="9" t="s">
        <v>174</v>
      </c>
      <c r="C162" s="9">
        <v>2024</v>
      </c>
      <c r="D162" s="9" t="s">
        <v>9</v>
      </c>
      <c r="E162" s="9" t="s">
        <v>10</v>
      </c>
      <c r="F162" s="9"/>
      <c r="G162" s="9"/>
      <c r="H162" s="9">
        <v>11.4</v>
      </c>
      <c r="I162" s="9">
        <v>1050</v>
      </c>
      <c r="J162" s="9">
        <v>67.7</v>
      </c>
      <c r="K162" s="9">
        <f t="shared" ref="K162:K171" si="5">I162/J162</f>
        <v>15.509601181683898</v>
      </c>
      <c r="L162" s="9" t="s">
        <v>11</v>
      </c>
      <c r="R162" s="6"/>
      <c r="T162" s="6"/>
      <c r="U162" s="23"/>
      <c r="AMH162" s="3"/>
      <c r="AMI162" s="3"/>
      <c r="AMJ162" s="3"/>
    </row>
    <row r="163" spans="1:1024" s="5" customFormat="1" ht="18.149999999999999" customHeight="1">
      <c r="A163" s="9" t="s">
        <v>7</v>
      </c>
      <c r="B163" s="9" t="s">
        <v>175</v>
      </c>
      <c r="C163" s="9">
        <v>2024</v>
      </c>
      <c r="D163" s="9" t="s">
        <v>9</v>
      </c>
      <c r="E163" s="9" t="s">
        <v>10</v>
      </c>
      <c r="F163" s="9"/>
      <c r="G163" s="9"/>
      <c r="H163" s="9">
        <v>11.4</v>
      </c>
      <c r="I163" s="9">
        <v>1175</v>
      </c>
      <c r="J163" s="9">
        <v>70</v>
      </c>
      <c r="K163" s="9">
        <f t="shared" si="5"/>
        <v>16.785714285714285</v>
      </c>
      <c r="L163" s="9" t="s">
        <v>22</v>
      </c>
      <c r="R163" s="6"/>
      <c r="T163" s="6"/>
      <c r="U163" s="23"/>
      <c r="AMH163" s="3"/>
      <c r="AMI163" s="3"/>
      <c r="AMJ163" s="3"/>
    </row>
    <row r="164" spans="1:1024" s="5" customFormat="1" ht="18.149999999999999" customHeight="1">
      <c r="A164" s="9" t="s">
        <v>7</v>
      </c>
      <c r="B164" s="9" t="s">
        <v>176</v>
      </c>
      <c r="C164" s="9">
        <v>2024</v>
      </c>
      <c r="D164" s="9" t="s">
        <v>9</v>
      </c>
      <c r="E164" s="9" t="s">
        <v>10</v>
      </c>
      <c r="F164" s="9"/>
      <c r="G164" s="9"/>
      <c r="H164" s="9">
        <v>12.7</v>
      </c>
      <c r="I164" s="9">
        <v>990</v>
      </c>
      <c r="J164" s="9">
        <v>67.5</v>
      </c>
      <c r="K164" s="9">
        <f t="shared" si="5"/>
        <v>14.666666666666666</v>
      </c>
      <c r="L164" s="9" t="s">
        <v>11</v>
      </c>
      <c r="R164" s="6"/>
      <c r="T164" s="6"/>
      <c r="U164" s="23"/>
      <c r="X164" s="24"/>
      <c r="Y164" s="24"/>
      <c r="AMH164" s="3"/>
      <c r="AMI164" s="3"/>
      <c r="AMJ164" s="3"/>
    </row>
    <row r="165" spans="1:1024" s="5" customFormat="1" ht="18.149999999999999" customHeight="1">
      <c r="A165" s="9" t="s">
        <v>7</v>
      </c>
      <c r="B165" s="9" t="s">
        <v>177</v>
      </c>
      <c r="C165" s="9">
        <v>2024</v>
      </c>
      <c r="D165" s="9" t="s">
        <v>9</v>
      </c>
      <c r="E165" s="9" t="s">
        <v>10</v>
      </c>
      <c r="F165" s="9"/>
      <c r="G165" s="9"/>
      <c r="H165" s="9">
        <v>9.4</v>
      </c>
      <c r="I165" s="9">
        <v>900</v>
      </c>
      <c r="J165" s="9">
        <v>67.3</v>
      </c>
      <c r="K165" s="9">
        <f t="shared" si="5"/>
        <v>13.37295690936107</v>
      </c>
      <c r="L165" s="9" t="s">
        <v>11</v>
      </c>
      <c r="R165" s="6"/>
      <c r="T165" s="6"/>
      <c r="U165" s="23"/>
      <c r="X165" s="24"/>
      <c r="Y165" s="24"/>
      <c r="AMH165" s="3"/>
      <c r="AMI165" s="3"/>
      <c r="AMJ165" s="3"/>
    </row>
    <row r="166" spans="1:1024" s="5" customFormat="1" ht="18.149999999999999" customHeight="1">
      <c r="A166" s="9" t="s">
        <v>7</v>
      </c>
      <c r="B166" s="9" t="s">
        <v>178</v>
      </c>
      <c r="C166" s="9">
        <v>2024</v>
      </c>
      <c r="D166" s="9" t="s">
        <v>9</v>
      </c>
      <c r="E166" s="9" t="s">
        <v>10</v>
      </c>
      <c r="F166" s="9"/>
      <c r="G166" s="9"/>
      <c r="H166" s="9">
        <v>9.9</v>
      </c>
      <c r="I166" s="9">
        <v>970</v>
      </c>
      <c r="J166" s="9">
        <v>63.4</v>
      </c>
      <c r="K166" s="9">
        <f t="shared" si="5"/>
        <v>15.299684542586752</v>
      </c>
      <c r="L166" s="9" t="s">
        <v>11</v>
      </c>
      <c r="R166" s="6"/>
      <c r="T166" s="6"/>
      <c r="U166" s="23"/>
      <c r="X166" s="24"/>
      <c r="Y166" s="24"/>
      <c r="AMH166" s="3"/>
      <c r="AMI166" s="3"/>
      <c r="AMJ166" s="3"/>
    </row>
    <row r="167" spans="1:1024" s="5" customFormat="1" ht="18.149999999999999" customHeight="1">
      <c r="A167" s="9" t="s">
        <v>7</v>
      </c>
      <c r="B167" s="9" t="s">
        <v>179</v>
      </c>
      <c r="C167" s="9">
        <v>2024</v>
      </c>
      <c r="D167" s="9" t="s">
        <v>9</v>
      </c>
      <c r="E167" s="9" t="s">
        <v>10</v>
      </c>
      <c r="F167" s="9"/>
      <c r="G167" s="9"/>
      <c r="H167" s="9">
        <v>11.4</v>
      </c>
      <c r="I167" s="9">
        <v>950</v>
      </c>
      <c r="J167" s="9">
        <v>67.099999999999994</v>
      </c>
      <c r="K167" s="9">
        <f t="shared" si="5"/>
        <v>14.157973174366619</v>
      </c>
      <c r="L167" s="9" t="s">
        <v>11</v>
      </c>
      <c r="R167" s="6"/>
      <c r="T167" s="6"/>
      <c r="AMH167" s="3"/>
      <c r="AMI167" s="3"/>
      <c r="AMJ167" s="3"/>
    </row>
    <row r="168" spans="1:1024" s="5" customFormat="1" ht="18.149999999999999" customHeight="1">
      <c r="A168" s="9" t="s">
        <v>7</v>
      </c>
      <c r="B168" s="9" t="s">
        <v>180</v>
      </c>
      <c r="C168" s="9">
        <v>2024</v>
      </c>
      <c r="D168" s="9" t="s">
        <v>9</v>
      </c>
      <c r="E168" s="9" t="s">
        <v>10</v>
      </c>
      <c r="F168" s="9"/>
      <c r="G168" s="9"/>
      <c r="H168" s="9">
        <v>12.6</v>
      </c>
      <c r="I168" s="9">
        <v>1280</v>
      </c>
      <c r="J168" s="9">
        <v>71.7</v>
      </c>
      <c r="K168" s="9">
        <f t="shared" si="5"/>
        <v>17.852161785216179</v>
      </c>
      <c r="L168" s="9" t="s">
        <v>22</v>
      </c>
      <c r="R168" s="6"/>
      <c r="T168" s="6"/>
      <c r="AMH168" s="3"/>
      <c r="AMI168" s="3"/>
      <c r="AMJ168" s="3"/>
    </row>
    <row r="169" spans="1:1024" s="5" customFormat="1" ht="18.149999999999999" customHeight="1">
      <c r="A169" s="9" t="s">
        <v>7</v>
      </c>
      <c r="B169" s="9" t="s">
        <v>181</v>
      </c>
      <c r="C169" s="9">
        <v>2024</v>
      </c>
      <c r="D169" s="9" t="s">
        <v>9</v>
      </c>
      <c r="E169" s="9" t="s">
        <v>10</v>
      </c>
      <c r="F169" s="9"/>
      <c r="G169" s="9"/>
      <c r="H169" s="9">
        <v>11.1</v>
      </c>
      <c r="I169" s="9">
        <v>1080</v>
      </c>
      <c r="J169" s="9">
        <v>73.099999999999994</v>
      </c>
      <c r="K169" s="9">
        <f t="shared" si="5"/>
        <v>14.774281805745556</v>
      </c>
      <c r="L169" s="9" t="s">
        <v>22</v>
      </c>
      <c r="R169" s="6"/>
      <c r="T169" s="6"/>
      <c r="AMH169" s="3"/>
      <c r="AMI169" s="3"/>
      <c r="AMJ169" s="3"/>
    </row>
    <row r="170" spans="1:1024" s="5" customFormat="1" ht="18.149999999999999" customHeight="1">
      <c r="A170" s="9" t="s">
        <v>7</v>
      </c>
      <c r="B170" s="9" t="s">
        <v>182</v>
      </c>
      <c r="C170" s="9">
        <v>2024</v>
      </c>
      <c r="D170" s="9" t="s">
        <v>9</v>
      </c>
      <c r="E170" s="9" t="s">
        <v>14</v>
      </c>
      <c r="F170" s="9" t="s">
        <v>183</v>
      </c>
      <c r="G170" s="9" t="s">
        <v>184</v>
      </c>
      <c r="H170" s="9">
        <v>12.3</v>
      </c>
      <c r="I170" s="9">
        <v>980</v>
      </c>
      <c r="J170" s="9">
        <v>65.5</v>
      </c>
      <c r="K170" s="9">
        <f t="shared" si="5"/>
        <v>14.961832061068701</v>
      </c>
      <c r="L170" s="9" t="s">
        <v>11</v>
      </c>
      <c r="R170" s="6"/>
      <c r="T170" s="6"/>
      <c r="AMH170" s="3"/>
      <c r="AMI170" s="3"/>
      <c r="AMJ170" s="3"/>
    </row>
    <row r="171" spans="1:1024" s="5" customFormat="1" ht="18.149999999999999" customHeight="1">
      <c r="A171" s="9" t="s">
        <v>7</v>
      </c>
      <c r="B171" s="9" t="s">
        <v>185</v>
      </c>
      <c r="C171" s="9">
        <v>2024</v>
      </c>
      <c r="D171" s="9" t="s">
        <v>9</v>
      </c>
      <c r="E171" s="9" t="s">
        <v>10</v>
      </c>
      <c r="F171" s="9"/>
      <c r="G171" s="9"/>
      <c r="H171" s="9">
        <v>11.5</v>
      </c>
      <c r="I171" s="9">
        <v>920</v>
      </c>
      <c r="J171" s="9">
        <v>64.900000000000006</v>
      </c>
      <c r="K171" s="9">
        <f t="shared" si="5"/>
        <v>14.175654853620953</v>
      </c>
      <c r="L171" s="9" t="s">
        <v>11</v>
      </c>
      <c r="R171" s="6"/>
      <c r="T171" s="6"/>
      <c r="AMH171" s="3"/>
      <c r="AMI171" s="3"/>
      <c r="AMJ171" s="3"/>
    </row>
    <row r="172" spans="1:1024" s="5" customFormat="1" ht="18.149999999999999" customHeight="1">
      <c r="A172" s="9" t="s">
        <v>7</v>
      </c>
      <c r="B172" s="9" t="s">
        <v>186</v>
      </c>
      <c r="C172" s="9">
        <v>2024</v>
      </c>
      <c r="D172" s="9" t="s">
        <v>9</v>
      </c>
      <c r="E172" s="9" t="s">
        <v>14</v>
      </c>
      <c r="F172" s="9" t="s">
        <v>187</v>
      </c>
      <c r="G172" s="9" t="s">
        <v>188</v>
      </c>
      <c r="H172" s="9">
        <v>13.3</v>
      </c>
      <c r="I172" s="9">
        <v>970</v>
      </c>
      <c r="J172" s="9">
        <v>68</v>
      </c>
      <c r="K172" s="9">
        <f t="shared" ref="K172:K192" si="6">I172/J172</f>
        <v>14.264705882352942</v>
      </c>
      <c r="L172" s="9" t="s">
        <v>11</v>
      </c>
      <c r="R172" s="6"/>
      <c r="T172" s="6"/>
      <c r="AMH172" s="3"/>
      <c r="AMI172" s="3"/>
      <c r="AMJ172" s="3"/>
    </row>
    <row r="173" spans="1:1024" s="5" customFormat="1" ht="18.149999999999999" customHeight="1">
      <c r="A173" s="9" t="s">
        <v>7</v>
      </c>
      <c r="B173" s="9" t="s">
        <v>189</v>
      </c>
      <c r="C173" s="9">
        <v>2024</v>
      </c>
      <c r="D173" s="9" t="s">
        <v>9</v>
      </c>
      <c r="E173" s="9" t="s">
        <v>10</v>
      </c>
      <c r="F173" s="9"/>
      <c r="G173" s="9"/>
      <c r="H173" s="9">
        <v>9</v>
      </c>
      <c r="I173" s="9">
        <v>1280</v>
      </c>
      <c r="J173" s="9">
        <v>69.8</v>
      </c>
      <c r="K173" s="9">
        <f t="shared" si="6"/>
        <v>18.338108882521492</v>
      </c>
      <c r="L173" s="9" t="s">
        <v>22</v>
      </c>
      <c r="R173" s="6"/>
      <c r="T173" s="6"/>
      <c r="AMH173" s="3"/>
      <c r="AMI173" s="3"/>
      <c r="AMJ173" s="3"/>
    </row>
    <row r="174" spans="1:1024" s="5" customFormat="1" ht="18.149999999999999" customHeight="1">
      <c r="A174" s="9" t="s">
        <v>7</v>
      </c>
      <c r="B174" s="9" t="s">
        <v>190</v>
      </c>
      <c r="C174" s="9">
        <v>2024</v>
      </c>
      <c r="D174" s="9" t="s">
        <v>9</v>
      </c>
      <c r="E174" s="9" t="s">
        <v>14</v>
      </c>
      <c r="F174" s="9" t="s">
        <v>191</v>
      </c>
      <c r="G174" s="9" t="s">
        <v>192</v>
      </c>
      <c r="H174" s="9">
        <v>10.6</v>
      </c>
      <c r="I174" s="9">
        <v>900</v>
      </c>
      <c r="J174" s="9">
        <v>66.400000000000006</v>
      </c>
      <c r="K174" s="9">
        <f t="shared" si="6"/>
        <v>13.554216867469878</v>
      </c>
      <c r="L174" s="9" t="s">
        <v>11</v>
      </c>
      <c r="R174" s="6"/>
      <c r="T174" s="6"/>
      <c r="AMH174" s="3"/>
      <c r="AMI174" s="3"/>
      <c r="AMJ174" s="3"/>
    </row>
    <row r="175" spans="1:1024" s="5" customFormat="1" ht="18.149999999999999" customHeight="1">
      <c r="A175" s="9" t="s">
        <v>7</v>
      </c>
      <c r="B175" s="9" t="s">
        <v>193</v>
      </c>
      <c r="C175" s="9">
        <v>2024</v>
      </c>
      <c r="D175" s="9" t="s">
        <v>9</v>
      </c>
      <c r="E175" s="9" t="s">
        <v>10</v>
      </c>
      <c r="F175" s="9"/>
      <c r="G175" s="9"/>
      <c r="H175" s="9">
        <v>13.4</v>
      </c>
      <c r="I175" s="9">
        <v>1020</v>
      </c>
      <c r="J175" s="9">
        <v>70.599999999999994</v>
      </c>
      <c r="K175" s="9">
        <f t="shared" si="6"/>
        <v>14.447592067988669</v>
      </c>
      <c r="L175" s="9" t="s">
        <v>11</v>
      </c>
      <c r="R175" s="6"/>
      <c r="T175" s="6"/>
      <c r="AMH175" s="3"/>
      <c r="AMI175" s="3"/>
      <c r="AMJ175" s="3"/>
    </row>
    <row r="176" spans="1:1024" s="5" customFormat="1" ht="18.149999999999999" customHeight="1">
      <c r="A176" s="9" t="s">
        <v>7</v>
      </c>
      <c r="B176" s="9" t="s">
        <v>21</v>
      </c>
      <c r="C176" s="9">
        <v>2024</v>
      </c>
      <c r="D176" s="9" t="s">
        <v>9</v>
      </c>
      <c r="E176" s="9" t="s">
        <v>10</v>
      </c>
      <c r="F176" s="9"/>
      <c r="G176" s="9"/>
      <c r="H176" s="9">
        <v>14</v>
      </c>
      <c r="I176" s="9">
        <v>1240</v>
      </c>
      <c r="J176" s="9">
        <v>71.7</v>
      </c>
      <c r="K176" s="9">
        <f t="shared" si="6"/>
        <v>17.294281729428171</v>
      </c>
      <c r="L176" s="9" t="s">
        <v>22</v>
      </c>
      <c r="R176" s="6"/>
      <c r="T176" s="6"/>
      <c r="AMH176" s="3"/>
      <c r="AMI176" s="3"/>
      <c r="AMJ176" s="3"/>
    </row>
    <row r="177" spans="1:1024" s="5" customFormat="1" ht="18.149999999999999" customHeight="1">
      <c r="A177" s="9" t="s">
        <v>7</v>
      </c>
      <c r="B177" s="9" t="s">
        <v>194</v>
      </c>
      <c r="C177" s="9">
        <v>2024</v>
      </c>
      <c r="D177" s="9" t="s">
        <v>46</v>
      </c>
      <c r="E177" s="9" t="s">
        <v>14</v>
      </c>
      <c r="F177" s="11">
        <v>1.4800000000000001E-2</v>
      </c>
      <c r="G177" s="11">
        <v>9.8299999999999993E-4</v>
      </c>
      <c r="H177" s="9">
        <v>5.5</v>
      </c>
      <c r="I177" s="9">
        <v>825</v>
      </c>
      <c r="J177" s="9">
        <v>64.2</v>
      </c>
      <c r="K177" s="9">
        <f t="shared" si="6"/>
        <v>12.850467289719626</v>
      </c>
      <c r="L177" s="9" t="s">
        <v>11</v>
      </c>
      <c r="R177" s="6"/>
      <c r="T177" s="6"/>
      <c r="U177" s="23"/>
      <c r="AMH177" s="3"/>
      <c r="AMI177" s="3"/>
      <c r="AMJ177" s="3"/>
    </row>
    <row r="178" spans="1:1024" s="5" customFormat="1" ht="18.149999999999999" customHeight="1">
      <c r="A178" s="9" t="s">
        <v>7</v>
      </c>
      <c r="B178" s="9" t="s">
        <v>195</v>
      </c>
      <c r="C178" s="9">
        <v>2024</v>
      </c>
      <c r="D178" s="9" t="s">
        <v>46</v>
      </c>
      <c r="E178" s="9" t="s">
        <v>14</v>
      </c>
      <c r="F178" s="11">
        <v>4.46E-5</v>
      </c>
      <c r="G178" s="11">
        <v>4.5600000000000004E-6</v>
      </c>
      <c r="H178" s="9">
        <v>8.8000000000000007</v>
      </c>
      <c r="I178" s="9">
        <v>650</v>
      </c>
      <c r="J178" s="9">
        <v>64.400000000000006</v>
      </c>
      <c r="K178" s="9">
        <f t="shared" si="6"/>
        <v>10.093167701863353</v>
      </c>
      <c r="L178" s="9" t="s">
        <v>11</v>
      </c>
      <c r="R178" s="6"/>
      <c r="T178" s="6"/>
      <c r="V178" s="23"/>
      <c r="W178" s="23"/>
      <c r="AMH178" s="3"/>
      <c r="AMI178" s="3"/>
      <c r="AMJ178" s="3"/>
    </row>
    <row r="179" spans="1:1024" s="5" customFormat="1" ht="18.149999999999999" customHeight="1">
      <c r="A179" s="25" t="s">
        <v>7</v>
      </c>
      <c r="B179" s="25" t="s">
        <v>196</v>
      </c>
      <c r="C179" s="25">
        <v>2024</v>
      </c>
      <c r="D179" s="25" t="s">
        <v>46</v>
      </c>
      <c r="E179" s="25"/>
      <c r="F179" s="25"/>
      <c r="G179" s="25"/>
      <c r="H179" s="25">
        <v>6.9</v>
      </c>
      <c r="I179" s="25">
        <v>800</v>
      </c>
      <c r="J179" s="25">
        <v>65.900000000000006</v>
      </c>
      <c r="K179" s="25">
        <f t="shared" si="6"/>
        <v>12.139605462822457</v>
      </c>
      <c r="L179" s="25" t="s">
        <v>22</v>
      </c>
      <c r="R179" s="6"/>
      <c r="T179" s="6"/>
      <c r="U179" s="23"/>
      <c r="AMH179" s="3"/>
      <c r="AMI179" s="3"/>
      <c r="AMJ179" s="3"/>
    </row>
    <row r="180" spans="1:1024" s="5" customFormat="1" ht="18.149999999999999" customHeight="1">
      <c r="A180" s="9" t="s">
        <v>7</v>
      </c>
      <c r="B180" s="9" t="s">
        <v>197</v>
      </c>
      <c r="C180" s="9">
        <v>2024</v>
      </c>
      <c r="D180" s="9" t="s">
        <v>46</v>
      </c>
      <c r="E180" s="9" t="s">
        <v>14</v>
      </c>
      <c r="F180" s="11">
        <v>6.1999999999999998E-3</v>
      </c>
      <c r="G180" s="11">
        <v>4.3800000000000002E-4</v>
      </c>
      <c r="H180" s="9">
        <v>7.4</v>
      </c>
      <c r="I180" s="9">
        <v>700</v>
      </c>
      <c r="J180" s="9">
        <v>65.400000000000006</v>
      </c>
      <c r="K180" s="9">
        <f t="shared" si="6"/>
        <v>10.703363914373087</v>
      </c>
      <c r="L180" s="9" t="s">
        <v>22</v>
      </c>
      <c r="R180" s="6"/>
      <c r="T180" s="6"/>
      <c r="U180" s="23"/>
      <c r="AMH180" s="3"/>
      <c r="AMI180" s="3"/>
      <c r="AMJ180" s="3"/>
    </row>
    <row r="181" spans="1:1024" s="5" customFormat="1" ht="18.149999999999999" customHeight="1">
      <c r="A181" s="9" t="s">
        <v>7</v>
      </c>
      <c r="B181" s="9" t="s">
        <v>198</v>
      </c>
      <c r="C181" s="9">
        <v>2024</v>
      </c>
      <c r="D181" s="9" t="s">
        <v>46</v>
      </c>
      <c r="E181" s="9" t="s">
        <v>14</v>
      </c>
      <c r="F181" s="11">
        <v>1.64E-3</v>
      </c>
      <c r="G181" s="11">
        <v>1.17E-4</v>
      </c>
      <c r="H181" s="9">
        <v>9.6999999999999993</v>
      </c>
      <c r="I181" s="9">
        <v>625</v>
      </c>
      <c r="J181" s="9">
        <v>61</v>
      </c>
      <c r="K181" s="9">
        <f t="shared" si="6"/>
        <v>10.245901639344263</v>
      </c>
      <c r="L181" s="9" t="s">
        <v>11</v>
      </c>
      <c r="R181" s="6"/>
      <c r="T181" s="6"/>
      <c r="U181" s="23"/>
      <c r="AMH181" s="3"/>
      <c r="AMI181" s="3"/>
      <c r="AMJ181" s="3"/>
    </row>
    <row r="182" spans="1:1024" s="5" customFormat="1" ht="18.149999999999999" customHeight="1">
      <c r="A182" s="9" t="s">
        <v>7</v>
      </c>
      <c r="B182" s="9" t="s">
        <v>199</v>
      </c>
      <c r="C182" s="9">
        <v>2024</v>
      </c>
      <c r="D182" s="9" t="s">
        <v>46</v>
      </c>
      <c r="E182" s="9" t="s">
        <v>10</v>
      </c>
      <c r="F182" s="9"/>
      <c r="G182" s="9"/>
      <c r="H182" s="9">
        <v>8</v>
      </c>
      <c r="I182" s="9">
        <v>860</v>
      </c>
      <c r="J182" s="9">
        <v>69.2</v>
      </c>
      <c r="K182" s="9">
        <f t="shared" si="6"/>
        <v>12.427745664739884</v>
      </c>
      <c r="L182" s="9" t="s">
        <v>22</v>
      </c>
      <c r="R182" s="6"/>
      <c r="T182" s="6"/>
      <c r="U182" s="23"/>
      <c r="AMH182" s="3"/>
      <c r="AMI182" s="3"/>
      <c r="AMJ182" s="3"/>
    </row>
    <row r="183" spans="1:1024" s="5" customFormat="1" ht="18.149999999999999" customHeight="1">
      <c r="A183" s="9" t="s">
        <v>7</v>
      </c>
      <c r="B183" s="9" t="s">
        <v>200</v>
      </c>
      <c r="C183" s="9">
        <v>2024</v>
      </c>
      <c r="D183" s="9" t="s">
        <v>46</v>
      </c>
      <c r="E183" s="9" t="s">
        <v>14</v>
      </c>
      <c r="F183" s="11">
        <v>3.05E-6</v>
      </c>
      <c r="G183" s="11">
        <v>5.2600000000000002E-7</v>
      </c>
      <c r="H183" s="9">
        <v>7.9</v>
      </c>
      <c r="I183" s="9">
        <v>920</v>
      </c>
      <c r="J183" s="9">
        <v>69.599999999999994</v>
      </c>
      <c r="K183" s="9">
        <f t="shared" si="6"/>
        <v>13.218390804597702</v>
      </c>
      <c r="L183" s="9" t="s">
        <v>22</v>
      </c>
      <c r="R183" s="6"/>
      <c r="T183" s="6"/>
      <c r="U183" s="23"/>
      <c r="X183" s="24"/>
      <c r="Y183" s="24"/>
      <c r="AMH183" s="3"/>
      <c r="AMI183" s="3"/>
      <c r="AMJ183" s="3"/>
    </row>
    <row r="184" spans="1:1024" s="5" customFormat="1" ht="18.149999999999999" customHeight="1">
      <c r="A184" s="9" t="s">
        <v>7</v>
      </c>
      <c r="B184" s="9" t="s">
        <v>201</v>
      </c>
      <c r="C184" s="9">
        <v>2024</v>
      </c>
      <c r="D184" s="9" t="s">
        <v>46</v>
      </c>
      <c r="E184" s="9" t="s">
        <v>10</v>
      </c>
      <c r="F184" s="9"/>
      <c r="G184" s="9"/>
      <c r="H184" s="9">
        <v>7.5</v>
      </c>
      <c r="I184" s="9">
        <v>700</v>
      </c>
      <c r="J184" s="9">
        <v>63.9</v>
      </c>
      <c r="K184" s="9">
        <f t="shared" si="6"/>
        <v>10.954616588419405</v>
      </c>
      <c r="L184" s="9" t="s">
        <v>22</v>
      </c>
      <c r="R184" s="6"/>
      <c r="T184" s="6"/>
      <c r="U184" s="23"/>
      <c r="X184" s="24"/>
      <c r="Y184" s="24"/>
      <c r="AMH184" s="3"/>
      <c r="AMI184" s="3"/>
      <c r="AMJ184" s="3"/>
    </row>
    <row r="185" spans="1:1024" s="5" customFormat="1" ht="18.149999999999999" customHeight="1">
      <c r="A185" s="9" t="s">
        <v>7</v>
      </c>
      <c r="B185" s="9" t="s">
        <v>202</v>
      </c>
      <c r="C185" s="9">
        <v>2024</v>
      </c>
      <c r="D185" s="9" t="s">
        <v>46</v>
      </c>
      <c r="E185" s="9" t="s">
        <v>10</v>
      </c>
      <c r="F185" s="9"/>
      <c r="G185" s="9"/>
      <c r="H185" s="9">
        <v>9</v>
      </c>
      <c r="I185" s="9">
        <v>800</v>
      </c>
      <c r="J185" s="9">
        <v>66.900000000000006</v>
      </c>
      <c r="K185" s="9">
        <f t="shared" si="6"/>
        <v>11.958146487294469</v>
      </c>
      <c r="L185" s="9" t="s">
        <v>11</v>
      </c>
      <c r="R185" s="6"/>
      <c r="T185" s="6"/>
      <c r="AMH185" s="3"/>
      <c r="AMI185" s="3"/>
      <c r="AMJ185" s="3"/>
    </row>
    <row r="186" spans="1:1024" s="5" customFormat="1" ht="18.149999999999999" customHeight="1">
      <c r="A186" s="25" t="s">
        <v>7</v>
      </c>
      <c r="B186" s="25" t="s">
        <v>203</v>
      </c>
      <c r="C186" s="25">
        <v>2024</v>
      </c>
      <c r="D186" s="25" t="s">
        <v>46</v>
      </c>
      <c r="E186" s="25"/>
      <c r="F186" s="25"/>
      <c r="G186" s="25"/>
      <c r="H186" s="25">
        <v>6.7</v>
      </c>
      <c r="I186" s="25">
        <v>840</v>
      </c>
      <c r="J186" s="25">
        <v>61.9</v>
      </c>
      <c r="K186" s="25">
        <f t="shared" si="6"/>
        <v>13.570274636510501</v>
      </c>
      <c r="L186" s="25" t="s">
        <v>11</v>
      </c>
      <c r="R186" s="6"/>
      <c r="T186" s="6"/>
      <c r="AMH186" s="3"/>
      <c r="AMI186" s="3"/>
      <c r="AMJ186" s="3"/>
    </row>
    <row r="187" spans="1:1024" s="5" customFormat="1" ht="18.149999999999999" customHeight="1">
      <c r="A187" s="9" t="s">
        <v>30</v>
      </c>
      <c r="B187" s="9" t="s">
        <v>204</v>
      </c>
      <c r="C187" s="9">
        <v>2024</v>
      </c>
      <c r="D187" s="9" t="s">
        <v>46</v>
      </c>
      <c r="E187" s="9" t="s">
        <v>10</v>
      </c>
      <c r="F187" s="9"/>
      <c r="G187" s="9"/>
      <c r="H187" s="9">
        <v>8.3000000000000007</v>
      </c>
      <c r="I187" s="9">
        <v>620</v>
      </c>
      <c r="J187" s="9">
        <v>64.5</v>
      </c>
      <c r="K187" s="9">
        <f t="shared" si="6"/>
        <v>9.6124031007751931</v>
      </c>
      <c r="L187" s="9" t="s">
        <v>22</v>
      </c>
      <c r="R187" s="6"/>
      <c r="T187" s="6"/>
      <c r="AMH187" s="3"/>
      <c r="AMI187" s="3"/>
      <c r="AMJ187" s="3"/>
    </row>
    <row r="188" spans="1:1024" s="5" customFormat="1" ht="18.149999999999999" customHeight="1">
      <c r="A188" s="9" t="s">
        <v>30</v>
      </c>
      <c r="B188" s="9" t="s">
        <v>205</v>
      </c>
      <c r="C188" s="9">
        <v>2024</v>
      </c>
      <c r="D188" s="9" t="s">
        <v>46</v>
      </c>
      <c r="E188" s="9" t="s">
        <v>10</v>
      </c>
      <c r="F188" s="9"/>
      <c r="G188" s="9"/>
      <c r="H188" s="9">
        <v>8.6</v>
      </c>
      <c r="I188" s="9">
        <v>630</v>
      </c>
      <c r="J188" s="9">
        <v>64.8</v>
      </c>
      <c r="K188" s="9">
        <f t="shared" si="6"/>
        <v>9.7222222222222232</v>
      </c>
      <c r="L188" s="9" t="s">
        <v>22</v>
      </c>
      <c r="R188" s="6"/>
      <c r="T188" s="6"/>
      <c r="AMH188" s="3"/>
      <c r="AMI188" s="3"/>
      <c r="AMJ188" s="3"/>
    </row>
    <row r="189" spans="1:1024" s="5" customFormat="1" ht="18.149999999999999" customHeight="1">
      <c r="A189" s="9" t="s">
        <v>30</v>
      </c>
      <c r="B189" s="9" t="s">
        <v>206</v>
      </c>
      <c r="C189" s="9">
        <v>2024</v>
      </c>
      <c r="D189" s="9" t="s">
        <v>46</v>
      </c>
      <c r="E189" s="9" t="s">
        <v>10</v>
      </c>
      <c r="F189" s="9"/>
      <c r="G189" s="9"/>
      <c r="H189" s="9">
        <v>9.9</v>
      </c>
      <c r="I189" s="9">
        <v>720</v>
      </c>
      <c r="J189" s="9">
        <v>66.900000000000006</v>
      </c>
      <c r="K189" s="9">
        <f t="shared" si="6"/>
        <v>10.762331838565022</v>
      </c>
      <c r="L189" s="9" t="s">
        <v>11</v>
      </c>
      <c r="R189" s="6"/>
      <c r="T189" s="6"/>
      <c r="AMH189" s="3"/>
      <c r="AMI189" s="3"/>
      <c r="AMJ189" s="3"/>
    </row>
    <row r="190" spans="1:1024" s="5" customFormat="1" ht="18.149999999999999" customHeight="1">
      <c r="A190" s="9" t="s">
        <v>30</v>
      </c>
      <c r="B190" s="9" t="s">
        <v>207</v>
      </c>
      <c r="C190" s="9">
        <v>2024</v>
      </c>
      <c r="D190" s="9" t="s">
        <v>46</v>
      </c>
      <c r="E190" s="9" t="s">
        <v>14</v>
      </c>
      <c r="F190" s="11">
        <v>2.5400000000000001E-5</v>
      </c>
      <c r="G190" s="11">
        <v>5.1699999999999996E-6</v>
      </c>
      <c r="H190" s="9">
        <v>8.1999999999999993</v>
      </c>
      <c r="I190" s="9">
        <v>650</v>
      </c>
      <c r="J190" s="9">
        <v>64.2</v>
      </c>
      <c r="K190" s="9">
        <f t="shared" si="6"/>
        <v>10.124610591900311</v>
      </c>
      <c r="L190" s="9" t="s">
        <v>11</v>
      </c>
      <c r="R190" s="6"/>
      <c r="T190" s="6"/>
      <c r="AMH190" s="3"/>
      <c r="AMI190" s="3"/>
      <c r="AMJ190" s="3"/>
    </row>
    <row r="191" spans="1:1024" s="5" customFormat="1" ht="18.149999999999999" customHeight="1">
      <c r="A191" s="9" t="s">
        <v>30</v>
      </c>
      <c r="B191" s="9" t="s">
        <v>208</v>
      </c>
      <c r="C191" s="9">
        <v>2024</v>
      </c>
      <c r="D191" s="9" t="s">
        <v>46</v>
      </c>
      <c r="E191" s="9" t="s">
        <v>10</v>
      </c>
      <c r="F191" s="9"/>
      <c r="G191" s="9"/>
      <c r="H191" s="9">
        <v>8.9</v>
      </c>
      <c r="I191" s="9">
        <v>850</v>
      </c>
      <c r="J191" s="9">
        <v>68.599999999999994</v>
      </c>
      <c r="K191" s="9">
        <f t="shared" si="6"/>
        <v>12.390670553935861</v>
      </c>
      <c r="L191" s="9" t="s">
        <v>22</v>
      </c>
      <c r="R191" s="6"/>
      <c r="T191" s="6"/>
      <c r="AMH191" s="3"/>
      <c r="AMI191" s="3"/>
      <c r="AMJ191" s="3"/>
    </row>
    <row r="192" spans="1:1024" s="5" customFormat="1" ht="18.149999999999999" customHeight="1">
      <c r="A192" s="9" t="s">
        <v>30</v>
      </c>
      <c r="B192" s="9" t="s">
        <v>209</v>
      </c>
      <c r="C192" s="9">
        <v>2024</v>
      </c>
      <c r="D192" s="9" t="s">
        <v>46</v>
      </c>
      <c r="E192" s="9" t="s">
        <v>10</v>
      </c>
      <c r="F192" s="9"/>
      <c r="G192" s="9"/>
      <c r="H192" s="9">
        <v>8.1</v>
      </c>
      <c r="I192" s="9">
        <v>650</v>
      </c>
      <c r="J192" s="9">
        <v>65.900000000000006</v>
      </c>
      <c r="K192" s="9">
        <f t="shared" si="6"/>
        <v>9.8634294385432462</v>
      </c>
      <c r="L192" s="9" t="s">
        <v>11</v>
      </c>
      <c r="R192" s="6"/>
      <c r="T192" s="6"/>
      <c r="AMH192" s="3"/>
      <c r="AMI192" s="3"/>
      <c r="AMJ192" s="3"/>
    </row>
    <row r="193" spans="1:1024" s="5" customFormat="1" ht="18.149999999999999" customHeight="1">
      <c r="A193" s="9" t="s">
        <v>30</v>
      </c>
      <c r="B193" s="9" t="s">
        <v>210</v>
      </c>
      <c r="C193" s="9">
        <v>2024</v>
      </c>
      <c r="D193" s="9" t="s">
        <v>46</v>
      </c>
      <c r="E193" s="9" t="s">
        <v>10</v>
      </c>
      <c r="F193" s="9"/>
      <c r="G193" s="9"/>
      <c r="H193" s="9">
        <v>8.3000000000000007</v>
      </c>
      <c r="I193" s="9">
        <v>640</v>
      </c>
      <c r="J193" s="9">
        <v>70.400000000000006</v>
      </c>
      <c r="K193" s="9">
        <f t="shared" ref="K193:K201" si="7">I193/J193</f>
        <v>9.0909090909090899</v>
      </c>
      <c r="L193" s="9" t="s">
        <v>22</v>
      </c>
      <c r="R193" s="6"/>
      <c r="T193" s="6"/>
      <c r="AMH193" s="3"/>
      <c r="AMI193" s="3"/>
      <c r="AMJ193" s="3"/>
    </row>
    <row r="194" spans="1:1024" s="5" customFormat="1" ht="18.149999999999999" customHeight="1">
      <c r="A194" s="9" t="s">
        <v>30</v>
      </c>
      <c r="B194" s="9" t="s">
        <v>211</v>
      </c>
      <c r="C194" s="9">
        <v>2024</v>
      </c>
      <c r="D194" s="9" t="s">
        <v>46</v>
      </c>
      <c r="E194" s="9" t="s">
        <v>10</v>
      </c>
      <c r="F194" s="9"/>
      <c r="G194" s="9"/>
      <c r="H194" s="9">
        <v>8</v>
      </c>
      <c r="I194" s="9">
        <v>560</v>
      </c>
      <c r="J194" s="9">
        <v>61.7</v>
      </c>
      <c r="K194" s="9">
        <f t="shared" si="7"/>
        <v>9.0761750405186383</v>
      </c>
      <c r="L194" s="9" t="s">
        <v>22</v>
      </c>
      <c r="R194" s="6"/>
      <c r="T194" s="6"/>
      <c r="AMH194" s="3"/>
      <c r="AMI194" s="3"/>
      <c r="AMJ194" s="3"/>
    </row>
    <row r="195" spans="1:1024" s="5" customFormat="1" ht="18.149999999999999" customHeight="1">
      <c r="A195" s="9" t="s">
        <v>30</v>
      </c>
      <c r="B195" s="9" t="s">
        <v>212</v>
      </c>
      <c r="C195" s="9">
        <v>2024</v>
      </c>
      <c r="D195" s="9" t="s">
        <v>46</v>
      </c>
      <c r="E195" s="9" t="s">
        <v>10</v>
      </c>
      <c r="F195" s="9"/>
      <c r="G195" s="9"/>
      <c r="H195" s="9">
        <v>8.1999999999999993</v>
      </c>
      <c r="I195" s="9">
        <v>560</v>
      </c>
      <c r="J195" s="9">
        <v>61.8</v>
      </c>
      <c r="K195" s="9">
        <f t="shared" si="7"/>
        <v>9.0614886731391593</v>
      </c>
      <c r="L195" s="9" t="s">
        <v>11</v>
      </c>
      <c r="R195" s="6"/>
      <c r="T195" s="6"/>
      <c r="AMH195" s="3"/>
      <c r="AMI195" s="3"/>
      <c r="AMJ195" s="3"/>
    </row>
    <row r="196" spans="1:1024" s="5" customFormat="1" ht="18.149999999999999" customHeight="1">
      <c r="A196" s="9" t="s">
        <v>30</v>
      </c>
      <c r="B196" s="9" t="s">
        <v>213</v>
      </c>
      <c r="C196" s="9">
        <v>2024</v>
      </c>
      <c r="D196" s="9" t="s">
        <v>46</v>
      </c>
      <c r="E196" s="9" t="s">
        <v>14</v>
      </c>
      <c r="F196" s="11">
        <v>4.0200000000000001E-3</v>
      </c>
      <c r="G196" s="11">
        <v>4.3800000000000002E-4</v>
      </c>
      <c r="H196" s="9">
        <v>7.6</v>
      </c>
      <c r="I196" s="9">
        <v>420</v>
      </c>
      <c r="J196" s="9">
        <v>59.3</v>
      </c>
      <c r="K196" s="9">
        <f t="shared" si="7"/>
        <v>7.0826306913996628</v>
      </c>
      <c r="L196" s="9" t="s">
        <v>11</v>
      </c>
      <c r="R196" s="6"/>
      <c r="T196" s="6"/>
      <c r="AMH196" s="3"/>
      <c r="AMI196" s="3"/>
      <c r="AMJ196" s="3"/>
    </row>
    <row r="197" spans="1:1024" s="5" customFormat="1" ht="18.149999999999999" customHeight="1">
      <c r="A197" s="9" t="s">
        <v>30</v>
      </c>
      <c r="B197" s="9" t="s">
        <v>214</v>
      </c>
      <c r="C197" s="9">
        <v>2024</v>
      </c>
      <c r="D197" s="9" t="s">
        <v>46</v>
      </c>
      <c r="E197" s="9" t="s">
        <v>14</v>
      </c>
      <c r="F197" s="9"/>
      <c r="G197" s="9"/>
      <c r="H197" s="9">
        <v>7.4</v>
      </c>
      <c r="I197" s="9">
        <v>875</v>
      </c>
      <c r="J197" s="9">
        <v>67.400000000000006</v>
      </c>
      <c r="K197" s="9">
        <f t="shared" si="7"/>
        <v>12.982195845697328</v>
      </c>
      <c r="L197" s="9" t="s">
        <v>22</v>
      </c>
      <c r="R197" s="6"/>
      <c r="T197" s="6"/>
      <c r="AMH197" s="3"/>
      <c r="AMI197" s="3"/>
      <c r="AMJ197" s="3"/>
    </row>
    <row r="198" spans="1:1024" s="5" customFormat="1" ht="18.149999999999999" customHeight="1">
      <c r="A198" s="9" t="s">
        <v>30</v>
      </c>
      <c r="B198" s="9" t="s">
        <v>215</v>
      </c>
      <c r="C198" s="9">
        <v>2024</v>
      </c>
      <c r="D198" s="9" t="s">
        <v>46</v>
      </c>
      <c r="E198" s="9" t="s">
        <v>10</v>
      </c>
      <c r="F198" s="9"/>
      <c r="G198" s="9"/>
      <c r="H198" s="9">
        <v>7.5</v>
      </c>
      <c r="I198" s="9">
        <v>640</v>
      </c>
      <c r="J198" s="9">
        <v>63.3</v>
      </c>
      <c r="K198" s="9">
        <f t="shared" si="7"/>
        <v>10.110584518167457</v>
      </c>
      <c r="L198" s="9" t="s">
        <v>22</v>
      </c>
      <c r="R198" s="6"/>
      <c r="T198" s="6"/>
      <c r="AMH198" s="3"/>
      <c r="AMI198" s="3"/>
      <c r="AMJ198" s="3"/>
    </row>
    <row r="199" spans="1:1024" s="5" customFormat="1" ht="18.149999999999999" customHeight="1">
      <c r="A199" s="9" t="s">
        <v>30</v>
      </c>
      <c r="B199" s="9" t="s">
        <v>216</v>
      </c>
      <c r="C199" s="9">
        <v>2024</v>
      </c>
      <c r="D199" s="9" t="s">
        <v>46</v>
      </c>
      <c r="E199" s="9" t="s">
        <v>10</v>
      </c>
      <c r="F199" s="9"/>
      <c r="G199" s="9"/>
      <c r="H199" s="9">
        <v>8.5</v>
      </c>
      <c r="I199" s="9">
        <v>590</v>
      </c>
      <c r="J199" s="9">
        <v>62.7</v>
      </c>
      <c r="K199" s="9">
        <f t="shared" si="7"/>
        <v>9.4098883572567775</v>
      </c>
      <c r="L199" s="9" t="s">
        <v>11</v>
      </c>
      <c r="R199" s="6"/>
      <c r="T199" s="6"/>
      <c r="AMH199" s="3"/>
      <c r="AMI199" s="3"/>
      <c r="AMJ199" s="3"/>
    </row>
    <row r="200" spans="1:1024" s="5" customFormat="1" ht="18.149999999999999" customHeight="1">
      <c r="A200" s="9" t="s">
        <v>30</v>
      </c>
      <c r="B200" s="9" t="s">
        <v>217</v>
      </c>
      <c r="C200" s="9">
        <v>2024</v>
      </c>
      <c r="D200" s="9" t="s">
        <v>46</v>
      </c>
      <c r="E200" s="9" t="s">
        <v>10</v>
      </c>
      <c r="F200" s="9"/>
      <c r="G200" s="9"/>
      <c r="H200" s="9">
        <v>8.1</v>
      </c>
      <c r="I200" s="9">
        <v>690</v>
      </c>
      <c r="J200" s="9">
        <v>67.099999999999994</v>
      </c>
      <c r="K200" s="9">
        <f t="shared" si="7"/>
        <v>10.283159463487333</v>
      </c>
      <c r="L200" s="9" t="s">
        <v>22</v>
      </c>
      <c r="R200" s="6"/>
      <c r="T200" s="6"/>
      <c r="AMH200" s="3"/>
      <c r="AMI200" s="3"/>
      <c r="AMJ200" s="3"/>
    </row>
    <row r="201" spans="1:1024" s="5" customFormat="1" ht="18.149999999999999" customHeight="1">
      <c r="A201" s="9" t="s">
        <v>30</v>
      </c>
      <c r="B201" s="9" t="s">
        <v>218</v>
      </c>
      <c r="C201" s="9">
        <v>2024</v>
      </c>
      <c r="D201" s="9" t="s">
        <v>46</v>
      </c>
      <c r="E201" s="9" t="s">
        <v>10</v>
      </c>
      <c r="F201" s="9"/>
      <c r="G201" s="9"/>
      <c r="H201" s="9">
        <v>8.3000000000000007</v>
      </c>
      <c r="I201" s="9">
        <v>630</v>
      </c>
      <c r="J201" s="9">
        <v>66.5</v>
      </c>
      <c r="K201" s="9">
        <f t="shared" si="7"/>
        <v>9.473684210526315</v>
      </c>
      <c r="L201" s="9" t="s">
        <v>22</v>
      </c>
      <c r="R201" s="6"/>
      <c r="T201" s="6"/>
      <c r="AMH201" s="3"/>
      <c r="AMI201" s="3"/>
      <c r="AMJ201" s="3"/>
    </row>
    <row r="202" spans="1:1024" s="5" customFormat="1" ht="18.149999999999999" customHeight="1">
      <c r="R202" s="6"/>
      <c r="T202" s="6"/>
      <c r="AMH202" s="3"/>
      <c r="AMI202" s="3"/>
      <c r="AMJ202" s="3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Données qPCR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Mathilde OLL</dc:creator>
  <dc:description/>
  <cp:lastModifiedBy>Karen McCOY</cp:lastModifiedBy>
  <cp:revision>111</cp:revision>
  <dcterms:created xsi:type="dcterms:W3CDTF">2024-05-06T14:30:15Z</dcterms:created>
  <dcterms:modified xsi:type="dcterms:W3CDTF">2025-09-17T14:43:49Z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