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igg.sms.ed.ac.uk\home\s1624799\Project\Data\Data\"/>
    </mc:Choice>
  </mc:AlternateContent>
  <bookViews>
    <workbookView xWindow="0" yWindow="0" windowWidth="20370" windowHeight="11655"/>
  </bookViews>
  <sheets>
    <sheet name="USGS02486115" sheetId="1" r:id="rId1"/>
  </sheets>
  <calcPr calcId="0"/>
</workbook>
</file>

<file path=xl/calcChain.xml><?xml version="1.0" encoding="utf-8"?>
<calcChain xmlns="http://schemas.openxmlformats.org/spreadsheetml/2006/main">
  <c r="C31" i="1" l="1"/>
  <c r="D31" i="1"/>
  <c r="E31" i="1"/>
  <c r="C41" i="1"/>
  <c r="D41" i="1"/>
  <c r="E41" i="1"/>
  <c r="C48" i="1"/>
  <c r="D48" i="1"/>
  <c r="E48" i="1"/>
  <c r="C51" i="1"/>
  <c r="D51" i="1"/>
  <c r="E51" i="1"/>
  <c r="C52" i="1"/>
  <c r="D52" i="1"/>
  <c r="E52" i="1"/>
  <c r="C35" i="1"/>
  <c r="D35" i="1"/>
  <c r="E35" i="1"/>
  <c r="C53" i="1"/>
  <c r="D53" i="1"/>
  <c r="E53" i="1"/>
  <c r="C6" i="1"/>
  <c r="D6" i="1"/>
  <c r="E6" i="1"/>
  <c r="C54" i="1"/>
  <c r="D54" i="1"/>
  <c r="E54" i="1"/>
  <c r="C43" i="1"/>
  <c r="D43" i="1"/>
  <c r="E43" i="1"/>
  <c r="C45" i="1"/>
  <c r="D45" i="1"/>
  <c r="E45" i="1"/>
  <c r="C55" i="1"/>
  <c r="D55" i="1"/>
  <c r="E55" i="1"/>
  <c r="C44" i="1"/>
  <c r="D44" i="1"/>
  <c r="E44" i="1"/>
  <c r="C40" i="1"/>
  <c r="D40" i="1"/>
  <c r="E40" i="1"/>
  <c r="C49" i="1"/>
  <c r="D49" i="1"/>
  <c r="E49" i="1"/>
  <c r="C50" i="1"/>
  <c r="D50" i="1"/>
  <c r="E50" i="1"/>
  <c r="C5" i="1"/>
  <c r="D5" i="1"/>
  <c r="E5" i="1"/>
  <c r="C16" i="1"/>
  <c r="D16" i="1"/>
  <c r="E16" i="1"/>
  <c r="C47" i="1"/>
  <c r="D47" i="1"/>
  <c r="E47" i="1"/>
  <c r="C15" i="1"/>
  <c r="D15" i="1"/>
  <c r="E15" i="1"/>
  <c r="C29" i="1"/>
  <c r="D29" i="1"/>
  <c r="E29" i="1"/>
  <c r="C20" i="1"/>
  <c r="D20" i="1"/>
  <c r="E20" i="1"/>
  <c r="C10" i="1"/>
  <c r="D10" i="1"/>
  <c r="E10" i="1"/>
  <c r="C27" i="1"/>
  <c r="D27" i="1"/>
  <c r="E27" i="1"/>
  <c r="C19" i="1"/>
  <c r="D19" i="1"/>
  <c r="E19" i="1"/>
  <c r="C36" i="1"/>
  <c r="D36" i="1"/>
  <c r="E36" i="1"/>
  <c r="C46" i="1"/>
  <c r="D46" i="1"/>
  <c r="E46" i="1"/>
  <c r="C25" i="1"/>
  <c r="D25" i="1"/>
  <c r="E25" i="1"/>
  <c r="C37" i="1"/>
  <c r="D37" i="1"/>
  <c r="E37" i="1"/>
  <c r="C13" i="1"/>
  <c r="D13" i="1"/>
  <c r="E13" i="1"/>
  <c r="C39" i="1"/>
  <c r="D39" i="1"/>
  <c r="E39" i="1"/>
  <c r="C42" i="1"/>
  <c r="D42" i="1"/>
  <c r="E42" i="1"/>
  <c r="C34" i="1"/>
  <c r="D34" i="1"/>
  <c r="E34" i="1"/>
  <c r="C22" i="1"/>
  <c r="D22" i="1"/>
  <c r="E22" i="1"/>
  <c r="C12" i="1"/>
  <c r="D12" i="1"/>
  <c r="E12" i="1"/>
  <c r="C7" i="1"/>
  <c r="D7" i="1"/>
  <c r="E7" i="1"/>
  <c r="C23" i="1"/>
  <c r="D23" i="1"/>
  <c r="E23" i="1"/>
  <c r="C26" i="1"/>
  <c r="D26" i="1"/>
  <c r="E26" i="1"/>
  <c r="C32" i="1"/>
  <c r="D32" i="1"/>
  <c r="E32" i="1"/>
  <c r="C24" i="1"/>
  <c r="D24" i="1"/>
  <c r="E24" i="1"/>
  <c r="C11" i="1"/>
  <c r="D11" i="1"/>
  <c r="E11" i="1"/>
  <c r="C4" i="1"/>
  <c r="D4" i="1"/>
  <c r="E4" i="1"/>
  <c r="C14" i="1"/>
  <c r="D14" i="1"/>
  <c r="E14" i="1"/>
  <c r="C17" i="1"/>
  <c r="D17" i="1"/>
  <c r="E17" i="1"/>
  <c r="C30" i="1"/>
  <c r="D30" i="1"/>
  <c r="E30" i="1"/>
  <c r="C8" i="1"/>
  <c r="D8" i="1"/>
  <c r="E8" i="1"/>
  <c r="C33" i="1"/>
  <c r="D33" i="1"/>
  <c r="E33" i="1"/>
  <c r="C18" i="1"/>
  <c r="D18" i="1"/>
  <c r="E18" i="1"/>
  <c r="C3" i="1"/>
  <c r="D3" i="1"/>
  <c r="E3" i="1"/>
  <c r="C21" i="1"/>
  <c r="D21" i="1"/>
  <c r="E21" i="1"/>
  <c r="C2" i="1"/>
  <c r="D2" i="1"/>
  <c r="E2" i="1"/>
  <c r="C9" i="1"/>
  <c r="D9" i="1"/>
  <c r="E9" i="1"/>
  <c r="C28" i="1"/>
  <c r="D28" i="1"/>
  <c r="E28" i="1"/>
  <c r="E38" i="1"/>
  <c r="D38" i="1"/>
  <c r="C38" i="1"/>
  <c r="F31" i="1"/>
  <c r="F41" i="1"/>
  <c r="F48" i="1"/>
  <c r="F51" i="1"/>
  <c r="F52" i="1"/>
  <c r="F35" i="1"/>
  <c r="F53" i="1"/>
  <c r="F6" i="1"/>
  <c r="F54" i="1"/>
  <c r="F43" i="1"/>
  <c r="F45" i="1"/>
  <c r="F55" i="1"/>
  <c r="F44" i="1"/>
  <c r="F40" i="1"/>
  <c r="F49" i="1"/>
  <c r="F50" i="1"/>
  <c r="F5" i="1"/>
  <c r="F16" i="1"/>
  <c r="F47" i="1"/>
  <c r="F15" i="1"/>
  <c r="F29" i="1"/>
  <c r="F20" i="1"/>
  <c r="F10" i="1"/>
  <c r="F27" i="1"/>
  <c r="F19" i="1"/>
  <c r="F36" i="1"/>
  <c r="F46" i="1"/>
  <c r="F25" i="1"/>
  <c r="F37" i="1"/>
  <c r="F13" i="1"/>
  <c r="F39" i="1"/>
  <c r="F42" i="1"/>
  <c r="F34" i="1"/>
  <c r="F22" i="1"/>
  <c r="F12" i="1"/>
  <c r="F7" i="1"/>
  <c r="F23" i="1"/>
  <c r="F26" i="1"/>
  <c r="F32" i="1"/>
  <c r="F24" i="1"/>
  <c r="F11" i="1"/>
  <c r="F4" i="1"/>
  <c r="F14" i="1"/>
  <c r="F17" i="1"/>
  <c r="F30" i="1"/>
  <c r="F8" i="1"/>
  <c r="F33" i="1"/>
  <c r="F18" i="1"/>
  <c r="F3" i="1"/>
  <c r="F21" i="1"/>
  <c r="F2" i="1"/>
  <c r="F9" i="1"/>
  <c r="F28" i="1"/>
  <c r="F38" i="1"/>
</calcChain>
</file>

<file path=xl/sharedStrings.xml><?xml version="1.0" encoding="utf-8"?>
<sst xmlns="http://schemas.openxmlformats.org/spreadsheetml/2006/main" count="7" uniqueCount="7">
  <si>
    <t>Time</t>
  </si>
  <si>
    <t>Annual Peak Streamflow (cfs)</t>
  </si>
  <si>
    <t>Day</t>
  </si>
  <si>
    <t>Month</t>
  </si>
  <si>
    <t>Year</t>
  </si>
  <si>
    <t>DecYear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</si>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</sst>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J59" sqref="J59"/>
    </sheetView>
  </sheetViews>
  <sheetFormatPr defaultRowHeight="15" x14ac:dyDescent="0.25"/>
  <cols>
    <col min="1" max="1" width="16" customWidth="1"/>
    <col min="2" max="2" width="2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42155</v>
      </c>
      <c r="B2">
        <v>210</v>
      </c>
      <c r="C2">
        <f>DAY(A2)</f>
        <v>31</v>
      </c>
      <c r="D2">
        <f>MONTH(A2)</f>
        <v>5</v>
      </c>
      <c r="E2">
        <f>YEAR(A2)</f>
        <v>2015</v>
      </c>
      <c r="F2">
        <f>TEXT(A2,"yyyy")+(A2-DATE(YEAR(A2),1,0))/(DATE(YEAR(A2)+1,1,0)-DATE(YEAR(A2),1,0))</f>
        <v>2015.4136986301369</v>
      </c>
      <c r="G2">
        <v>54</v>
      </c>
    </row>
    <row r="3" spans="1:7" x14ac:dyDescent="0.25">
      <c r="A3" s="1">
        <v>41541</v>
      </c>
      <c r="B3">
        <v>267</v>
      </c>
      <c r="C3">
        <f>DAY(A3)</f>
        <v>24</v>
      </c>
      <c r="D3">
        <f>MONTH(A3)</f>
        <v>9</v>
      </c>
      <c r="E3">
        <f>YEAR(A3)</f>
        <v>2013</v>
      </c>
      <c r="F3">
        <f>TEXT(A3,"yyyy")+(A3-DATE(YEAR(A3),1,0))/(DATE(YEAR(A3)+1,1,0)-DATE(YEAR(A3),1,0))</f>
        <v>2013.7315068493151</v>
      </c>
      <c r="G3">
        <v>53</v>
      </c>
    </row>
    <row r="4" spans="1:7" x14ac:dyDescent="0.25">
      <c r="A4" s="1">
        <v>38745</v>
      </c>
      <c r="B4">
        <v>309</v>
      </c>
      <c r="C4">
        <f>DAY(A4)</f>
        <v>28</v>
      </c>
      <c r="D4">
        <f>MONTH(A4)</f>
        <v>1</v>
      </c>
      <c r="E4">
        <f>YEAR(A4)</f>
        <v>2006</v>
      </c>
      <c r="F4">
        <f>TEXT(A4,"yyyy")+(A4-DATE(YEAR(A4),1,0))/(DATE(YEAR(A4)+1,1,0)-DATE(YEAR(A4),1,0))</f>
        <v>2006.0767123287671</v>
      </c>
      <c r="G4">
        <v>52</v>
      </c>
    </row>
    <row r="5" spans="1:7" x14ac:dyDescent="0.25">
      <c r="A5" s="1">
        <v>29768</v>
      </c>
      <c r="B5">
        <v>366</v>
      </c>
      <c r="C5">
        <f>DAY(A5)</f>
        <v>1</v>
      </c>
      <c r="D5">
        <f>MONTH(A5)</f>
        <v>7</v>
      </c>
      <c r="E5">
        <f>YEAR(A5)</f>
        <v>1981</v>
      </c>
      <c r="F5">
        <f>TEXT(A5,"yyyy")+(A5-DATE(YEAR(A5),1,0))/(DATE(YEAR(A5)+1,1,0)-DATE(YEAR(A5),1,0))</f>
        <v>1981.4986301369863</v>
      </c>
      <c r="G5">
        <v>51</v>
      </c>
    </row>
    <row r="6" spans="1:7" x14ac:dyDescent="0.25">
      <c r="A6" s="1">
        <v>25567</v>
      </c>
      <c r="B6">
        <v>370</v>
      </c>
      <c r="C6">
        <f>DAY(A6)</f>
        <v>30</v>
      </c>
      <c r="D6">
        <f>MONTH(A6)</f>
        <v>12</v>
      </c>
      <c r="E6">
        <f>YEAR(A6)</f>
        <v>1969</v>
      </c>
      <c r="F6">
        <f>TEXT(A6,"yyyy")+(A6-DATE(YEAR(A6),1,0))/(DATE(YEAR(A6)+1,1,0)-DATE(YEAR(A6),1,0))</f>
        <v>1969.9972602739726</v>
      </c>
      <c r="G6">
        <v>50</v>
      </c>
    </row>
    <row r="7" spans="1:7" x14ac:dyDescent="0.25">
      <c r="A7" s="1">
        <v>36618</v>
      </c>
      <c r="B7">
        <v>423</v>
      </c>
      <c r="C7">
        <f>DAY(A7)</f>
        <v>2</v>
      </c>
      <c r="D7">
        <f>MONTH(A7)</f>
        <v>4</v>
      </c>
      <c r="E7">
        <f>YEAR(A7)</f>
        <v>2000</v>
      </c>
      <c r="F7">
        <f>TEXT(A7,"yyyy")+(A7-DATE(YEAR(A7),1,0))/(DATE(YEAR(A7)+1,1,0)-DATE(YEAR(A7),1,0))</f>
        <v>2000.2540983606557</v>
      </c>
      <c r="G7">
        <v>49</v>
      </c>
    </row>
    <row r="8" spans="1:7" x14ac:dyDescent="0.25">
      <c r="A8" s="1">
        <v>40199</v>
      </c>
      <c r="B8">
        <v>434</v>
      </c>
      <c r="C8">
        <f>DAY(A8)</f>
        <v>21</v>
      </c>
      <c r="D8">
        <f>MONTH(A8)</f>
        <v>1</v>
      </c>
      <c r="E8">
        <f>YEAR(A8)</f>
        <v>2010</v>
      </c>
      <c r="F8">
        <f>TEXT(A8,"yyyy")+(A8-DATE(YEAR(A8),1,0))/(DATE(YEAR(A8)+1,1,0)-DATE(YEAR(A8),1,0))</f>
        <v>2010.0575342465754</v>
      </c>
      <c r="G8">
        <v>48</v>
      </c>
    </row>
    <row r="9" spans="1:7" x14ac:dyDescent="0.25">
      <c r="A9" s="1">
        <v>42314</v>
      </c>
      <c r="B9">
        <v>440</v>
      </c>
      <c r="C9">
        <f>DAY(A9)</f>
        <v>6</v>
      </c>
      <c r="D9">
        <f>MONTH(A9)</f>
        <v>11</v>
      </c>
      <c r="E9">
        <f>YEAR(A9)</f>
        <v>2015</v>
      </c>
      <c r="F9">
        <f>TEXT(A9,"yyyy")+(A9-DATE(YEAR(A9),1,0))/(DATE(YEAR(A9)+1,1,0)-DATE(YEAR(A9),1,0))</f>
        <v>2015.8493150684931</v>
      </c>
      <c r="G9">
        <v>47</v>
      </c>
    </row>
    <row r="10" spans="1:7" x14ac:dyDescent="0.25">
      <c r="A10" s="1">
        <v>31823</v>
      </c>
      <c r="B10">
        <v>465</v>
      </c>
      <c r="C10">
        <f>DAY(A10)</f>
        <v>15</v>
      </c>
      <c r="D10">
        <f>MONTH(A10)</f>
        <v>2</v>
      </c>
      <c r="E10">
        <f>YEAR(A10)</f>
        <v>1987</v>
      </c>
      <c r="F10">
        <f>TEXT(A10,"yyyy")+(A10-DATE(YEAR(A10),1,0))/(DATE(YEAR(A10)+1,1,0)-DATE(YEAR(A10),1,0))</f>
        <v>1987.1260273972603</v>
      </c>
      <c r="G10">
        <v>46</v>
      </c>
    </row>
    <row r="11" spans="1:7" x14ac:dyDescent="0.25">
      <c r="A11" s="1">
        <v>38330</v>
      </c>
      <c r="B11">
        <v>510</v>
      </c>
      <c r="C11">
        <f>DAY(A11)</f>
        <v>9</v>
      </c>
      <c r="D11">
        <f>MONTH(A11)</f>
        <v>12</v>
      </c>
      <c r="E11">
        <f>YEAR(A11)</f>
        <v>2004</v>
      </c>
      <c r="F11">
        <f>TEXT(A11,"yyyy")+(A11-DATE(YEAR(A11),1,0))/(DATE(YEAR(A11)+1,1,0)-DATE(YEAR(A11),1,0))</f>
        <v>2004.9398907103825</v>
      </c>
      <c r="G11">
        <v>45</v>
      </c>
    </row>
    <row r="12" spans="1:7" x14ac:dyDescent="0.25">
      <c r="A12" s="1">
        <v>36190</v>
      </c>
      <c r="B12">
        <v>518</v>
      </c>
      <c r="C12">
        <f>DAY(A12)</f>
        <v>30</v>
      </c>
      <c r="D12">
        <f>MONTH(A12)</f>
        <v>1</v>
      </c>
      <c r="E12">
        <f>YEAR(A12)</f>
        <v>1999</v>
      </c>
      <c r="F12">
        <f>TEXT(A12,"yyyy")+(A12-DATE(YEAR(A12),1,0))/(DATE(YEAR(A12)+1,1,0)-DATE(YEAR(A12),1,0))</f>
        <v>1999.0821917808219</v>
      </c>
      <c r="G12">
        <v>44</v>
      </c>
    </row>
    <row r="13" spans="1:7" x14ac:dyDescent="0.25">
      <c r="A13" s="1">
        <v>34361</v>
      </c>
      <c r="B13">
        <v>540</v>
      </c>
      <c r="C13">
        <f>DAY(A13)</f>
        <v>27</v>
      </c>
      <c r="D13">
        <f>MONTH(A13)</f>
        <v>1</v>
      </c>
      <c r="E13">
        <f>YEAR(A13)</f>
        <v>1994</v>
      </c>
      <c r="F13">
        <f>TEXT(A13,"yyyy")+(A13-DATE(YEAR(A13),1,0))/(DATE(YEAR(A13)+1,1,0)-DATE(YEAR(A13),1,0))</f>
        <v>1994.0739726027398</v>
      </c>
      <c r="G13">
        <v>43</v>
      </c>
    </row>
    <row r="14" spans="1:7" x14ac:dyDescent="0.25">
      <c r="A14" s="1">
        <v>39283</v>
      </c>
      <c r="B14">
        <v>591</v>
      </c>
      <c r="C14">
        <f>DAY(A14)</f>
        <v>20</v>
      </c>
      <c r="D14">
        <f>MONTH(A14)</f>
        <v>7</v>
      </c>
      <c r="E14">
        <f>YEAR(A14)</f>
        <v>2007</v>
      </c>
      <c r="F14">
        <f>TEXT(A14,"yyyy")+(A14-DATE(YEAR(A14),1,0))/(DATE(YEAR(A14)+1,1,0)-DATE(YEAR(A14),1,0))</f>
        <v>2007.5506849315068</v>
      </c>
      <c r="G14">
        <v>42</v>
      </c>
    </row>
    <row r="15" spans="1:7" x14ac:dyDescent="0.25">
      <c r="A15" s="1">
        <v>30916</v>
      </c>
      <c r="B15">
        <v>594</v>
      </c>
      <c r="C15">
        <f>DAY(A15)</f>
        <v>22</v>
      </c>
      <c r="D15">
        <f>MONTH(A15)</f>
        <v>8</v>
      </c>
      <c r="E15">
        <f>YEAR(A15)</f>
        <v>1984</v>
      </c>
      <c r="F15">
        <f>TEXT(A15,"yyyy")+(A15-DATE(YEAR(A15),1,0))/(DATE(YEAR(A15)+1,1,0)-DATE(YEAR(A15),1,0))</f>
        <v>1984.6420765027322</v>
      </c>
      <c r="G15">
        <v>41</v>
      </c>
    </row>
    <row r="16" spans="1:7" x14ac:dyDescent="0.25">
      <c r="A16" s="1">
        <v>29998</v>
      </c>
      <c r="B16">
        <v>625</v>
      </c>
      <c r="C16">
        <f>DAY(A16)</f>
        <v>16</v>
      </c>
      <c r="D16">
        <f>MONTH(A16)</f>
        <v>2</v>
      </c>
      <c r="E16">
        <f>YEAR(A16)</f>
        <v>1982</v>
      </c>
      <c r="F16">
        <f>TEXT(A16,"yyyy")+(A16-DATE(YEAR(A16),1,0))/(DATE(YEAR(A16)+1,1,0)-DATE(YEAR(A16),1,0))</f>
        <v>1982.1287671232876</v>
      </c>
      <c r="G16">
        <v>40</v>
      </c>
    </row>
    <row r="17" spans="1:7" x14ac:dyDescent="0.25">
      <c r="A17" s="1">
        <v>39711</v>
      </c>
      <c r="B17">
        <v>639</v>
      </c>
      <c r="C17">
        <f>DAY(A17)</f>
        <v>20</v>
      </c>
      <c r="D17">
        <f>MONTH(A17)</f>
        <v>9</v>
      </c>
      <c r="E17">
        <f>YEAR(A17)</f>
        <v>2008</v>
      </c>
      <c r="F17">
        <f>TEXT(A17,"yyyy")+(A17-DATE(YEAR(A17),1,0))/(DATE(YEAR(A17)+1,1,0)-DATE(YEAR(A17),1,0))</f>
        <v>2008.7213114754099</v>
      </c>
      <c r="G17">
        <v>39</v>
      </c>
    </row>
    <row r="18" spans="1:7" x14ac:dyDescent="0.25">
      <c r="A18" s="1">
        <v>41072</v>
      </c>
      <c r="B18">
        <v>639</v>
      </c>
      <c r="C18">
        <f>DAY(A18)</f>
        <v>12</v>
      </c>
      <c r="D18">
        <f>MONTH(A18)</f>
        <v>6</v>
      </c>
      <c r="E18">
        <f>YEAR(A18)</f>
        <v>2012</v>
      </c>
      <c r="F18">
        <f>TEXT(A18,"yyyy")+(A18-DATE(YEAR(A18),1,0))/(DATE(YEAR(A18)+1,1,0)-DATE(YEAR(A18),1,0))</f>
        <v>2012.4480874316939</v>
      </c>
      <c r="G18">
        <v>38</v>
      </c>
    </row>
    <row r="19" spans="1:7" x14ac:dyDescent="0.25">
      <c r="A19" s="1">
        <v>32484</v>
      </c>
      <c r="B19">
        <v>650</v>
      </c>
      <c r="C19">
        <f>DAY(A19)</f>
        <v>7</v>
      </c>
      <c r="D19">
        <f>MONTH(A19)</f>
        <v>12</v>
      </c>
      <c r="E19">
        <f>YEAR(A19)</f>
        <v>1988</v>
      </c>
      <c r="F19">
        <f>TEXT(A19,"yyyy")+(A19-DATE(YEAR(A19),1,0))/(DATE(YEAR(A19)+1,1,0)-DATE(YEAR(A19),1,0))</f>
        <v>1988.9344262295083</v>
      </c>
      <c r="G19">
        <v>37</v>
      </c>
    </row>
    <row r="20" spans="1:7" x14ac:dyDescent="0.25">
      <c r="A20" s="1">
        <v>31489</v>
      </c>
      <c r="B20">
        <v>665</v>
      </c>
      <c r="C20">
        <f>DAY(A20)</f>
        <v>18</v>
      </c>
      <c r="D20">
        <f>MONTH(A20)</f>
        <v>3</v>
      </c>
      <c r="E20">
        <f>YEAR(A20)</f>
        <v>1986</v>
      </c>
      <c r="F20">
        <f>TEXT(A20,"yyyy")+(A20-DATE(YEAR(A20),1,0))/(DATE(YEAR(A20)+1,1,0)-DATE(YEAR(A20),1,0))</f>
        <v>1986.2109589041097</v>
      </c>
      <c r="G20">
        <v>36</v>
      </c>
    </row>
    <row r="21" spans="1:7" x14ac:dyDescent="0.25">
      <c r="A21" s="1">
        <v>41861</v>
      </c>
      <c r="B21">
        <v>669</v>
      </c>
      <c r="C21">
        <f>DAY(A21)</f>
        <v>10</v>
      </c>
      <c r="D21">
        <f>MONTH(A21)</f>
        <v>8</v>
      </c>
      <c r="E21">
        <f>YEAR(A21)</f>
        <v>2014</v>
      </c>
      <c r="F21">
        <f>TEXT(A21,"yyyy")+(A21-DATE(YEAR(A21),1,0))/(DATE(YEAR(A21)+1,1,0)-DATE(YEAR(A21),1,0))</f>
        <v>2014.6082191780822</v>
      </c>
      <c r="G21">
        <v>35</v>
      </c>
    </row>
    <row r="22" spans="1:7" x14ac:dyDescent="0.25">
      <c r="A22" s="1">
        <v>35977</v>
      </c>
      <c r="B22">
        <v>670</v>
      </c>
      <c r="C22">
        <f>DAY(A22)</f>
        <v>1</v>
      </c>
      <c r="D22">
        <f>MONTH(A22)</f>
        <v>7</v>
      </c>
      <c r="E22">
        <f>YEAR(A22)</f>
        <v>1998</v>
      </c>
      <c r="F22">
        <f>TEXT(A22,"yyyy")+(A22-DATE(YEAR(A22),1,0))/(DATE(YEAR(A22)+1,1,0)-DATE(YEAR(A22),1,0))</f>
        <v>1998.4986301369863</v>
      </c>
      <c r="G22">
        <v>34</v>
      </c>
    </row>
    <row r="23" spans="1:7" x14ac:dyDescent="0.25">
      <c r="A23" s="1">
        <v>37115</v>
      </c>
      <c r="B23">
        <v>684</v>
      </c>
      <c r="C23">
        <f>DAY(A23)</f>
        <v>12</v>
      </c>
      <c r="D23">
        <f>MONTH(A23)</f>
        <v>8</v>
      </c>
      <c r="E23">
        <f>YEAR(A23)</f>
        <v>2001</v>
      </c>
      <c r="F23">
        <f>TEXT(A23,"yyyy")+(A23-DATE(YEAR(A23),1,0))/(DATE(YEAR(A23)+1,1,0)-DATE(YEAR(A23),1,0))</f>
        <v>2001.6136986301369</v>
      </c>
      <c r="G23">
        <v>33</v>
      </c>
    </row>
    <row r="24" spans="1:7" x14ac:dyDescent="0.25">
      <c r="A24" s="1">
        <v>38121</v>
      </c>
      <c r="B24">
        <v>690</v>
      </c>
      <c r="C24">
        <f>DAY(A24)</f>
        <v>14</v>
      </c>
      <c r="D24">
        <f>MONTH(A24)</f>
        <v>5</v>
      </c>
      <c r="E24">
        <f>YEAR(A24)</f>
        <v>2004</v>
      </c>
      <c r="F24">
        <f>TEXT(A24,"yyyy")+(A24-DATE(YEAR(A24),1,0))/(DATE(YEAR(A24)+1,1,0)-DATE(YEAR(A24),1,0))</f>
        <v>2004.3688524590164</v>
      </c>
      <c r="G24">
        <v>32</v>
      </c>
    </row>
    <row r="25" spans="1:7" x14ac:dyDescent="0.25">
      <c r="A25" s="1">
        <v>33784</v>
      </c>
      <c r="B25">
        <v>691</v>
      </c>
      <c r="C25">
        <f>DAY(A25)</f>
        <v>29</v>
      </c>
      <c r="D25">
        <f>MONTH(A25)</f>
        <v>6</v>
      </c>
      <c r="E25">
        <f>YEAR(A25)</f>
        <v>1992</v>
      </c>
      <c r="F25">
        <f>TEXT(A25,"yyyy")+(A25-DATE(YEAR(A25),1,0))/(DATE(YEAR(A25)+1,1,0)-DATE(YEAR(A25),1,0))</f>
        <v>1992.4945355191257</v>
      </c>
      <c r="G25">
        <v>31</v>
      </c>
    </row>
    <row r="26" spans="1:7" x14ac:dyDescent="0.25">
      <c r="A26" s="1">
        <v>37484</v>
      </c>
      <c r="B26">
        <v>701</v>
      </c>
      <c r="C26">
        <f>DAY(A26)</f>
        <v>16</v>
      </c>
      <c r="D26">
        <f>MONTH(A26)</f>
        <v>8</v>
      </c>
      <c r="E26">
        <f>YEAR(A26)</f>
        <v>2002</v>
      </c>
      <c r="F26">
        <f>TEXT(A26,"yyyy")+(A26-DATE(YEAR(A26),1,0))/(DATE(YEAR(A26)+1,1,0)-DATE(YEAR(A26),1,0))</f>
        <v>2002.6246575342466</v>
      </c>
      <c r="G26">
        <v>30</v>
      </c>
    </row>
    <row r="27" spans="1:7" x14ac:dyDescent="0.25">
      <c r="A27" s="1">
        <v>32235</v>
      </c>
      <c r="B27">
        <v>711</v>
      </c>
      <c r="C27">
        <f>DAY(A27)</f>
        <v>2</v>
      </c>
      <c r="D27">
        <f>MONTH(A27)</f>
        <v>4</v>
      </c>
      <c r="E27">
        <f>YEAR(A27)</f>
        <v>1988</v>
      </c>
      <c r="F27">
        <f>TEXT(A27,"yyyy")+(A27-DATE(YEAR(A27),1,0))/(DATE(YEAR(A27)+1,1,0)-DATE(YEAR(A27),1,0))</f>
        <v>1988.2540983606557</v>
      </c>
      <c r="G27">
        <v>29</v>
      </c>
    </row>
    <row r="28" spans="1:7" x14ac:dyDescent="0.25">
      <c r="A28" s="1">
        <v>42905</v>
      </c>
      <c r="B28">
        <v>712</v>
      </c>
      <c r="C28">
        <f>DAY(A28)</f>
        <v>19</v>
      </c>
      <c r="D28">
        <f>MONTH(A28)</f>
        <v>6</v>
      </c>
      <c r="E28">
        <f>YEAR(A28)</f>
        <v>2017</v>
      </c>
      <c r="F28">
        <f>TEXT(A28,"yyyy")+(A28-DATE(YEAR(A28),1,0))/(DATE(YEAR(A28)+1,1,0)-DATE(YEAR(A28),1,0))</f>
        <v>2017.4657534246576</v>
      </c>
      <c r="G28">
        <v>28</v>
      </c>
    </row>
    <row r="29" spans="1:7" x14ac:dyDescent="0.25">
      <c r="A29" s="1">
        <v>30976</v>
      </c>
      <c r="B29">
        <v>742</v>
      </c>
      <c r="C29">
        <f>DAY(A29)</f>
        <v>21</v>
      </c>
      <c r="D29">
        <f>MONTH(A29)</f>
        <v>10</v>
      </c>
      <c r="E29">
        <f>YEAR(A29)</f>
        <v>1984</v>
      </c>
      <c r="F29">
        <f>TEXT(A29,"yyyy")+(A29-DATE(YEAR(A29),1,0))/(DATE(YEAR(A29)+1,1,0)-DATE(YEAR(A29),1,0))</f>
        <v>1984.8060109289618</v>
      </c>
      <c r="G29">
        <v>27</v>
      </c>
    </row>
    <row r="30" spans="1:7" x14ac:dyDescent="0.25">
      <c r="A30" s="1">
        <v>39898</v>
      </c>
      <c r="B30">
        <v>746</v>
      </c>
      <c r="C30">
        <f>DAY(A30)</f>
        <v>26</v>
      </c>
      <c r="D30">
        <f>MONTH(A30)</f>
        <v>3</v>
      </c>
      <c r="E30">
        <f>YEAR(A30)</f>
        <v>2009</v>
      </c>
      <c r="F30">
        <f>TEXT(A30,"yyyy")+(A30-DATE(YEAR(A30),1,0))/(DATE(YEAR(A30)+1,1,0)-DATE(YEAR(A30),1,0))</f>
        <v>2009.2328767123288</v>
      </c>
      <c r="G30">
        <v>26</v>
      </c>
    </row>
    <row r="31" spans="1:7" x14ac:dyDescent="0.25">
      <c r="A31" s="1">
        <v>23200</v>
      </c>
      <c r="B31">
        <v>752</v>
      </c>
      <c r="C31">
        <f>DAY(A31)</f>
        <v>8</v>
      </c>
      <c r="D31">
        <f>MONTH(A31)</f>
        <v>7</v>
      </c>
      <c r="E31">
        <f>YEAR(A31)</f>
        <v>1963</v>
      </c>
      <c r="F31">
        <f>TEXT(A31,"yyyy")+(A31-DATE(YEAR(A31),1,0))/(DATE(YEAR(A31)+1,1,0)-DATE(YEAR(A31),1,0))</f>
        <v>1963.5178082191781</v>
      </c>
      <c r="G31">
        <v>25</v>
      </c>
    </row>
    <row r="32" spans="1:7" x14ac:dyDescent="0.25">
      <c r="A32" s="1">
        <v>37718</v>
      </c>
      <c r="B32">
        <v>762</v>
      </c>
      <c r="C32">
        <f>DAY(A32)</f>
        <v>7</v>
      </c>
      <c r="D32">
        <f>MONTH(A32)</f>
        <v>4</v>
      </c>
      <c r="E32">
        <f>YEAR(A32)</f>
        <v>2003</v>
      </c>
      <c r="F32">
        <f>TEXT(A32,"yyyy")+(A32-DATE(YEAR(A32),1,0))/(DATE(YEAR(A32)+1,1,0)-DATE(YEAR(A32),1,0))</f>
        <v>2003.2657534246575</v>
      </c>
      <c r="G32">
        <v>24</v>
      </c>
    </row>
    <row r="33" spans="1:7" x14ac:dyDescent="0.25">
      <c r="A33" s="1">
        <v>40791</v>
      </c>
      <c r="B33">
        <v>764</v>
      </c>
      <c r="C33">
        <f>DAY(A33)</f>
        <v>5</v>
      </c>
      <c r="D33">
        <f>MONTH(A33)</f>
        <v>9</v>
      </c>
      <c r="E33">
        <f>YEAR(A33)</f>
        <v>2011</v>
      </c>
      <c r="F33">
        <f>TEXT(A33,"yyyy")+(A33-DATE(YEAR(A33),1,0))/(DATE(YEAR(A33)+1,1,0)-DATE(YEAR(A33),1,0))</f>
        <v>2011.6794520547944</v>
      </c>
      <c r="G33">
        <v>23</v>
      </c>
    </row>
    <row r="34" spans="1:7" x14ac:dyDescent="0.25">
      <c r="A34" s="1">
        <v>35591</v>
      </c>
      <c r="B34">
        <v>808</v>
      </c>
      <c r="C34">
        <f>DAY(A34)</f>
        <v>10</v>
      </c>
      <c r="D34">
        <f>MONTH(A34)</f>
        <v>6</v>
      </c>
      <c r="E34">
        <f>YEAR(A34)</f>
        <v>1997</v>
      </c>
      <c r="F34">
        <f>TEXT(A34,"yyyy")+(A34-DATE(YEAR(A34),1,0))/(DATE(YEAR(A34)+1,1,0)-DATE(YEAR(A34),1,0))</f>
        <v>1997.4410958904109</v>
      </c>
      <c r="G34">
        <v>22</v>
      </c>
    </row>
    <row r="35" spans="1:7" x14ac:dyDescent="0.25">
      <c r="A35" s="1">
        <v>24932</v>
      </c>
      <c r="B35">
        <v>854</v>
      </c>
      <c r="C35">
        <f>DAY(A35)</f>
        <v>4</v>
      </c>
      <c r="D35">
        <f>MONTH(A35)</f>
        <v>4</v>
      </c>
      <c r="E35">
        <f>YEAR(A35)</f>
        <v>1968</v>
      </c>
      <c r="F35">
        <f>TEXT(A35,"yyyy")+(A35-DATE(YEAR(A35),1,0))/(DATE(YEAR(A35)+1,1,0)-DATE(YEAR(A35),1,0))</f>
        <v>1968.2595628415299</v>
      </c>
      <c r="G35">
        <v>21</v>
      </c>
    </row>
    <row r="36" spans="1:7" x14ac:dyDescent="0.25">
      <c r="A36" s="1">
        <v>32996</v>
      </c>
      <c r="B36">
        <v>895</v>
      </c>
      <c r="C36">
        <f>DAY(A36)</f>
        <v>3</v>
      </c>
      <c r="D36">
        <f>MONTH(A36)</f>
        <v>5</v>
      </c>
      <c r="E36">
        <f>YEAR(A36)</f>
        <v>1990</v>
      </c>
      <c r="F36">
        <f>TEXT(A36,"yyyy")+(A36-DATE(YEAR(A36),1,0))/(DATE(YEAR(A36)+1,1,0)-DATE(YEAR(A36),1,0))</f>
        <v>1990.33698630137</v>
      </c>
      <c r="G36">
        <v>20</v>
      </c>
    </row>
    <row r="37" spans="1:7" x14ac:dyDescent="0.25">
      <c r="A37" s="1">
        <v>34164</v>
      </c>
      <c r="B37">
        <v>945</v>
      </c>
      <c r="C37">
        <f>DAY(A37)</f>
        <v>14</v>
      </c>
      <c r="D37">
        <f>MONTH(A37)</f>
        <v>7</v>
      </c>
      <c r="E37">
        <f>YEAR(A37)</f>
        <v>1993</v>
      </c>
      <c r="F37">
        <f>TEXT(A37,"yyyy")+(A37-DATE(YEAR(A37),1,0))/(DATE(YEAR(A37)+1,1,0)-DATE(YEAR(A37),1,0))</f>
        <v>1993.5342465753424</v>
      </c>
      <c r="G37">
        <v>19</v>
      </c>
    </row>
    <row r="38" spans="1:7" x14ac:dyDescent="0.25">
      <c r="A38" s="1">
        <v>22663</v>
      </c>
      <c r="B38">
        <v>955</v>
      </c>
      <c r="C38">
        <f>DAY(A38)</f>
        <v>17</v>
      </c>
      <c r="D38">
        <f>MONTH(A38)</f>
        <v>1</v>
      </c>
      <c r="E38">
        <f>YEAR(A38)</f>
        <v>1962</v>
      </c>
      <c r="F38">
        <f>TEXT(A38,"yyyy")+(A38-DATE(YEAR(A38),1,0))/(DATE(YEAR(A38)+1,1,0)-DATE(YEAR(A38),1,0))</f>
        <v>1962.0465753424658</v>
      </c>
      <c r="G38">
        <v>18</v>
      </c>
    </row>
    <row r="39" spans="1:7" x14ac:dyDescent="0.25">
      <c r="A39" s="1">
        <v>34810</v>
      </c>
      <c r="B39">
        <v>1050</v>
      </c>
      <c r="C39">
        <f>DAY(A39)</f>
        <v>21</v>
      </c>
      <c r="D39">
        <f>MONTH(A39)</f>
        <v>4</v>
      </c>
      <c r="E39">
        <f>YEAR(A39)</f>
        <v>1995</v>
      </c>
      <c r="F39">
        <f>TEXT(A39,"yyyy")+(A39-DATE(YEAR(A39),1,0))/(DATE(YEAR(A39)+1,1,0)-DATE(YEAR(A39),1,0))</f>
        <v>1995.304109589041</v>
      </c>
      <c r="G39">
        <v>17</v>
      </c>
    </row>
    <row r="40" spans="1:7" x14ac:dyDescent="0.25">
      <c r="A40" s="1">
        <v>27839</v>
      </c>
      <c r="B40">
        <v>1080</v>
      </c>
      <c r="C40">
        <f>DAY(A40)</f>
        <v>20</v>
      </c>
      <c r="D40">
        <f>MONTH(A40)</f>
        <v>3</v>
      </c>
      <c r="E40">
        <f>YEAR(A40)</f>
        <v>1976</v>
      </c>
      <c r="F40">
        <f>TEXT(A40,"yyyy")+(A40-DATE(YEAR(A40),1,0))/(DATE(YEAR(A40)+1,1,0)-DATE(YEAR(A40),1,0))</f>
        <v>1976.2185792349726</v>
      </c>
      <c r="G40">
        <v>16</v>
      </c>
    </row>
    <row r="41" spans="1:7" x14ac:dyDescent="0.25">
      <c r="A41" s="1">
        <v>23472</v>
      </c>
      <c r="B41">
        <v>1090</v>
      </c>
      <c r="C41">
        <f>DAY(A41)</f>
        <v>5</v>
      </c>
      <c r="D41">
        <f>MONTH(A41)</f>
        <v>4</v>
      </c>
      <c r="E41">
        <f>YEAR(A41)</f>
        <v>1964</v>
      </c>
      <c r="F41">
        <f>TEXT(A41,"yyyy")+(A41-DATE(YEAR(A41),1,0))/(DATE(YEAR(A41)+1,1,0)-DATE(YEAR(A41),1,0))</f>
        <v>1964.2622950819673</v>
      </c>
      <c r="G41">
        <v>15</v>
      </c>
    </row>
    <row r="42" spans="1:7" x14ac:dyDescent="0.25">
      <c r="A42" s="1">
        <v>34975</v>
      </c>
      <c r="B42">
        <v>1100</v>
      </c>
      <c r="C42">
        <f>DAY(A42)</f>
        <v>3</v>
      </c>
      <c r="D42">
        <f>MONTH(A42)</f>
        <v>10</v>
      </c>
      <c r="E42">
        <f>YEAR(A42)</f>
        <v>1995</v>
      </c>
      <c r="F42">
        <f>TEXT(A42,"yyyy")+(A42-DATE(YEAR(A42),1,0))/(DATE(YEAR(A42)+1,1,0)-DATE(YEAR(A42),1,0))</f>
        <v>1995.7561643835616</v>
      </c>
      <c r="G42">
        <v>14</v>
      </c>
    </row>
    <row r="43" spans="1:7" x14ac:dyDescent="0.25">
      <c r="A43" s="1">
        <v>26509</v>
      </c>
      <c r="B43">
        <v>1190</v>
      </c>
      <c r="C43">
        <f>DAY(A43)</f>
        <v>29</v>
      </c>
      <c r="D43">
        <f>MONTH(A43)</f>
        <v>7</v>
      </c>
      <c r="E43">
        <f>YEAR(A43)</f>
        <v>1972</v>
      </c>
      <c r="F43">
        <f>TEXT(A43,"yyyy")+(A43-DATE(YEAR(A43),1,0))/(DATE(YEAR(A43)+1,1,0)-DATE(YEAR(A43),1,0))</f>
        <v>1972.5765027322404</v>
      </c>
      <c r="G43">
        <v>13</v>
      </c>
    </row>
    <row r="44" spans="1:7" x14ac:dyDescent="0.25">
      <c r="A44" s="1">
        <v>27441</v>
      </c>
      <c r="B44">
        <v>1260</v>
      </c>
      <c r="C44">
        <f>DAY(A44)</f>
        <v>16</v>
      </c>
      <c r="D44">
        <f>MONTH(A44)</f>
        <v>2</v>
      </c>
      <c r="E44">
        <f>YEAR(A44)</f>
        <v>1975</v>
      </c>
      <c r="F44">
        <f>TEXT(A44,"yyyy")+(A44-DATE(YEAR(A44),1,0))/(DATE(YEAR(A44)+1,1,0)-DATE(YEAR(A44),1,0))</f>
        <v>1975.1287671232876</v>
      </c>
      <c r="G44">
        <v>12</v>
      </c>
    </row>
    <row r="45" spans="1:7" x14ac:dyDescent="0.25">
      <c r="A45" s="1">
        <v>26770</v>
      </c>
      <c r="B45">
        <v>1270</v>
      </c>
      <c r="C45">
        <f>DAY(A45)</f>
        <v>16</v>
      </c>
      <c r="D45">
        <f>MONTH(A45)</f>
        <v>4</v>
      </c>
      <c r="E45">
        <f>YEAR(A45)</f>
        <v>1973</v>
      </c>
      <c r="F45">
        <f>TEXT(A45,"yyyy")+(A45-DATE(YEAR(A45),1,0))/(DATE(YEAR(A45)+1,1,0)-DATE(YEAR(A45),1,0))</f>
        <v>1973.2904109589042</v>
      </c>
      <c r="G45">
        <v>11</v>
      </c>
    </row>
    <row r="46" spans="1:7" x14ac:dyDescent="0.25">
      <c r="A46" s="1">
        <v>33326</v>
      </c>
      <c r="B46">
        <v>1270</v>
      </c>
      <c r="C46">
        <f>DAY(A46)</f>
        <v>29</v>
      </c>
      <c r="D46">
        <f>MONTH(A46)</f>
        <v>3</v>
      </c>
      <c r="E46">
        <f>YEAR(A46)</f>
        <v>1991</v>
      </c>
      <c r="F46">
        <f>TEXT(A46,"yyyy")+(A46-DATE(YEAR(A46),1,0))/(DATE(YEAR(A46)+1,1,0)-DATE(YEAR(A46),1,0))</f>
        <v>1991.2410958904109</v>
      </c>
      <c r="G46">
        <v>10</v>
      </c>
    </row>
    <row r="47" spans="1:7" x14ac:dyDescent="0.25">
      <c r="A47" s="1">
        <v>30419</v>
      </c>
      <c r="B47">
        <v>1330</v>
      </c>
      <c r="C47">
        <f>DAY(A47)</f>
        <v>13</v>
      </c>
      <c r="D47">
        <f>MONTH(A47)</f>
        <v>4</v>
      </c>
      <c r="E47">
        <f>YEAR(A47)</f>
        <v>1983</v>
      </c>
      <c r="F47">
        <f>TEXT(A47,"yyyy")+(A47-DATE(YEAR(A47),1,0))/(DATE(YEAR(A47)+1,1,0)-DATE(YEAR(A47),1,0))</f>
        <v>1983.2821917808219</v>
      </c>
      <c r="G47">
        <v>9</v>
      </c>
    </row>
    <row r="48" spans="1:7" x14ac:dyDescent="0.25">
      <c r="A48" s="1">
        <v>23722</v>
      </c>
      <c r="B48">
        <v>1360</v>
      </c>
      <c r="C48">
        <f>DAY(A48)</f>
        <v>11</v>
      </c>
      <c r="D48">
        <f>MONTH(A48)</f>
        <v>12</v>
      </c>
      <c r="E48">
        <f>YEAR(A48)</f>
        <v>1964</v>
      </c>
      <c r="F48">
        <f>TEXT(A48,"yyyy")+(A48-DATE(YEAR(A48),1,0))/(DATE(YEAR(A48)+1,1,0)-DATE(YEAR(A48),1,0))</f>
        <v>1964.9453551912568</v>
      </c>
      <c r="G48">
        <v>8</v>
      </c>
    </row>
    <row r="49" spans="1:7" x14ac:dyDescent="0.25">
      <c r="A49" s="1">
        <v>28219</v>
      </c>
      <c r="B49">
        <v>1370</v>
      </c>
      <c r="C49">
        <f>DAY(A49)</f>
        <v>4</v>
      </c>
      <c r="D49">
        <f>MONTH(A49)</f>
        <v>4</v>
      </c>
      <c r="E49">
        <f>YEAR(A49)</f>
        <v>1977</v>
      </c>
      <c r="F49">
        <f>TEXT(A49,"yyyy")+(A49-DATE(YEAR(A49),1,0))/(DATE(YEAR(A49)+1,1,0)-DATE(YEAR(A49),1,0))</f>
        <v>1977.2575342465752</v>
      </c>
      <c r="G49">
        <v>7</v>
      </c>
    </row>
    <row r="50" spans="1:7" x14ac:dyDescent="0.25">
      <c r="A50" s="1">
        <v>28562</v>
      </c>
      <c r="B50">
        <v>1430</v>
      </c>
      <c r="C50">
        <f>DAY(A50)</f>
        <v>13</v>
      </c>
      <c r="D50">
        <f>MONTH(A50)</f>
        <v>3</v>
      </c>
      <c r="E50">
        <f>YEAR(A50)</f>
        <v>1978</v>
      </c>
      <c r="F50">
        <f>TEXT(A50,"yyyy")+(A50-DATE(YEAR(A50),1,0))/(DATE(YEAR(A50)+1,1,0)-DATE(YEAR(A50),1,0))</f>
        <v>1978.1972602739727</v>
      </c>
      <c r="G50">
        <v>6</v>
      </c>
    </row>
    <row r="51" spans="1:7" x14ac:dyDescent="0.25">
      <c r="A51" s="1">
        <v>24246</v>
      </c>
      <c r="B51">
        <v>1470</v>
      </c>
      <c r="C51">
        <f>DAY(A51)</f>
        <v>19</v>
      </c>
      <c r="D51">
        <f>MONTH(A51)</f>
        <v>5</v>
      </c>
      <c r="E51">
        <f>YEAR(A51)</f>
        <v>1966</v>
      </c>
      <c r="F51">
        <f>TEXT(A51,"yyyy")+(A51-DATE(YEAR(A51),1,0))/(DATE(YEAR(A51)+1,1,0)-DATE(YEAR(A51),1,0))</f>
        <v>1966.3808219178081</v>
      </c>
      <c r="G51">
        <v>5</v>
      </c>
    </row>
    <row r="52" spans="1:7" x14ac:dyDescent="0.25">
      <c r="A52" s="1">
        <v>24624</v>
      </c>
      <c r="B52">
        <v>1540</v>
      </c>
      <c r="C52">
        <f>DAY(A52)</f>
        <v>1</v>
      </c>
      <c r="D52">
        <f>MONTH(A52)</f>
        <v>6</v>
      </c>
      <c r="E52">
        <f>YEAR(A52)</f>
        <v>1967</v>
      </c>
      <c r="F52">
        <f>TEXT(A52,"yyyy")+(A52-DATE(YEAR(A52),1,0))/(DATE(YEAR(A52)+1,1,0)-DATE(YEAR(A52),1,0))</f>
        <v>1967.4164383561645</v>
      </c>
      <c r="G52">
        <v>4</v>
      </c>
    </row>
    <row r="53" spans="1:7" x14ac:dyDescent="0.25">
      <c r="A53" s="1">
        <v>25310</v>
      </c>
      <c r="B53">
        <v>1570</v>
      </c>
      <c r="C53">
        <f>DAY(A53)</f>
        <v>17</v>
      </c>
      <c r="D53">
        <f>MONTH(A53)</f>
        <v>4</v>
      </c>
      <c r="E53">
        <f>YEAR(A53)</f>
        <v>1969</v>
      </c>
      <c r="F53">
        <f>TEXT(A53,"yyyy")+(A53-DATE(YEAR(A53),1,0))/(DATE(YEAR(A53)+1,1,0)-DATE(YEAR(A53),1,0))</f>
        <v>1969.2931506849316</v>
      </c>
      <c r="G53">
        <v>3</v>
      </c>
    </row>
    <row r="54" spans="1:7" x14ac:dyDescent="0.25">
      <c r="A54" s="1">
        <v>25990</v>
      </c>
      <c r="B54">
        <v>1710</v>
      </c>
      <c r="C54">
        <f>DAY(A54)</f>
        <v>26</v>
      </c>
      <c r="D54">
        <f>MONTH(A54)</f>
        <v>2</v>
      </c>
      <c r="E54">
        <f>YEAR(A54)</f>
        <v>1971</v>
      </c>
      <c r="F54">
        <f>TEXT(A54,"yyyy")+(A54-DATE(YEAR(A54),1,0))/(DATE(YEAR(A54)+1,1,0)-DATE(YEAR(A54),1,0))</f>
        <v>1971.1561643835616</v>
      </c>
      <c r="G54">
        <v>2</v>
      </c>
    </row>
    <row r="55" spans="1:7" x14ac:dyDescent="0.25">
      <c r="A55" s="1">
        <v>27271</v>
      </c>
      <c r="B55">
        <v>1720</v>
      </c>
      <c r="C55">
        <f>DAY(A55)</f>
        <v>30</v>
      </c>
      <c r="D55">
        <f>MONTH(A55)</f>
        <v>8</v>
      </c>
      <c r="E55">
        <f>YEAR(A55)</f>
        <v>1974</v>
      </c>
      <c r="F55">
        <f>TEXT(A55,"yyyy")+(A55-DATE(YEAR(A55),1,0))/(DATE(YEAR(A55)+1,1,0)-DATE(YEAR(A55),1,0))</f>
        <v>1974.66301369863</v>
      </c>
      <c r="G55">
        <v>1</v>
      </c>
    </row>
  </sheetData>
  <sortState ref="A2:G5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USGS02486115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KARAOLI Theodora</dc:creator>
  <cp:lastModifiedBy>KARAOLI Theodora</cp:lastModifiedBy>
  <dcterms:created xsi:type="dcterms:W3CDTF">2020-02-29T15:44:31Z</dcterms:created>
  <dcterms:modified xsi:type="dcterms:W3CDTF">2020-02-29T15:44:31Z</dcterms:modified>
</cp:coreProperties>
</file>