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defaultThemeVersion="124226"/>
  <mc:AlternateContent xmlns:mc="http://schemas.openxmlformats.org/markup-compatibility/2006">
    <mc:Choice Requires="x15">
      <x15ac:absPath xmlns:x15ac="http://schemas.microsoft.com/office/spreadsheetml/2010/11/ac" url="/Volumes/LaCie/Desktop/Ph.D./Ph.D. Project/Manuscripts/Chapter 2/Data/Biological Data/Stable Isotope Data/Raw Data/"/>
    </mc:Choice>
  </mc:AlternateContent>
  <xr:revisionPtr revIDLastSave="0" documentId="13_ncr:1_{0AF69CB3-291F-7D4E-A499-915E3123E788}" xr6:coauthVersionLast="47" xr6:coauthVersionMax="47" xr10:uidLastSave="{00000000-0000-0000-0000-000000000000}"/>
  <bookViews>
    <workbookView xWindow="0" yWindow="500" windowWidth="26100" windowHeight="16480" activeTab="3" xr2:uid="{00000000-000D-0000-FFFF-FFFF00000000}"/>
  </bookViews>
  <sheets>
    <sheet name="Service Terms &amp; Conditions" sheetId="5" r:id="rId1"/>
    <sheet name="Final Report" sheetId="3" r:id="rId2"/>
    <sheet name="Methodology" sheetId="4" r:id="rId3"/>
    <sheet name="project results" sheetId="2"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3" l="1"/>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41" i="3"/>
  <c r="G24" i="3"/>
  <c r="G25" i="3"/>
  <c r="G26" i="3"/>
  <c r="G27" i="3"/>
  <c r="G28" i="3"/>
  <c r="G23" i="3"/>
  <c r="A59" i="3" l="1"/>
  <c r="B59" i="3"/>
  <c r="E59" i="3"/>
  <c r="I59" i="3"/>
  <c r="J59" i="3"/>
  <c r="A60" i="3"/>
  <c r="B60" i="3"/>
  <c r="E60" i="3"/>
  <c r="I60" i="3"/>
  <c r="J60" i="3"/>
  <c r="A61" i="3"/>
  <c r="B61" i="3"/>
  <c r="E61" i="3"/>
  <c r="I61" i="3"/>
  <c r="J61" i="3"/>
  <c r="A62" i="3"/>
  <c r="B62" i="3"/>
  <c r="E62" i="3"/>
  <c r="I62" i="3"/>
  <c r="J62" i="3"/>
  <c r="A63" i="3"/>
  <c r="B63" i="3"/>
  <c r="E63" i="3"/>
  <c r="I63" i="3"/>
  <c r="J63" i="3"/>
  <c r="A64" i="3"/>
  <c r="B64" i="3"/>
  <c r="E64" i="3"/>
  <c r="I64" i="3"/>
  <c r="J64" i="3"/>
  <c r="A65" i="3"/>
  <c r="B65" i="3"/>
  <c r="E65" i="3"/>
  <c r="I65" i="3"/>
  <c r="J65" i="3"/>
  <c r="A66" i="3"/>
  <c r="B66" i="3"/>
  <c r="E66" i="3"/>
  <c r="I66" i="3"/>
  <c r="J66" i="3"/>
  <c r="A67" i="3"/>
  <c r="B67" i="3"/>
  <c r="E67" i="3"/>
  <c r="I67" i="3"/>
  <c r="J67" i="3"/>
  <c r="A68" i="3"/>
  <c r="B68" i="3"/>
  <c r="E68" i="3"/>
  <c r="I68" i="3"/>
  <c r="J68" i="3"/>
  <c r="A69" i="3"/>
  <c r="B69" i="3"/>
  <c r="E69" i="3"/>
  <c r="I69" i="3"/>
  <c r="J69" i="3"/>
  <c r="A70" i="3"/>
  <c r="B70" i="3"/>
  <c r="E70" i="3"/>
  <c r="I70" i="3"/>
  <c r="J70" i="3"/>
  <c r="A71" i="3"/>
  <c r="B71" i="3"/>
  <c r="E71" i="3"/>
  <c r="I71" i="3"/>
  <c r="J71" i="3"/>
  <c r="A72" i="3"/>
  <c r="B72" i="3"/>
  <c r="E72" i="3"/>
  <c r="I72" i="3"/>
  <c r="J72" i="3"/>
  <c r="A73" i="3"/>
  <c r="B73" i="3"/>
  <c r="E73" i="3"/>
  <c r="I73" i="3"/>
  <c r="J73" i="3"/>
  <c r="A74" i="3"/>
  <c r="B74" i="3"/>
  <c r="E74" i="3"/>
  <c r="I74" i="3"/>
  <c r="J74" i="3"/>
  <c r="A75" i="3"/>
  <c r="B75" i="3"/>
  <c r="E75" i="3"/>
  <c r="I75" i="3"/>
  <c r="J75" i="3"/>
  <c r="A76" i="3"/>
  <c r="B76" i="3"/>
  <c r="E76" i="3"/>
  <c r="I76" i="3"/>
  <c r="J76" i="3"/>
  <c r="A77" i="3"/>
  <c r="B77" i="3"/>
  <c r="E77" i="3"/>
  <c r="I77" i="3"/>
  <c r="J77" i="3"/>
  <c r="A78" i="3"/>
  <c r="B78" i="3"/>
  <c r="E78" i="3"/>
  <c r="I78" i="3"/>
  <c r="J78" i="3"/>
  <c r="A79" i="3"/>
  <c r="B79" i="3"/>
  <c r="E79" i="3"/>
  <c r="I79" i="3"/>
  <c r="J79" i="3"/>
  <c r="A80" i="3"/>
  <c r="B80" i="3"/>
  <c r="E80" i="3"/>
  <c r="I80" i="3"/>
  <c r="J80" i="3"/>
  <c r="A81" i="3"/>
  <c r="B81" i="3"/>
  <c r="E81" i="3"/>
  <c r="I81" i="3"/>
  <c r="J81" i="3"/>
  <c r="A82" i="3"/>
  <c r="B82" i="3"/>
  <c r="E82" i="3"/>
  <c r="I82" i="3"/>
  <c r="J82" i="3"/>
  <c r="A83" i="3"/>
  <c r="B83" i="3"/>
  <c r="E83" i="3"/>
  <c r="I83" i="3"/>
  <c r="J83" i="3"/>
  <c r="A84" i="3"/>
  <c r="B84" i="3"/>
  <c r="E84" i="3"/>
  <c r="I84" i="3"/>
  <c r="J84" i="3"/>
  <c r="A85" i="3"/>
  <c r="B85" i="3"/>
  <c r="E85" i="3"/>
  <c r="I85" i="3"/>
  <c r="J85" i="3"/>
  <c r="A86" i="3"/>
  <c r="B86" i="3"/>
  <c r="E86" i="3"/>
  <c r="I86" i="3"/>
  <c r="J86" i="3"/>
  <c r="A87" i="3"/>
  <c r="B87" i="3"/>
  <c r="E87" i="3"/>
  <c r="I87" i="3"/>
  <c r="J87" i="3"/>
  <c r="A88" i="3"/>
  <c r="B88" i="3"/>
  <c r="E88" i="3"/>
  <c r="I88" i="3"/>
  <c r="J88" i="3"/>
  <c r="A89" i="3"/>
  <c r="B89" i="3"/>
  <c r="E89" i="3"/>
  <c r="I89" i="3"/>
  <c r="J89" i="3"/>
  <c r="A90" i="3"/>
  <c r="B90" i="3"/>
  <c r="E90" i="3"/>
  <c r="I90" i="3"/>
  <c r="J90" i="3"/>
  <c r="A91" i="3"/>
  <c r="B91" i="3"/>
  <c r="E91" i="3"/>
  <c r="I91" i="3"/>
  <c r="J91" i="3"/>
  <c r="A92" i="3"/>
  <c r="B92" i="3"/>
  <c r="E92" i="3"/>
  <c r="I92" i="3"/>
  <c r="J92" i="3"/>
  <c r="A93" i="3"/>
  <c r="B93" i="3"/>
  <c r="E93" i="3"/>
  <c r="I93" i="3"/>
  <c r="J93" i="3"/>
  <c r="A94" i="3"/>
  <c r="B94" i="3"/>
  <c r="E94" i="3"/>
  <c r="I94" i="3"/>
  <c r="J94" i="3"/>
  <c r="A95" i="3"/>
  <c r="B95" i="3"/>
  <c r="E95" i="3"/>
  <c r="I95" i="3"/>
  <c r="J95" i="3"/>
  <c r="A96" i="3"/>
  <c r="B96" i="3"/>
  <c r="E96" i="3"/>
  <c r="I96" i="3"/>
  <c r="J96" i="3"/>
  <c r="A97" i="3"/>
  <c r="B97" i="3"/>
  <c r="E97" i="3"/>
  <c r="I97" i="3"/>
  <c r="J97" i="3"/>
  <c r="A98" i="3"/>
  <c r="B98" i="3"/>
  <c r="E98" i="3"/>
  <c r="I98" i="3"/>
  <c r="J98" i="3"/>
  <c r="A99" i="3"/>
  <c r="B99" i="3"/>
  <c r="E99" i="3"/>
  <c r="I99" i="3"/>
  <c r="J99" i="3"/>
  <c r="A100" i="3"/>
  <c r="B100" i="3"/>
  <c r="E100" i="3"/>
  <c r="I100" i="3"/>
  <c r="J100" i="3"/>
  <c r="A101" i="3"/>
  <c r="B101" i="3"/>
  <c r="E101" i="3"/>
  <c r="I101" i="3"/>
  <c r="J101" i="3"/>
  <c r="A102" i="3"/>
  <c r="B102" i="3"/>
  <c r="E102" i="3"/>
  <c r="I102" i="3"/>
  <c r="J102" i="3"/>
  <c r="A103" i="3"/>
  <c r="B103" i="3"/>
  <c r="E103" i="3"/>
  <c r="I103" i="3"/>
  <c r="J103" i="3"/>
  <c r="A104" i="3"/>
  <c r="B104" i="3"/>
  <c r="E104" i="3"/>
  <c r="I104" i="3"/>
  <c r="J104" i="3"/>
  <c r="A105" i="3"/>
  <c r="B105" i="3"/>
  <c r="E105" i="3"/>
  <c r="I105" i="3"/>
  <c r="J105" i="3"/>
  <c r="A106" i="3"/>
  <c r="B106" i="3"/>
  <c r="E106" i="3"/>
  <c r="I106" i="3"/>
  <c r="J106" i="3"/>
  <c r="A107" i="3"/>
  <c r="B107" i="3"/>
  <c r="E107" i="3"/>
  <c r="I107" i="3"/>
  <c r="J107" i="3"/>
  <c r="A108" i="3"/>
  <c r="B108" i="3"/>
  <c r="E108" i="3"/>
  <c r="I108" i="3"/>
  <c r="J108" i="3"/>
  <c r="E23" i="3" l="1"/>
  <c r="J24" i="3" l="1"/>
  <c r="J25" i="3"/>
  <c r="J26" i="3"/>
  <c r="J27" i="3"/>
  <c r="J28" i="3"/>
  <c r="J29" i="3"/>
  <c r="J31" i="3"/>
  <c r="J33" i="3"/>
  <c r="J35" i="3"/>
  <c r="J37" i="3"/>
  <c r="J39" i="3"/>
  <c r="J41" i="3"/>
  <c r="J42" i="3"/>
  <c r="J43" i="3"/>
  <c r="J44" i="3"/>
  <c r="J45" i="3"/>
  <c r="J46" i="3"/>
  <c r="J47" i="3"/>
  <c r="J48" i="3"/>
  <c r="J49" i="3"/>
  <c r="J50" i="3"/>
  <c r="J51" i="3"/>
  <c r="J52" i="3"/>
  <c r="J53" i="3"/>
  <c r="J54" i="3"/>
  <c r="J55" i="3"/>
  <c r="J56" i="3"/>
  <c r="J57" i="3"/>
  <c r="J58" i="3"/>
  <c r="J23" i="3" l="1"/>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D22" i="3"/>
  <c r="A47" i="3"/>
  <c r="B47" i="3"/>
  <c r="E47" i="3"/>
  <c r="I47" i="3"/>
  <c r="A48" i="3"/>
  <c r="B48" i="3"/>
  <c r="E48" i="3"/>
  <c r="I48" i="3"/>
  <c r="A49" i="3"/>
  <c r="B49" i="3"/>
  <c r="E49" i="3"/>
  <c r="I49" i="3"/>
  <c r="A50" i="3"/>
  <c r="B50" i="3"/>
  <c r="E50" i="3"/>
  <c r="I50" i="3"/>
  <c r="A51" i="3"/>
  <c r="B51" i="3"/>
  <c r="E51" i="3"/>
  <c r="I51" i="3"/>
  <c r="A52" i="3"/>
  <c r="B52" i="3"/>
  <c r="E52" i="3"/>
  <c r="I52" i="3"/>
  <c r="A53" i="3"/>
  <c r="B53" i="3"/>
  <c r="E53" i="3"/>
  <c r="I53" i="3"/>
  <c r="A54" i="3"/>
  <c r="B54" i="3"/>
  <c r="E54" i="3"/>
  <c r="I54" i="3"/>
  <c r="A55" i="3"/>
  <c r="B55" i="3"/>
  <c r="E55" i="3"/>
  <c r="I55" i="3"/>
  <c r="A56" i="3"/>
  <c r="B56" i="3"/>
  <c r="E56" i="3"/>
  <c r="I56" i="3"/>
  <c r="A57" i="3"/>
  <c r="B57" i="3"/>
  <c r="E57" i="3"/>
  <c r="I57" i="3"/>
  <c r="A58" i="3"/>
  <c r="B58" i="3"/>
  <c r="E58" i="3"/>
  <c r="I58" i="3"/>
  <c r="I24" i="3"/>
  <c r="I25" i="3"/>
  <c r="I26" i="3"/>
  <c r="I27" i="3"/>
  <c r="I28" i="3"/>
  <c r="I29" i="3"/>
  <c r="I31" i="3"/>
  <c r="I33" i="3"/>
  <c r="I35" i="3"/>
  <c r="I37" i="3"/>
  <c r="I39" i="3"/>
  <c r="I41" i="3"/>
  <c r="I42" i="3"/>
  <c r="I43" i="3"/>
  <c r="I44" i="3"/>
  <c r="I45" i="3"/>
  <c r="I46" i="3"/>
  <c r="I23" i="3"/>
  <c r="E22" i="3"/>
  <c r="B23" i="3"/>
  <c r="B24" i="3"/>
  <c r="E24" i="3"/>
  <c r="B25" i="3"/>
  <c r="E25" i="3"/>
  <c r="B26" i="3"/>
  <c r="E26" i="3"/>
  <c r="B27" i="3"/>
  <c r="E27" i="3"/>
  <c r="B28" i="3"/>
  <c r="B29" i="3"/>
  <c r="B31" i="3"/>
  <c r="B33" i="3"/>
  <c r="B35" i="3"/>
  <c r="B37" i="3"/>
  <c r="B39" i="3"/>
  <c r="B41" i="3"/>
  <c r="E41" i="3"/>
  <c r="B42" i="3"/>
  <c r="E42" i="3"/>
  <c r="B43" i="3"/>
  <c r="E43" i="3"/>
  <c r="B44" i="3"/>
  <c r="E44" i="3"/>
  <c r="B45" i="3"/>
  <c r="E45" i="3"/>
  <c r="B46" i="3"/>
  <c r="E46" i="3"/>
  <c r="B22" i="3"/>
  <c r="A22" i="3"/>
  <c r="A23" i="3"/>
  <c r="A24" i="3"/>
  <c r="A25" i="3"/>
  <c r="A26" i="3"/>
  <c r="A27" i="3"/>
  <c r="A28" i="3"/>
  <c r="A29" i="3"/>
  <c r="A31" i="3"/>
  <c r="A33" i="3"/>
  <c r="A35" i="3"/>
  <c r="A37" i="3"/>
  <c r="A39" i="3"/>
  <c r="A41" i="3"/>
  <c r="A42" i="3"/>
  <c r="A43" i="3"/>
  <c r="A44" i="3"/>
  <c r="A45" i="3"/>
  <c r="A4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00000000-0006-0000-0400-000001000000}">
      <text>
        <r>
          <rPr>
            <b/>
            <sz val="9"/>
            <color indexed="81"/>
            <rFont val="Tahoma"/>
            <family val="2"/>
          </rPr>
          <t>uOttawa Employee:</t>
        </r>
        <r>
          <rPr>
            <sz val="9"/>
            <color indexed="81"/>
            <rFont val="Tahoma"/>
            <family val="2"/>
          </rPr>
          <t xml:space="preserve">
If paying by VISA, just write "VISA" in this box.  Patricia will contact you about payment.</t>
        </r>
      </text>
    </comment>
    <comment ref="B18" authorId="0" shapeId="0" xr:uid="{00000000-0006-0000-0400-000002000000}">
      <text>
        <r>
          <rPr>
            <b/>
            <sz val="9"/>
            <color indexed="81"/>
            <rFont val="Tahoma"/>
            <family val="2"/>
          </rPr>
          <t>uOttawa Employee:</t>
        </r>
        <r>
          <rPr>
            <sz val="9"/>
            <color indexed="81"/>
            <rFont val="Tahoma"/>
            <family val="2"/>
          </rPr>
          <t xml:space="preserve">
See tab at bottom of file.  Only 1 media code per submission file.</t>
        </r>
      </text>
    </comment>
  </commentList>
</comments>
</file>

<file path=xl/sharedStrings.xml><?xml version="1.0" encoding="utf-8"?>
<sst xmlns="http://schemas.openxmlformats.org/spreadsheetml/2006/main" count="1111" uniqueCount="612">
  <si>
    <t xml:space="preserve">        T. B. Coplen</t>
  </si>
  <si>
    <t xml:space="preserve">        U.S. Geological Survey</t>
  </si>
  <si>
    <t xml:space="preserve">        431 National Center</t>
  </si>
  <si>
    <t xml:space="preserve">        Reston, VA  20192</t>
  </si>
  <si>
    <t xml:space="preserve">        Email: tbcoplen@usgs.gov</t>
  </si>
  <si>
    <t>Initial:</t>
  </si>
  <si>
    <t>Address (Line 1):</t>
  </si>
  <si>
    <t>Address (Line 2):</t>
  </si>
  <si>
    <t>Postal Code:</t>
  </si>
  <si>
    <t>Country:</t>
  </si>
  <si>
    <t>Email:</t>
  </si>
  <si>
    <t>Optional Project</t>
  </si>
  <si>
    <t>Project Title:</t>
  </si>
  <si>
    <t>Comment:</t>
  </si>
  <si>
    <t>Isotope Ratios Req:</t>
  </si>
  <si>
    <t>Numeric Media Code:</t>
  </si>
  <si>
    <t>Counter</t>
  </si>
  <si>
    <t>Sample ID</t>
  </si>
  <si>
    <t>Comment</t>
  </si>
  <si>
    <t>Hatch Lab ID</t>
  </si>
  <si>
    <t>Example 1</t>
  </si>
  <si>
    <t>Example 2</t>
  </si>
  <si>
    <t>3TT 7-88</t>
  </si>
  <si>
    <t>OurLabID</t>
  </si>
  <si>
    <t>Account No</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</si>
  <si>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</si>
  <si>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</si>
  <si>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</si>
  <si>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</si>
  <si>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</si>
  <si>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</si>
  <si>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</si>
  <si>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</si>
  <si>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</si>
  <si>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</si>
  <si>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</si>
  <si>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Weight (mg)</t>
  </si>
  <si>
    <t>Conversions</t>
  </si>
  <si>
    <t>VPDB-VSMOW  d18Ovsmow = 1.0309d18Ovpdb + 30.92</t>
  </si>
  <si>
    <t>VSMOW-VPDB  d18Ovpdb = 0.97001d18Ovsmow -29.99</t>
  </si>
  <si>
    <t>(ref: USGS Water ressources investigations Coplen et al. (2002) Report 01-4222)</t>
  </si>
  <si>
    <t>pH or Alkalinity</t>
  </si>
  <si>
    <t>State or Province</t>
  </si>
  <si>
    <t>Ampl. (mV)</t>
  </si>
  <si>
    <t>Accuracy and precision</t>
  </si>
  <si>
    <t>Our internal standards are calibrated to international stds:</t>
  </si>
  <si>
    <t>International stds</t>
  </si>
  <si>
    <t>18O vsmow</t>
  </si>
  <si>
    <t>Deuterium</t>
  </si>
  <si>
    <t>AND-UK</t>
  </si>
  <si>
    <t>G-737</t>
  </si>
  <si>
    <t>hair</t>
  </si>
  <si>
    <t>IAEA-NBS-30</t>
  </si>
  <si>
    <t>G-735</t>
  </si>
  <si>
    <t>biotite</t>
  </si>
  <si>
    <t>OTT-COL</t>
  </si>
  <si>
    <t>G-736</t>
  </si>
  <si>
    <t>IAEA-600</t>
  </si>
  <si>
    <t>caffeine</t>
  </si>
  <si>
    <t>CAL-CAN</t>
  </si>
  <si>
    <t>G-739</t>
  </si>
  <si>
    <t>IAEA-601</t>
  </si>
  <si>
    <t>C-15</t>
  </si>
  <si>
    <t>benzoic acid</t>
  </si>
  <si>
    <t>CAL-SAL</t>
  </si>
  <si>
    <t>G-740</t>
  </si>
  <si>
    <t>IAEA-602</t>
  </si>
  <si>
    <t>C-16</t>
  </si>
  <si>
    <t>Kga-1</t>
  </si>
  <si>
    <t>G-731</t>
  </si>
  <si>
    <t>kaolinite</t>
  </si>
  <si>
    <t>IAEA CH-7</t>
  </si>
  <si>
    <t>C-61</t>
  </si>
  <si>
    <t>polyethyl. Foil</t>
  </si>
  <si>
    <t>Kansas cellulose</t>
  </si>
  <si>
    <t>C-17</t>
  </si>
  <si>
    <t>cellulose</t>
  </si>
  <si>
    <t>IAEA-NBS-22</t>
  </si>
  <si>
    <t>C-62</t>
  </si>
  <si>
    <t>oil</t>
  </si>
  <si>
    <t>EIL-52</t>
  </si>
  <si>
    <t>G-5267</t>
  </si>
  <si>
    <t>EIL-54</t>
  </si>
  <si>
    <t>G-5268</t>
  </si>
  <si>
    <t>I-C3 + I-CH3</t>
  </si>
  <si>
    <t>G-5611</t>
  </si>
  <si>
    <t>Instrumentation</t>
  </si>
  <si>
    <t>Interface Conflo IV, manufactured by Thermo -Fisher</t>
  </si>
  <si>
    <t>Isotope ratio mass spectrometer: Delta plus XP, manufactured by Thermo-Finnigan</t>
  </si>
  <si>
    <t>The samples and standards are weighed in silver capsule then placed in caroussel of autosampler. The air is purged out and replaced by He. The pyrolysis reactor is a ceramic tube with a glassy carbon tube insert filled with glassy carbon chips and a graphite crucible held at 1450C with Helium feeding from the bottom.  The sample/std falls into the ceramic tube (into the crucible) were the gases produced are reduced to CO and or H2 then separated by a 1m 5A packed column held at 90C.  The gases are introduced into the IRMS via the Conflo 4 interface which also controls reference gas pulses and sample dilution if required.  reference: High Temperature Conversion Elemental Analyser (TC/EA); Operating Manual, Issue 9/2003 Ident. No. 112 76 01</t>
  </si>
  <si>
    <t>TC/EA : Thermo-Finnigan; Vario Pyro Cube: Elementar</t>
  </si>
  <si>
    <t>The data is reported in Delta notation d, the units are per mil (‰) and defined as d = ((Rx-Rstd))/Rstd)*1000 where R is the ratio of the abundance of the heavy to the light isotope, x denotes sample and std is an abbreviation for standard.  The data is normalised to the vsmow scale using at least 2 standards, internationnal or internal, according to nature and range of samples.  The analytical precision for H is +/-2‰ for organic material, and +/-3‰ for inorganic material.  The analytical precision for O is +/-0.4‰ for organic material, and has not been defined yet for inorganic material.</t>
  </si>
  <si>
    <t>Customer Information</t>
  </si>
  <si>
    <t>Invoice Information</t>
  </si>
  <si>
    <t xml:space="preserve">     LIMS for Light Stable Isotopes</t>
  </si>
  <si>
    <r>
      <t>First Name</t>
    </r>
    <r>
      <rPr>
        <sz val="10"/>
        <rFont val="Arial"/>
        <family val="2"/>
      </rPr>
      <t>:</t>
    </r>
  </si>
  <si>
    <t>PO # or Account Code:</t>
  </si>
  <si>
    <t xml:space="preserve">     Version 9.201  Sept. 21, 2016</t>
  </si>
  <si>
    <r>
      <t>Last Name</t>
    </r>
    <r>
      <rPr>
        <sz val="10"/>
        <rFont val="Arial"/>
        <family val="2"/>
      </rPr>
      <t>:</t>
    </r>
  </si>
  <si>
    <t>Ship samples to:</t>
  </si>
  <si>
    <t>Address (Line 3):</t>
  </si>
  <si>
    <t>G.G. Hatch Stable Isotope Laboratory</t>
  </si>
  <si>
    <t>City:</t>
  </si>
  <si>
    <t>Attn: P. Middlestead</t>
  </si>
  <si>
    <t>State or Province:</t>
  </si>
  <si>
    <t>25 Templeton Street</t>
  </si>
  <si>
    <t>Instructions:</t>
  </si>
  <si>
    <t>Advanced Research Complex</t>
  </si>
  <si>
    <t>University of Ottawa</t>
  </si>
  <si>
    <t>Caution: "Sample ID" must be unique; id duplicates.</t>
  </si>
  <si>
    <t>Ottawa, Ontario, Canada  K1N 6N5</t>
  </si>
  <si>
    <t>Information in YELLOW is required, if appropriate .</t>
  </si>
  <si>
    <t>Phone Number:</t>
  </si>
  <si>
    <t>Phone:  613-562-5800 x6836</t>
  </si>
  <si>
    <r>
      <t>Submission Date</t>
    </r>
    <r>
      <rPr>
        <sz val="10"/>
        <rFont val="Arial"/>
        <family val="2"/>
      </rPr>
      <t>:</t>
    </r>
  </si>
  <si>
    <t>Supervisor:</t>
  </si>
  <si>
    <t>Sample Information</t>
  </si>
  <si>
    <t>Salinity (PSU)</t>
  </si>
  <si>
    <t>Hatch Lab Number</t>
  </si>
  <si>
    <t>GNIP 43329</t>
  </si>
  <si>
    <t>My other info</t>
  </si>
  <si>
    <t>(Lab use only)</t>
  </si>
  <si>
    <t>Methodology:</t>
  </si>
  <si>
    <t>See tab below for Methodology.</t>
  </si>
  <si>
    <t>Institution (Line 1):</t>
  </si>
  <si>
    <t xml:space="preserve">  --  Type "X" to answer one of the statements (mandatory):</t>
  </si>
  <si>
    <t>I have read and understand the terms and conditions listed in the 1st tab below and wish to submit Samples for analysis.</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</si>
  <si>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</si>
  <si>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</si>
  <si>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</si>
  <si>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</si>
  <si>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</si>
  <si>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</si>
  <si>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</si>
  <si>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</si>
  <si>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</si>
  <si>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</si>
  <si>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</si>
  <si>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</si>
  <si>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</si>
  <si>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</si>
  <si>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</si>
  <si>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</si>
  <si>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</si>
  <si>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</si>
  <si>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</si>
  <si>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</si>
  <si>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</si>
  <si>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</si>
  <si>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</si>
  <si>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</si>
  <si>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</si>
  <si>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</si>
  <si>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</si>
  <si>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</si>
  <si>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Information in GREEN is required (mandatory).</t>
  </si>
  <si>
    <t>Submission Date:</t>
  </si>
  <si>
    <t>I do NOT accept the terms of this agreement.</t>
  </si>
  <si>
    <t>1</t>
  </si>
  <si>
    <t>2</t>
  </si>
  <si>
    <t>3</t>
  </si>
  <si>
    <t>4</t>
  </si>
  <si>
    <t>5</t>
  </si>
  <si>
    <t>6</t>
  </si>
  <si>
    <t>7</t>
  </si>
  <si>
    <t>8</t>
  </si>
  <si>
    <t>9</t>
  </si>
  <si>
    <t>10</t>
  </si>
  <si>
    <t>11</t>
  </si>
  <si>
    <t>12</t>
  </si>
  <si>
    <t>13</t>
  </si>
  <si>
    <t>14</t>
  </si>
  <si>
    <t>15</t>
  </si>
  <si>
    <t>16</t>
  </si>
  <si>
    <t>17</t>
  </si>
  <si>
    <t>18</t>
  </si>
  <si>
    <t>19</t>
  </si>
  <si>
    <t>20</t>
  </si>
  <si>
    <t>21</t>
  </si>
  <si>
    <t>22</t>
  </si>
  <si>
    <t>23</t>
  </si>
  <si>
    <t>24</t>
  </si>
  <si>
    <t>25</t>
  </si>
  <si>
    <t>27</t>
  </si>
  <si>
    <t>26</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</si>
  <si>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</si>
  <si>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</si>
  <si>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</si>
  <si>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</si>
  <si>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</si>
  <si>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</si>
  <si>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</si>
  <si>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</si>
  <si>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</si>
  <si>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</si>
  <si>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</si>
  <si>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</si>
  <si>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</si>
  <si>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</si>
  <si>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</si>
  <si>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</si>
  <si>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</si>
  <si>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</si>
  <si>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</si>
  <si>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</si>
  <si>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</si>
  <si>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</si>
  <si>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</si>
  <si>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</si>
  <si>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</si>
  <si>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</si>
  <si>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</si>
  <si>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</si>
  <si>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</si>
  <si>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</si>
  <si>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</si>
  <si>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</si>
  <si>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</si>
  <si>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</si>
  <si>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</si>
  <si>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</si>
  <si>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</si>
  <si>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</si>
  <si>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</si>
  <si>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</si>
  <si>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</si>
  <si>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</si>
  <si>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</si>
  <si>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</si>
  <si>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</si>
  <si>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</si>
  <si>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</si>
  <si>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</si>
  <si>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</si>
  <si>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</si>
  <si>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</si>
  <si>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</si>
  <si>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</si>
  <si>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</si>
  <si>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</si>
  <si>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</si>
  <si>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</si>
  <si>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</si>
  <si>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</si>
  <si>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</si>
  <si>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</si>
  <si>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</si>
  <si>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</si>
  <si>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</si>
  <si>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</si>
  <si>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</si>
  <si>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</si>
  <si>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</si>
  <si>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</si>
  <si>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</si>
  <si>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</si>
  <si>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</si>
  <si>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</si>
  <si>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</si>
  <si>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</si>
  <si>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</si>
  <si>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</si>
  <si>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</si>
  <si>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</si>
  <si>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</si>
  <si>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</si>
  <si>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</si>
  <si>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</si>
  <si>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</si>
  <si>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</si>
  <si>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</si>
  <si>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</si>
  <si>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</si>
  <si>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</si>
  <si>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</si>
  <si>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</si>
  <si>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</si>
  <si>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</si>
  <si>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</si>
  <si>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</si>
  <si>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</si>
  <si>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</si>
  <si>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</si>
  <si>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</si>
  <si>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</si>
  <si>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</si>
  <si>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</si>
  <si>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</si>
  <si>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</si>
  <si>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</si>
  <si>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</si>
  <si>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</si>
  <si>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</si>
  <si>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</si>
  <si>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</si>
  <si>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</si>
  <si>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</si>
  <si>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</si>
  <si>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</si>
  <si>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</si>
  <si>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</si>
  <si>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</si>
  <si>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</si>
  <si>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</si>
  <si>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</si>
  <si>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</si>
  <si>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</si>
  <si>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</si>
  <si>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Delta 2H (‰)</t>
  </si>
  <si>
    <t>Mass Fraction H (%)</t>
  </si>
  <si>
    <t>% Percent</t>
  </si>
  <si>
    <t>Comment run</t>
  </si>
  <si>
    <t>Comment submission</t>
  </si>
  <si>
    <t>Send Excel file to:  JanVeizerLab@uottawa.ca</t>
  </si>
  <si>
    <t>Marie</t>
  </si>
  <si>
    <t>Gutgesell</t>
  </si>
  <si>
    <t>Middle Initial:</t>
  </si>
  <si>
    <t>K</t>
  </si>
  <si>
    <t>University of Guelph</t>
  </si>
  <si>
    <t>50 Stone Road East</t>
  </si>
  <si>
    <t>Guelph</t>
  </si>
  <si>
    <t>Ontario</t>
  </si>
  <si>
    <t>N1G 2W1</t>
  </si>
  <si>
    <t>Canada</t>
  </si>
  <si>
    <t>mgutgese@uoguelph.ca</t>
  </si>
  <si>
    <t>905-399-5217</t>
  </si>
  <si>
    <t xml:space="preserve">om-H-1 - UoG Lake Erie Stream Project </t>
  </si>
  <si>
    <t>2H ONLY</t>
  </si>
  <si>
    <t xml:space="preserve">Dr. Kevin McCann </t>
  </si>
  <si>
    <t>X</t>
  </si>
  <si>
    <t>%H for applicable media</t>
  </si>
  <si>
    <t>HC1-18-CC-05</t>
  </si>
  <si>
    <t xml:space="preserve">Creek Chub </t>
  </si>
  <si>
    <t>B1819-545-001</t>
  </si>
  <si>
    <t>HC1-18-CC-06</t>
  </si>
  <si>
    <t>B1819-545-002</t>
  </si>
  <si>
    <t>HC1-18-CC-07</t>
  </si>
  <si>
    <t>B1819-545-003</t>
  </si>
  <si>
    <t>HC1-18-CC-08</t>
  </si>
  <si>
    <t>B1819-545-004</t>
  </si>
  <si>
    <t>HC1-18-CC-10</t>
  </si>
  <si>
    <t>B1819-545-005</t>
  </si>
  <si>
    <t>HC1-18-CC-10 QCD</t>
  </si>
  <si>
    <t>B1819-545-006</t>
  </si>
  <si>
    <t>HC1-18-CC-15</t>
  </si>
  <si>
    <t>B1819-545-007</t>
  </si>
  <si>
    <t>HC1-18-CC-16</t>
  </si>
  <si>
    <t>B1819-545-008</t>
  </si>
  <si>
    <t>HC1-18-CC-17</t>
  </si>
  <si>
    <t>B1819-545-009</t>
  </si>
  <si>
    <t>HC1-18-CC-18</t>
  </si>
  <si>
    <t>B1819-545-010</t>
  </si>
  <si>
    <t>HC1-18-CC-19</t>
  </si>
  <si>
    <t>B1819-545-011</t>
  </si>
  <si>
    <t>HC1-18-SC-01</t>
  </si>
  <si>
    <t xml:space="preserve">Canada Goldenrod </t>
  </si>
  <si>
    <t>B1819-545-012</t>
  </si>
  <si>
    <t>HC1-18-SC-02</t>
  </si>
  <si>
    <t>B1819-545-013</t>
  </si>
  <si>
    <t>HC1-18-SC-03</t>
  </si>
  <si>
    <t>B1819-545-014</t>
  </si>
  <si>
    <t>HC1-18-AL-01</t>
  </si>
  <si>
    <t>Algae</t>
  </si>
  <si>
    <t>B1819-545-015</t>
  </si>
  <si>
    <t>HC1-18-AL-02</t>
  </si>
  <si>
    <t>B1819-545-016</t>
  </si>
  <si>
    <t>HC1-18-AL-02 QCD</t>
  </si>
  <si>
    <t>B1819-545-017</t>
  </si>
  <si>
    <t>HC1-18-DT-01</t>
  </si>
  <si>
    <t>Detritus (conditioned leaves)</t>
  </si>
  <si>
    <t>B1819-545-018</t>
  </si>
  <si>
    <t>HC1-18-DT-02</t>
  </si>
  <si>
    <t>B1819-545-019</t>
  </si>
  <si>
    <t>HC1-18-DT-03</t>
  </si>
  <si>
    <t>B1819-545-020</t>
  </si>
  <si>
    <t>HC1-18-C-01</t>
  </si>
  <si>
    <t>Clam (internal muscle tissue)</t>
  </si>
  <si>
    <t>B1819-545-021</t>
  </si>
  <si>
    <t>HC1-18-C-02</t>
  </si>
  <si>
    <t>B1819-545-022</t>
  </si>
  <si>
    <t>HC1-18-C-03</t>
  </si>
  <si>
    <t>B1819-545-023</t>
  </si>
  <si>
    <t>HC1-18-C-03 QCD</t>
  </si>
  <si>
    <t>B1819-545-024</t>
  </si>
  <si>
    <t>HC1-18-CA-01</t>
  </si>
  <si>
    <t>Caterpillar</t>
  </si>
  <si>
    <t>B1819-545-025</t>
  </si>
  <si>
    <t>HC1-18-CA-02</t>
  </si>
  <si>
    <t>B1819-545-026</t>
  </si>
  <si>
    <t>HC2-18-CC-06</t>
  </si>
  <si>
    <t>B1819-545-027</t>
  </si>
  <si>
    <t>HC2-18-CC-43</t>
  </si>
  <si>
    <t>B1819-545-028</t>
  </si>
  <si>
    <t>HC2-18-CC-44</t>
  </si>
  <si>
    <t>B1819-545-029</t>
  </si>
  <si>
    <t>HC2-18-CC-49</t>
  </si>
  <si>
    <t>B1819-545-030</t>
  </si>
  <si>
    <t>HC2-18-CC-13</t>
  </si>
  <si>
    <t>B1819-545-031</t>
  </si>
  <si>
    <t>HC2-18-CC-18</t>
  </si>
  <si>
    <t>B1819-545-032</t>
  </si>
  <si>
    <t>HC2-18-CC-19</t>
  </si>
  <si>
    <t>B1819-545-033</t>
  </si>
  <si>
    <t>HC2-18-CC-20</t>
  </si>
  <si>
    <t>B1819-545-034</t>
  </si>
  <si>
    <t>HC2-18-CC-20 QCD</t>
  </si>
  <si>
    <t>B1819-545-035</t>
  </si>
  <si>
    <t>HC2-18-CC-35</t>
  </si>
  <si>
    <t>B1819-545-036</t>
  </si>
  <si>
    <t>HC218-CC-41</t>
  </si>
  <si>
    <t>B1819-545-037</t>
  </si>
  <si>
    <t>HC2-18-SC-01</t>
  </si>
  <si>
    <t>B1819-545-038</t>
  </si>
  <si>
    <t>HC2-18-SC-02</t>
  </si>
  <si>
    <t>B1819-545-039</t>
  </si>
  <si>
    <t>HC2-18-SC-03</t>
  </si>
  <si>
    <t>B1819-545-040</t>
  </si>
  <si>
    <t>HC2-18-CATA-01</t>
  </si>
  <si>
    <t>B1819-545-041</t>
  </si>
  <si>
    <t>HC2-18-CATA-02</t>
  </si>
  <si>
    <t>B1819-545-042</t>
  </si>
  <si>
    <t>HC2-18-CATA-03</t>
  </si>
  <si>
    <t>B1819-545-043</t>
  </si>
  <si>
    <t>HC2-18-DET-01</t>
  </si>
  <si>
    <t>B1819-545-044</t>
  </si>
  <si>
    <t>HC2-18-DET-02</t>
  </si>
  <si>
    <t>B1819-545-045</t>
  </si>
  <si>
    <t>HC2-18-DET-02 QCD</t>
  </si>
  <si>
    <t>B1819-545-046</t>
  </si>
  <si>
    <t>HC2-18-DET-03</t>
  </si>
  <si>
    <t>B1819-545-047</t>
  </si>
  <si>
    <t>HC2-18-AL-01</t>
  </si>
  <si>
    <t>B1819-545-048</t>
  </si>
  <si>
    <t>HC2-18-AL-02</t>
  </si>
  <si>
    <t>B1819-545-049</t>
  </si>
  <si>
    <t>HC2-18-AL-03</t>
  </si>
  <si>
    <t>B1819-545-050</t>
  </si>
  <si>
    <t>HC2-18-TR-01</t>
  </si>
  <si>
    <t>Caddisfly (benthic invertebrate)</t>
  </si>
  <si>
    <t>B1819-545-051</t>
  </si>
  <si>
    <t>HC2-18-TR-02</t>
  </si>
  <si>
    <t>B1819-545-052</t>
  </si>
  <si>
    <t>HC3-18-CC-04</t>
  </si>
  <si>
    <t>B1819-545-053</t>
  </si>
  <si>
    <t>HC3-18-CC-05</t>
  </si>
  <si>
    <t>B1819-545-054</t>
  </si>
  <si>
    <t>HC3-18-CC-06</t>
  </si>
  <si>
    <t>B1819-545-055</t>
  </si>
  <si>
    <t>HC3-18-CC-07</t>
  </si>
  <si>
    <t>B1819-545-056</t>
  </si>
  <si>
    <t>HC3-18-CC-08</t>
  </si>
  <si>
    <t>B1819-545-057</t>
  </si>
  <si>
    <t>HC3-18-CC-09</t>
  </si>
  <si>
    <t>B1819-545-058</t>
  </si>
  <si>
    <t>HC3-18-CC-10</t>
  </si>
  <si>
    <t>B1819-545-059</t>
  </si>
  <si>
    <t>HC3-18-CC-11</t>
  </si>
  <si>
    <t>B1819-545-060</t>
  </si>
  <si>
    <t>HC3-18-CC-12</t>
  </si>
  <si>
    <t>B1819-545-061</t>
  </si>
  <si>
    <t>HC3-18-CC-13</t>
  </si>
  <si>
    <t>B1819-545-062</t>
  </si>
  <si>
    <t>HC3-18-SC-01</t>
  </si>
  <si>
    <t>B1819-545-063</t>
  </si>
  <si>
    <t>HC3-18-SC-01 QCD</t>
  </si>
  <si>
    <t>B1819-545-064</t>
  </si>
  <si>
    <t>HC3-18-SC-02</t>
  </si>
  <si>
    <t>B1819-545-065</t>
  </si>
  <si>
    <t>HC3-18-SC-03</t>
  </si>
  <si>
    <t>B1819-545-066</t>
  </si>
  <si>
    <t>HC3-18-CATA-01</t>
  </si>
  <si>
    <t>B1819-545-067</t>
  </si>
  <si>
    <t>HC3-18-CATA-02</t>
  </si>
  <si>
    <t>B1819-545-068</t>
  </si>
  <si>
    <t>HC3-18-CATB-01</t>
  </si>
  <si>
    <t>B1819-545-069</t>
  </si>
  <si>
    <t>HC3-18-AL-01</t>
  </si>
  <si>
    <t>B1819-545-070</t>
  </si>
  <si>
    <t>HC3-18-AL-02</t>
  </si>
  <si>
    <t>B1819-545-071</t>
  </si>
  <si>
    <t>HC3-18-AM-01</t>
  </si>
  <si>
    <t>Amphipod (benthic invertebrate)</t>
  </si>
  <si>
    <t>B1819-545-072</t>
  </si>
  <si>
    <t>HC3-18-AM-02</t>
  </si>
  <si>
    <t>B1819-545-073</t>
  </si>
  <si>
    <t>HC3-18-AM-03</t>
  </si>
  <si>
    <t>B1819-545-074</t>
  </si>
  <si>
    <t>HC3-18-AM-03 QCD</t>
  </si>
  <si>
    <t>B1819-545-075</t>
  </si>
  <si>
    <t>HC3-18-DT-01</t>
  </si>
  <si>
    <t>B1819-545-076</t>
  </si>
  <si>
    <t>HC3-18-DT-02</t>
  </si>
  <si>
    <t>B1819-545-077</t>
  </si>
  <si>
    <t>HC3-18-DT-03</t>
  </si>
  <si>
    <t>B1819-545-078</t>
  </si>
  <si>
    <t>EP41-18-CC-01</t>
  </si>
  <si>
    <t>B1819-545-079</t>
  </si>
  <si>
    <t>EP41-18-CC-02</t>
  </si>
  <si>
    <t>B1819-545-080</t>
  </si>
  <si>
    <t>pH or %H (specify below)</t>
  </si>
  <si>
    <t>Salinity or %O (specify)</t>
  </si>
  <si>
    <t>G-26127</t>
  </si>
  <si>
    <t>Creek Chub</t>
  </si>
  <si>
    <t>G-26128</t>
  </si>
  <si>
    <t>G-26129</t>
  </si>
  <si>
    <t>G-26130</t>
  </si>
  <si>
    <t>G-26131</t>
  </si>
  <si>
    <t>G-26132</t>
  </si>
  <si>
    <t>G-26133</t>
  </si>
  <si>
    <t>G-26134</t>
  </si>
  <si>
    <t>G-26135</t>
  </si>
  <si>
    <t>G-26136</t>
  </si>
  <si>
    <t>G-26137</t>
  </si>
  <si>
    <t>G-26138</t>
  </si>
  <si>
    <t>Canada Goldenrod</t>
  </si>
  <si>
    <t>G-26139</t>
  </si>
  <si>
    <t>G-26140</t>
  </si>
  <si>
    <t>G-26141</t>
  </si>
  <si>
    <t>G-26142</t>
  </si>
  <si>
    <t>G-26143</t>
  </si>
  <si>
    <t>G-26144</t>
  </si>
  <si>
    <t>G-26145</t>
  </si>
  <si>
    <t>G-26146</t>
  </si>
  <si>
    <t>G-26147</t>
  </si>
  <si>
    <t>G-26148</t>
  </si>
  <si>
    <t>G-26149</t>
  </si>
  <si>
    <t>G-26150</t>
  </si>
  <si>
    <t>G-26151</t>
  </si>
  <si>
    <t>G-26152</t>
  </si>
  <si>
    <t>G-26153</t>
  </si>
  <si>
    <t>G-26154</t>
  </si>
  <si>
    <t>G-26155</t>
  </si>
  <si>
    <t>G-26156</t>
  </si>
  <si>
    <t>G-26157</t>
  </si>
  <si>
    <t>G-26158</t>
  </si>
  <si>
    <t>G-26159</t>
  </si>
  <si>
    <t>G-26160</t>
  </si>
  <si>
    <t>G-26161</t>
  </si>
  <si>
    <t>G-26162</t>
  </si>
  <si>
    <t>G-26163</t>
  </si>
  <si>
    <t>G-26164</t>
  </si>
  <si>
    <t>G-26165</t>
  </si>
  <si>
    <t>G-26166</t>
  </si>
  <si>
    <t>G-26167</t>
  </si>
  <si>
    <t>G-26168</t>
  </si>
  <si>
    <t>G-26169</t>
  </si>
  <si>
    <t>G-26170</t>
  </si>
  <si>
    <t>G-26171</t>
  </si>
  <si>
    <t>G-26172</t>
  </si>
  <si>
    <t>G-26173</t>
  </si>
  <si>
    <t>G-26174</t>
  </si>
  <si>
    <t>G-26175</t>
  </si>
  <si>
    <t>G-26176</t>
  </si>
  <si>
    <t>G-26177</t>
  </si>
  <si>
    <t>G-26178</t>
  </si>
  <si>
    <t>G-26179</t>
  </si>
  <si>
    <t>G-26180</t>
  </si>
  <si>
    <t>G-26181</t>
  </si>
  <si>
    <t>G-26182</t>
  </si>
  <si>
    <t>G-26183</t>
  </si>
  <si>
    <t>G-26184</t>
  </si>
  <si>
    <t>G-26185</t>
  </si>
  <si>
    <t>G-26186</t>
  </si>
  <si>
    <t>G-26187</t>
  </si>
  <si>
    <t>G-26188</t>
  </si>
  <si>
    <t>G-26189</t>
  </si>
  <si>
    <t>G-26190</t>
  </si>
  <si>
    <t>G-26191</t>
  </si>
  <si>
    <t>G-26192</t>
  </si>
  <si>
    <t>G-26193</t>
  </si>
  <si>
    <t>G-26194</t>
  </si>
  <si>
    <t>G-26195</t>
  </si>
  <si>
    <t>G-26196</t>
  </si>
  <si>
    <t>G-26197</t>
  </si>
  <si>
    <t>G-26198</t>
  </si>
  <si>
    <t>G-26199</t>
  </si>
  <si>
    <t>G-26200</t>
  </si>
  <si>
    <t>G-26201</t>
  </si>
  <si>
    <t>G-26202</t>
  </si>
  <si>
    <t>G-26203</t>
  </si>
  <si>
    <t>G-26204</t>
  </si>
  <si>
    <t>G-26205</t>
  </si>
  <si>
    <t>G-26206</t>
  </si>
  <si>
    <t>Double drop</t>
  </si>
  <si>
    <t># free duplicates:  7</t>
  </si>
  <si>
    <t>repeat</t>
  </si>
  <si>
    <t>Cost:  73 x $20 = $1460</t>
  </si>
  <si>
    <t>Completed:  2019-mar-19</t>
  </si>
  <si>
    <t>Work done by:   lab (Erin &amp; Paul &amp; Wendy)</t>
  </si>
  <si>
    <t>%H listed under %S column.</t>
  </si>
  <si>
    <t>Blind Standard G-747</t>
  </si>
  <si>
    <t>Expected value:  -88.0</t>
  </si>
  <si>
    <t>EMA Polymer P2</t>
  </si>
  <si>
    <t xml:space="preserve">Delta 2H =  -91.7            n= 1                </t>
  </si>
  <si>
    <t>48.3</t>
  </si>
  <si>
    <t>14.46</t>
  </si>
  <si>
    <t>7.16</t>
  </si>
  <si>
    <t>49.26</t>
  </si>
  <si>
    <t>2.08</t>
  </si>
  <si>
    <t>6.54</t>
  </si>
  <si>
    <t>12.61</t>
  </si>
  <si>
    <t>1.25</t>
  </si>
  <si>
    <t>1.56</t>
  </si>
  <si>
    <t>29.88</t>
  </si>
  <si>
    <t>1.35</t>
  </si>
  <si>
    <t>36.63</t>
  </si>
  <si>
    <t>7.11</t>
  </si>
  <si>
    <t>5.19</t>
  </si>
  <si>
    <t>48.11</t>
  </si>
  <si>
    <t>11.34</t>
  </si>
  <si>
    <t>6.87</t>
  </si>
  <si>
    <t xml:space="preserve">Delta 2H =  -92.5            n=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</si>
</sst>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0.000"/>
    <numFmt numFmtId="166" formatCode="0.0"/>
  </numFmts>
  <fonts count="40" x14ac:knownFonts="1">
    <font>
      <sz val="10"/>
      <name val="Arial"/>
    </font>
    <font>
      <sz val="11"/>
      <color theme="1"/>
      <name val="Arial"/>
      <family val="2"/>
    </font>
    <font>
      <sz val="11"/>
      <color theme="1"/>
      <name val="Calibri"/>
      <family val="2"/>
      <scheme val="minor"/>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b/>
      <sz val="10"/>
      <color indexed="10"/>
      <name val="Arial"/>
      <family val="2"/>
    </font>
    <font>
      <sz val="10"/>
      <name val="Arial"/>
      <family val="2"/>
    </font>
    <font>
      <sz val="11"/>
      <color rgb="FF006100"/>
      <name val="Calibri"/>
      <family val="2"/>
      <scheme val="minor"/>
    </font>
    <font>
      <b/>
      <sz val="11"/>
      <color theme="1"/>
      <name val="Calibri"/>
      <family val="2"/>
      <scheme val="minor"/>
    </font>
    <font>
      <i/>
      <sz val="16"/>
      <color theme="0"/>
      <name val="Impact"/>
      <family val="2"/>
    </font>
    <font>
      <sz val="16"/>
      <name val="Arial"/>
      <family val="2"/>
    </font>
    <font>
      <b/>
      <i/>
      <sz val="14"/>
      <name val="Calibri"/>
      <family val="2"/>
      <scheme val="minor"/>
    </font>
    <font>
      <b/>
      <u/>
      <sz val="12"/>
      <name val="Arial"/>
      <family val="2"/>
    </font>
    <font>
      <u/>
      <sz val="10"/>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6"/>
      <name val="Arial"/>
      <family val="2"/>
    </font>
    <font>
      <b/>
      <sz val="10"/>
      <color indexed="12"/>
      <name val="Arial"/>
      <family val="2"/>
    </font>
    <font>
      <sz val="9"/>
      <name val="Arial"/>
      <family val="2"/>
    </font>
    <font>
      <b/>
      <sz val="10"/>
      <color rgb="FF222222"/>
      <name val="Times New Roman"/>
      <family val="1"/>
    </font>
    <font>
      <b/>
      <sz val="10"/>
      <name val="Times New Roman"/>
      <family val="1"/>
    </font>
    <font>
      <sz val="10"/>
      <color rgb="FFFF0000"/>
      <name val="Arial"/>
      <family val="2"/>
    </font>
    <font>
      <sz val="10"/>
      <color rgb="FFFF0000"/>
      <name val="Wingdings"/>
      <charset val="2"/>
    </font>
    <font>
      <b/>
      <sz val="9"/>
      <color indexed="81"/>
      <name val="Tahoma"/>
      <family val="2"/>
    </font>
    <font>
      <sz val="9"/>
      <color indexed="81"/>
      <name val="Tahoma"/>
      <family val="2"/>
    </font>
    <font>
      <b/>
      <sz val="14"/>
      <name val="Arial"/>
      <family val="2"/>
    </font>
    <font>
      <b/>
      <sz val="12"/>
      <name val="Arial"/>
      <family val="2"/>
    </font>
    <font>
      <sz val="12"/>
      <name val="Arial"/>
      <family val="2"/>
    </font>
    <font>
      <i/>
      <sz val="12"/>
      <name val="Arial"/>
      <family val="2"/>
    </font>
    <font>
      <i/>
      <sz val="12"/>
      <color rgb="FFFF0000"/>
      <name val="Arial"/>
      <family val="2"/>
    </font>
    <font>
      <b/>
      <i/>
      <sz val="20"/>
      <name val="Arial"/>
      <family val="2"/>
    </font>
    <font>
      <b/>
      <sz val="10"/>
      <color rgb="FF00B050"/>
      <name val="Arial"/>
      <family val="2"/>
    </font>
  </fonts>
  <fills count="15">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theme="0" tint="-0.249977111117893"/>
        <bgColor indexed="64"/>
      </patternFill>
    </fill>
    <fill>
      <patternFill patternType="solid">
        <fgColor theme="9"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style="medium">
        <color indexed="64"/>
      </top>
      <bottom/>
      <diagonal/>
    </border>
    <border>
      <left/>
      <right/>
      <top style="thin">
        <color auto="1"/>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thin">
        <color auto="1"/>
      </left>
      <right/>
      <top/>
      <bottom/>
      <diagonal/>
    </border>
    <border>
      <left style="medium">
        <color indexed="64"/>
      </left>
      <right style="medium">
        <color indexed="64"/>
      </right>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0" fillId="3" borderId="0" applyNumberFormat="0" applyBorder="0" applyAlignment="0" applyProtection="0"/>
    <xf numFmtId="0" fontId="9" fillId="4" borderId="21" applyNumberFormat="0" applyFont="0" applyAlignment="0" applyProtection="0"/>
    <xf numFmtId="0" fontId="3" fillId="5" borderId="0" applyNumberFormat="0" applyBorder="0" applyAlignment="0" applyProtection="0"/>
  </cellStyleXfs>
  <cellXfs count="262">
    <xf numFmtId="0" fontId="0" fillId="0" borderId="0" xfId="0"/>
    <xf numFmtId="0" fontId="7" fillId="0" borderId="0" xfId="0" applyFont="1"/>
    <xf numFmtId="0" fontId="7"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4" xfId="0" applyBorder="1" applyAlignment="1">
      <alignment horizontal="center"/>
    </xf>
    <xf numFmtId="0" fontId="0" fillId="0" borderId="4" xfId="0" applyBorder="1" applyAlignment="1">
      <alignment horizontal="right"/>
    </xf>
    <xf numFmtId="0" fontId="7" fillId="0" borderId="0" xfId="0" applyFont="1" applyBorder="1"/>
    <xf numFmtId="0" fontId="7" fillId="0" borderId="7" xfId="0" applyFont="1" applyBorder="1"/>
    <xf numFmtId="0" fontId="7" fillId="0" borderId="8" xfId="0" applyFont="1" applyBorder="1"/>
    <xf numFmtId="0" fontId="7" fillId="0" borderId="10" xfId="0" applyFont="1" applyBorder="1"/>
    <xf numFmtId="0" fontId="7" fillId="0" borderId="12" xfId="0" applyFont="1" applyBorder="1"/>
    <xf numFmtId="0" fontId="7" fillId="0" borderId="13" xfId="0" applyFont="1" applyBorder="1"/>
    <xf numFmtId="0" fontId="0" fillId="0" borderId="0" xfId="0" applyFill="1"/>
    <xf numFmtId="49" fontId="0" fillId="0" borderId="0" xfId="0" applyNumberFormat="1" applyProtection="1">
      <protection locked="0"/>
    </xf>
    <xf numFmtId="49" fontId="0" fillId="0" borderId="0" xfId="0" applyNumberFormat="1" applyProtection="1"/>
    <xf numFmtId="49" fontId="0" fillId="0" borderId="0" xfId="0" applyNumberFormat="1" applyAlignment="1" applyProtection="1">
      <alignment horizontal="left"/>
      <protection locked="0"/>
    </xf>
    <xf numFmtId="0" fontId="5" fillId="0" borderId="0" xfId="0" applyFont="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applyAlignment="1"/>
    <xf numFmtId="0" fontId="6" fillId="0" borderId="7" xfId="0" applyFont="1" applyBorder="1"/>
    <xf numFmtId="1" fontId="0" fillId="0" borderId="0" xfId="0" applyNumberFormat="1"/>
    <xf numFmtId="1" fontId="0" fillId="0" borderId="0" xfId="0" applyNumberFormat="1" applyFill="1" applyAlignment="1">
      <alignment horizontal="right"/>
    </xf>
    <xf numFmtId="49" fontId="12" fillId="0" borderId="0" xfId="0" applyNumberFormat="1" applyFont="1" applyFill="1" applyAlignment="1" applyProtection="1">
      <alignment wrapText="1"/>
    </xf>
    <xf numFmtId="0" fontId="13" fillId="0" borderId="0" xfId="0" applyFont="1" applyFill="1" applyAlignment="1">
      <alignment wrapText="1"/>
    </xf>
    <xf numFmtId="49" fontId="0" fillId="0" borderId="0" xfId="0" applyNumberFormat="1" applyAlignment="1" applyProtection="1">
      <alignment horizontal="left"/>
    </xf>
    <xf numFmtId="49" fontId="14" fillId="0" borderId="13" xfId="0" applyNumberFormat="1" applyFont="1" applyBorder="1" applyAlignment="1" applyProtection="1"/>
    <xf numFmtId="49" fontId="14" fillId="0" borderId="13" xfId="0" applyNumberFormat="1" applyFont="1" applyBorder="1" applyAlignment="1" applyProtection="1">
      <alignment wrapText="1"/>
    </xf>
    <xf numFmtId="49" fontId="15" fillId="6" borderId="22" xfId="0" applyNumberFormat="1" applyFont="1" applyFill="1" applyBorder="1" applyProtection="1"/>
    <xf numFmtId="49" fontId="0" fillId="6" borderId="9" xfId="0" applyNumberFormat="1" applyFill="1" applyBorder="1" applyProtection="1"/>
    <xf numFmtId="49" fontId="0" fillId="7" borderId="23" xfId="0" applyNumberFormat="1" applyFill="1" applyBorder="1" applyProtection="1"/>
    <xf numFmtId="49" fontId="0" fillId="7" borderId="17" xfId="0" applyNumberFormat="1" applyFill="1" applyBorder="1" applyAlignment="1" applyProtection="1">
      <alignment horizontal="left"/>
    </xf>
    <xf numFmtId="49" fontId="6" fillId="0" borderId="24" xfId="0" applyNumberFormat="1" applyFont="1" applyBorder="1" applyAlignment="1" applyProtection="1">
      <alignment horizontal="right"/>
    </xf>
    <xf numFmtId="49" fontId="6" fillId="8" borderId="24" xfId="0" applyNumberFormat="1" applyFont="1" applyFill="1" applyBorder="1" applyProtection="1">
      <protection locked="0"/>
    </xf>
    <xf numFmtId="49" fontId="6" fillId="0" borderId="1" xfId="0" applyNumberFormat="1" applyFont="1" applyBorder="1" applyAlignment="1" applyProtection="1">
      <alignment horizontal="right"/>
    </xf>
    <xf numFmtId="49" fontId="0" fillId="8" borderId="1" xfId="0" applyNumberFormat="1" applyFill="1" applyBorder="1" applyProtection="1">
      <protection locked="0"/>
    </xf>
    <xf numFmtId="49" fontId="4" fillId="6" borderId="25" xfId="1" applyNumberFormat="1" applyFill="1" applyBorder="1" applyAlignment="1" applyProtection="1"/>
    <xf numFmtId="49" fontId="0" fillId="6" borderId="11" xfId="0" applyNumberFormat="1" applyFill="1" applyBorder="1" applyProtection="1"/>
    <xf numFmtId="49" fontId="0" fillId="7" borderId="0" xfId="0" applyNumberFormat="1" applyFill="1" applyBorder="1" applyProtection="1"/>
    <xf numFmtId="49" fontId="0" fillId="7" borderId="18" xfId="0" applyNumberFormat="1" applyFill="1" applyBorder="1" applyAlignment="1" applyProtection="1">
      <alignment horizontal="left"/>
    </xf>
    <xf numFmtId="49" fontId="6" fillId="8" borderId="1" xfId="0" applyNumberFormat="1" applyFont="1" applyFill="1" applyBorder="1" applyProtection="1">
      <protection locked="0"/>
    </xf>
    <xf numFmtId="49" fontId="6" fillId="9" borderId="1" xfId="0" applyNumberFormat="1" applyFont="1" applyFill="1" applyBorder="1" applyProtection="1">
      <protection locked="0"/>
    </xf>
    <xf numFmtId="49" fontId="4" fillId="6" borderId="27" xfId="1" applyNumberFormat="1" applyFill="1" applyBorder="1" applyAlignment="1" applyProtection="1"/>
    <xf numFmtId="49" fontId="0" fillId="6" borderId="14" xfId="0" applyNumberFormat="1" applyFill="1" applyBorder="1" applyProtection="1"/>
    <xf numFmtId="49" fontId="0" fillId="10" borderId="1" xfId="0" applyNumberFormat="1" applyFill="1" applyBorder="1" applyAlignment="1" applyProtection="1">
      <alignment horizontal="right"/>
    </xf>
    <xf numFmtId="49" fontId="0" fillId="9" borderId="1" xfId="0" applyNumberFormat="1" applyFill="1" applyBorder="1" applyAlignment="1" applyProtection="1">
      <alignment horizontal="left"/>
      <protection locked="0"/>
    </xf>
    <xf numFmtId="49" fontId="4" fillId="0" borderId="20" xfId="1" applyNumberFormat="1" applyFill="1" applyBorder="1" applyAlignment="1" applyProtection="1"/>
    <xf numFmtId="49" fontId="0" fillId="0" borderId="20" xfId="0" applyNumberFormat="1" applyFill="1" applyBorder="1" applyProtection="1"/>
    <xf numFmtId="49" fontId="0" fillId="9" borderId="1" xfId="0" applyNumberFormat="1" applyFill="1" applyBorder="1" applyProtection="1">
      <protection locked="0"/>
    </xf>
    <xf numFmtId="49" fontId="16" fillId="8" borderId="1" xfId="0" applyNumberFormat="1" applyFont="1" applyFill="1" applyBorder="1" applyProtection="1">
      <protection locked="0"/>
    </xf>
    <xf numFmtId="49" fontId="0" fillId="0" borderId="0" xfId="0" applyNumberFormat="1" applyFill="1" applyBorder="1" applyProtection="1"/>
    <xf numFmtId="49" fontId="17" fillId="6" borderId="22" xfId="0" applyNumberFormat="1" applyFont="1" applyFill="1" applyBorder="1" applyProtection="1"/>
    <xf numFmtId="49" fontId="6" fillId="10" borderId="1" xfId="0" applyNumberFormat="1" applyFont="1" applyFill="1" applyBorder="1" applyAlignment="1" applyProtection="1">
      <alignment horizontal="right"/>
    </xf>
    <xf numFmtId="49" fontId="6" fillId="6" borderId="25" xfId="0" applyNumberFormat="1" applyFont="1" applyFill="1" applyBorder="1" applyProtection="1"/>
    <xf numFmtId="49" fontId="0" fillId="7" borderId="19" xfId="0" applyNumberFormat="1" applyFill="1" applyBorder="1" applyProtection="1"/>
    <xf numFmtId="49" fontId="0" fillId="7" borderId="15" xfId="0" applyNumberFormat="1" applyFill="1" applyBorder="1" applyAlignment="1" applyProtection="1">
      <alignment horizontal="left"/>
    </xf>
    <xf numFmtId="0" fontId="6" fillId="6" borderId="25" xfId="0" applyNumberFormat="1" applyFont="1" applyFill="1" applyBorder="1" applyProtection="1"/>
    <xf numFmtId="49" fontId="0" fillId="0" borderId="23" xfId="0" applyNumberFormat="1" applyBorder="1" applyAlignment="1" applyProtection="1">
      <alignment horizontal="left"/>
    </xf>
    <xf numFmtId="49" fontId="0" fillId="0" borderId="17" xfId="0" applyNumberFormat="1" applyBorder="1" applyAlignment="1" applyProtection="1">
      <alignment horizontal="left"/>
    </xf>
    <xf numFmtId="49" fontId="6" fillId="0" borderId="1" xfId="0" applyNumberFormat="1" applyFont="1" applyFill="1" applyBorder="1" applyAlignment="1" applyProtection="1">
      <alignment horizontal="right"/>
    </xf>
    <xf numFmtId="14" fontId="0" fillId="8" borderId="1" xfId="0" applyNumberFormat="1" applyFill="1" applyBorder="1" applyAlignment="1" applyProtection="1">
      <alignment horizontal="right"/>
      <protection locked="0"/>
    </xf>
    <xf numFmtId="0" fontId="0" fillId="6" borderId="12" xfId="0" applyNumberFormat="1" applyFill="1" applyBorder="1" applyProtection="1"/>
    <xf numFmtId="49" fontId="0" fillId="0" borderId="1" xfId="0" applyNumberFormat="1" applyFill="1" applyBorder="1" applyAlignment="1" applyProtection="1">
      <alignment horizontal="right"/>
    </xf>
    <xf numFmtId="1" fontId="6" fillId="8" borderId="1" xfId="0" applyNumberFormat="1" applyFont="1" applyFill="1" applyBorder="1" applyProtection="1">
      <protection locked="0"/>
    </xf>
    <xf numFmtId="49" fontId="0" fillId="0" borderId="28" xfId="0" applyNumberFormat="1" applyFill="1" applyBorder="1" applyAlignment="1" applyProtection="1">
      <alignment horizontal="right"/>
    </xf>
    <xf numFmtId="49" fontId="6" fillId="9" borderId="29" xfId="0" applyNumberFormat="1" applyFont="1" applyFill="1" applyBorder="1" applyProtection="1">
      <protection locked="0"/>
    </xf>
    <xf numFmtId="49" fontId="0" fillId="9" borderId="8" xfId="0" applyNumberFormat="1" applyFill="1" applyBorder="1" applyProtection="1">
      <protection locked="0"/>
    </xf>
    <xf numFmtId="49" fontId="0" fillId="9" borderId="9" xfId="0" applyNumberFormat="1" applyFill="1" applyBorder="1" applyProtection="1">
      <protection locked="0"/>
    </xf>
    <xf numFmtId="1" fontId="0" fillId="8" borderId="1" xfId="0" applyNumberFormat="1" applyFill="1" applyBorder="1" applyAlignment="1" applyProtection="1">
      <alignment horizontal="right"/>
      <protection locked="0"/>
    </xf>
    <xf numFmtId="49" fontId="0" fillId="0" borderId="30" xfId="0" applyNumberFormat="1" applyFill="1" applyBorder="1" applyAlignment="1" applyProtection="1">
      <alignment horizontal="right"/>
    </xf>
    <xf numFmtId="49" fontId="0" fillId="9" borderId="26" xfId="0" applyNumberFormat="1" applyFill="1" applyBorder="1" applyProtection="1">
      <protection locked="0"/>
    </xf>
    <xf numFmtId="49" fontId="0" fillId="9" borderId="0" xfId="0" applyNumberFormat="1" applyFill="1" applyBorder="1" applyProtection="1">
      <protection locked="0"/>
    </xf>
    <xf numFmtId="49" fontId="0" fillId="9" borderId="11" xfId="0" applyNumberFormat="1" applyFill="1" applyBorder="1" applyProtection="1">
      <protection locked="0"/>
    </xf>
    <xf numFmtId="49" fontId="6" fillId="0" borderId="0" xfId="0" applyNumberFormat="1" applyFont="1" applyFill="1" applyBorder="1" applyAlignment="1" applyProtection="1">
      <alignment horizontal="right"/>
    </xf>
    <xf numFmtId="49" fontId="0" fillId="0" borderId="16" xfId="0" applyNumberFormat="1" applyFill="1" applyBorder="1" applyProtection="1"/>
    <xf numFmtId="49" fontId="0" fillId="9" borderId="31" xfId="0" applyNumberFormat="1" applyFill="1" applyBorder="1" applyProtection="1">
      <protection locked="0"/>
    </xf>
    <xf numFmtId="49" fontId="0" fillId="9" borderId="13" xfId="0" applyNumberFormat="1" applyFill="1" applyBorder="1" applyProtection="1">
      <protection locked="0"/>
    </xf>
    <xf numFmtId="49" fontId="0" fillId="9" borderId="14" xfId="0" applyNumberFormat="1" applyFill="1" applyBorder="1" applyProtection="1">
      <protection locked="0"/>
    </xf>
    <xf numFmtId="49" fontId="19" fillId="0" borderId="0" xfId="0" applyNumberFormat="1" applyFont="1" applyAlignment="1" applyProtection="1">
      <alignment horizontal="left"/>
    </xf>
    <xf numFmtId="49" fontId="20" fillId="0" borderId="0" xfId="0" applyNumberFormat="1" applyFont="1" applyAlignment="1" applyProtection="1"/>
    <xf numFmtId="49" fontId="21" fillId="0" borderId="0" xfId="0" applyNumberFormat="1" applyFont="1" applyBorder="1" applyAlignment="1" applyProtection="1"/>
    <xf numFmtId="49" fontId="21" fillId="0" borderId="0" xfId="0" applyNumberFormat="1" applyFont="1" applyAlignment="1" applyProtection="1"/>
    <xf numFmtId="49" fontId="22" fillId="0" borderId="0" xfId="1" applyNumberFormat="1" applyFont="1" applyAlignment="1" applyProtection="1"/>
    <xf numFmtId="49" fontId="23" fillId="0" borderId="0" xfId="0" applyNumberFormat="1" applyFont="1" applyAlignment="1" applyProtection="1"/>
    <xf numFmtId="49" fontId="23" fillId="0" borderId="0" xfId="0" applyNumberFormat="1" applyFont="1" applyAlignment="1" applyProtection="1">
      <alignment horizontal="center"/>
    </xf>
    <xf numFmtId="49" fontId="23" fillId="0" borderId="0" xfId="0" applyNumberFormat="1" applyFont="1" applyAlignment="1" applyProtection="1">
      <alignment horizontal="left"/>
    </xf>
    <xf numFmtId="0" fontId="23" fillId="0" borderId="0" xfId="0" applyFont="1" applyProtection="1"/>
    <xf numFmtId="49" fontId="23" fillId="2" borderId="0" xfId="0" applyNumberFormat="1" applyFont="1" applyFill="1" applyProtection="1"/>
    <xf numFmtId="0" fontId="23" fillId="9" borderId="1" xfId="4" applyNumberFormat="1" applyFont="1" applyFill="1" applyBorder="1" applyAlignment="1" applyProtection="1">
      <alignment horizontal="right"/>
      <protection locked="0"/>
    </xf>
    <xf numFmtId="0" fontId="23" fillId="9" borderId="1" xfId="4" applyNumberFormat="1" applyFont="1" applyFill="1" applyBorder="1" applyAlignment="1" applyProtection="1">
      <alignment horizontal="left"/>
      <protection locked="0"/>
    </xf>
    <xf numFmtId="0" fontId="24" fillId="0" borderId="0" xfId="0" applyFont="1"/>
    <xf numFmtId="0" fontId="13" fillId="0" borderId="0" xfId="0" applyFont="1"/>
    <xf numFmtId="0" fontId="6" fillId="0" borderId="0" xfId="0" applyFont="1" applyAlignment="1">
      <alignment horizontal="left"/>
    </xf>
    <xf numFmtId="0" fontId="25" fillId="0" borderId="0" xfId="0" applyFont="1" applyBorder="1"/>
    <xf numFmtId="0" fontId="8" fillId="0" borderId="0" xfId="0" applyFont="1"/>
    <xf numFmtId="0" fontId="7" fillId="0" borderId="8" xfId="0" applyFont="1" applyBorder="1" applyAlignment="1">
      <alignment horizontal="left" vertical="top"/>
    </xf>
    <xf numFmtId="0" fontId="0" fillId="0" borderId="8" xfId="0" applyBorder="1" applyAlignment="1"/>
    <xf numFmtId="0" fontId="26" fillId="0" borderId="0" xfId="0" applyFont="1" applyAlignment="1">
      <alignment horizontal="left"/>
    </xf>
    <xf numFmtId="49" fontId="6" fillId="0" borderId="6" xfId="0" applyNumberFormat="1" applyFont="1" applyBorder="1" applyAlignment="1" applyProtection="1">
      <alignment horizontal="right"/>
    </xf>
    <xf numFmtId="49" fontId="14" fillId="0" borderId="19" xfId="0" applyNumberFormat="1" applyFont="1" applyBorder="1" applyAlignment="1" applyProtection="1"/>
    <xf numFmtId="49" fontId="7" fillId="0" borderId="1" xfId="0" applyNumberFormat="1" applyFont="1" applyBorder="1" applyAlignment="1">
      <alignment horizontal="left"/>
    </xf>
    <xf numFmtId="49" fontId="7" fillId="0" borderId="1" xfId="0" applyNumberFormat="1" applyFont="1" applyBorder="1"/>
    <xf numFmtId="49" fontId="0" fillId="0" borderId="3" xfId="0" applyNumberFormat="1" applyFill="1" applyBorder="1" applyAlignment="1" applyProtection="1">
      <alignment horizontal="right"/>
    </xf>
    <xf numFmtId="0" fontId="7" fillId="0" borderId="23" xfId="0" applyFont="1" applyBorder="1"/>
    <xf numFmtId="0" fontId="0" fillId="0" borderId="17" xfId="0" applyBorder="1" applyAlignment="1"/>
    <xf numFmtId="49" fontId="0" fillId="0" borderId="4" xfId="0" applyNumberFormat="1" applyFill="1" applyBorder="1" applyAlignment="1" applyProtection="1">
      <alignment horizontal="right"/>
    </xf>
    <xf numFmtId="0" fontId="0" fillId="0" borderId="18" xfId="0" applyBorder="1" applyAlignment="1"/>
    <xf numFmtId="49" fontId="0" fillId="0" borderId="6" xfId="0" applyNumberFormat="1" applyFill="1" applyBorder="1" applyProtection="1"/>
    <xf numFmtId="0" fontId="7" fillId="0" borderId="19" xfId="0" applyFont="1" applyBorder="1"/>
    <xf numFmtId="0" fontId="0" fillId="0" borderId="15" xfId="0" applyBorder="1" applyAlignment="1"/>
    <xf numFmtId="49" fontId="7" fillId="0" borderId="33" xfId="0" applyNumberFormat="1" applyFont="1" applyBorder="1"/>
    <xf numFmtId="49" fontId="7" fillId="0" borderId="2" xfId="0" applyNumberFormat="1" applyFont="1" applyBorder="1"/>
    <xf numFmtId="49" fontId="7" fillId="0" borderId="5" xfId="0" applyNumberFormat="1" applyFont="1" applyBorder="1"/>
    <xf numFmtId="49" fontId="7" fillId="0" borderId="26" xfId="0" applyNumberFormat="1" applyFont="1" applyBorder="1"/>
    <xf numFmtId="0" fontId="6" fillId="11" borderId="0" xfId="0" applyFont="1" applyFill="1" applyAlignment="1">
      <alignment horizontal="left"/>
    </xf>
    <xf numFmtId="0" fontId="7" fillId="11" borderId="0" xfId="0" applyFont="1" applyFill="1"/>
    <xf numFmtId="0" fontId="0" fillId="0" borderId="1" xfId="0" applyNumberFormat="1" applyBorder="1" applyAlignment="1">
      <alignment horizontal="center"/>
    </xf>
    <xf numFmtId="0" fontId="7" fillId="0" borderId="0" xfId="0" applyNumberFormat="1" applyFont="1" applyAlignment="1">
      <alignment horizontal="center"/>
    </xf>
    <xf numFmtId="0" fontId="7" fillId="0" borderId="9" xfId="0" applyNumberFormat="1" applyFont="1" applyBorder="1" applyAlignment="1">
      <alignment horizontal="center"/>
    </xf>
    <xf numFmtId="0" fontId="7" fillId="0" borderId="11" xfId="0" applyNumberFormat="1" applyFont="1" applyBorder="1" applyAlignment="1">
      <alignment horizontal="center"/>
    </xf>
    <xf numFmtId="0" fontId="7" fillId="0" borderId="14" xfId="0" applyNumberFormat="1" applyFont="1" applyBorder="1" applyAlignment="1">
      <alignment horizontal="center"/>
    </xf>
    <xf numFmtId="0" fontId="0" fillId="0" borderId="8" xfId="0" applyNumberFormat="1" applyBorder="1" applyAlignment="1">
      <alignment horizontal="center"/>
    </xf>
    <xf numFmtId="0" fontId="0" fillId="0" borderId="0" xfId="0" applyNumberFormat="1" applyBorder="1" applyAlignment="1">
      <alignment horizontal="center"/>
    </xf>
    <xf numFmtId="0" fontId="0" fillId="0" borderId="0" xfId="0" applyNumberFormat="1" applyAlignment="1">
      <alignment horizontal="center"/>
    </xf>
    <xf numFmtId="49" fontId="6" fillId="0" borderId="19" xfId="0" applyNumberFormat="1" applyFont="1" applyBorder="1" applyAlignment="1" applyProtection="1">
      <alignment horizontal="left" wrapText="1"/>
    </xf>
    <xf numFmtId="0" fontId="0" fillId="0" borderId="19" xfId="0" applyBorder="1" applyAlignment="1" applyProtection="1">
      <alignment horizontal="left"/>
    </xf>
    <xf numFmtId="164" fontId="7" fillId="0" borderId="1" xfId="0" applyNumberFormat="1" applyFont="1" applyBorder="1" applyAlignment="1">
      <alignment horizontal="right"/>
    </xf>
    <xf numFmtId="49" fontId="7" fillId="0" borderId="1" xfId="0" applyNumberFormat="1" applyFont="1" applyBorder="1" applyAlignment="1">
      <alignment horizontal="right"/>
    </xf>
    <xf numFmtId="49" fontId="0" fillId="0" borderId="0" xfId="0" applyNumberFormat="1" applyAlignment="1" applyProtection="1">
      <alignment horizontal="center" wrapText="1"/>
    </xf>
    <xf numFmtId="49" fontId="5" fillId="7" borderId="2" xfId="0" applyNumberFormat="1" applyFont="1" applyFill="1" applyBorder="1" applyAlignment="1" applyProtection="1">
      <alignment horizontal="left"/>
    </xf>
    <xf numFmtId="49" fontId="6" fillId="7" borderId="26" xfId="0" applyNumberFormat="1" applyFont="1" applyFill="1" applyBorder="1" applyAlignment="1" applyProtection="1">
      <alignment horizontal="left"/>
    </xf>
    <xf numFmtId="49" fontId="0" fillId="7" borderId="26" xfId="0" applyNumberFormat="1" applyFill="1" applyBorder="1" applyAlignment="1" applyProtection="1">
      <alignment horizontal="left"/>
    </xf>
    <xf numFmtId="49" fontId="0" fillId="7" borderId="5" xfId="0" applyNumberFormat="1" applyFill="1" applyBorder="1" applyAlignment="1" applyProtection="1">
      <alignment horizontal="left"/>
    </xf>
    <xf numFmtId="49" fontId="0" fillId="0" borderId="0" xfId="0" applyNumberFormat="1" applyAlignment="1" applyProtection="1">
      <alignment horizontal="center"/>
    </xf>
    <xf numFmtId="49" fontId="11" fillId="0" borderId="2" xfId="0" applyNumberFormat="1" applyFont="1" applyBorder="1" applyAlignment="1" applyProtection="1">
      <alignment horizontal="left"/>
    </xf>
    <xf numFmtId="0" fontId="18" fillId="8" borderId="26" xfId="2" applyNumberFormat="1" applyFont="1" applyFill="1" applyBorder="1" applyAlignment="1" applyProtection="1">
      <alignment horizontal="left"/>
    </xf>
    <xf numFmtId="49" fontId="2" fillId="8" borderId="0" xfId="2" applyNumberFormat="1" applyFont="1" applyFill="1" applyBorder="1" applyAlignment="1" applyProtection="1"/>
    <xf numFmtId="49" fontId="2" fillId="8" borderId="18" xfId="2" applyNumberFormat="1" applyFont="1" applyFill="1" applyBorder="1" applyAlignment="1" applyProtection="1"/>
    <xf numFmtId="0" fontId="2" fillId="12" borderId="26" xfId="2" applyNumberFormat="1" applyFont="1" applyFill="1" applyBorder="1" applyAlignment="1" applyProtection="1">
      <alignment horizontal="left"/>
    </xf>
    <xf numFmtId="49" fontId="2" fillId="12" borderId="0" xfId="2" applyNumberFormat="1" applyFont="1" applyFill="1" applyBorder="1" applyAlignment="1" applyProtection="1"/>
    <xf numFmtId="49" fontId="2" fillId="12" borderId="18" xfId="2" applyNumberFormat="1" applyFont="1" applyFill="1" applyBorder="1" applyAlignment="1" applyProtection="1"/>
    <xf numFmtId="49" fontId="2" fillId="9" borderId="5" xfId="4" applyNumberFormat="1" applyFont="1" applyFill="1" applyBorder="1" applyAlignment="1" applyProtection="1">
      <alignment horizontal="left"/>
    </xf>
    <xf numFmtId="49" fontId="2" fillId="9" borderId="19" xfId="4" applyNumberFormat="1" applyFont="1" applyFill="1" applyBorder="1" applyAlignment="1" applyProtection="1"/>
    <xf numFmtId="49" fontId="2" fillId="9" borderId="15" xfId="4" applyNumberFormat="1" applyFont="1" applyFill="1" applyBorder="1" applyAlignment="1" applyProtection="1"/>
    <xf numFmtId="0" fontId="27" fillId="0" borderId="0" xfId="0" applyFont="1" applyAlignment="1">
      <alignment horizontal="justify" vertical="center"/>
    </xf>
    <xf numFmtId="0" fontId="28" fillId="0" borderId="0" xfId="0" applyFont="1" applyAlignment="1">
      <alignment horizontal="justify" vertical="center"/>
    </xf>
    <xf numFmtId="49" fontId="29" fillId="0" borderId="0" xfId="0" applyNumberFormat="1" applyFont="1" applyFill="1" applyBorder="1" applyAlignment="1" applyProtection="1">
      <alignment horizontal="left"/>
    </xf>
    <xf numFmtId="49" fontId="6" fillId="0" borderId="0" xfId="0" applyNumberFormat="1" applyFont="1" applyFill="1" applyBorder="1" applyProtection="1"/>
    <xf numFmtId="49" fontId="30" fillId="8" borderId="1" xfId="0" applyNumberFormat="1" applyFont="1" applyFill="1" applyBorder="1" applyAlignment="1" applyProtection="1">
      <alignment horizontal="right"/>
      <protection locked="0"/>
    </xf>
    <xf numFmtId="0" fontId="6" fillId="8" borderId="0" xfId="0" applyFont="1" applyFill="1" applyProtection="1"/>
    <xf numFmtId="49" fontId="0" fillId="8" borderId="0" xfId="0" applyNumberFormat="1" applyFill="1" applyProtection="1"/>
    <xf numFmtId="49" fontId="0" fillId="8" borderId="0" xfId="0" applyNumberFormat="1" applyFill="1" applyBorder="1" applyProtection="1"/>
    <xf numFmtId="49" fontId="0" fillId="0" borderId="0" xfId="0" applyNumberFormat="1" applyFill="1" applyBorder="1" applyProtection="1">
      <protection locked="0"/>
    </xf>
    <xf numFmtId="0" fontId="0" fillId="8" borderId="0" xfId="0" applyFill="1" applyProtection="1"/>
    <xf numFmtId="0" fontId="0" fillId="0" borderId="0" xfId="0" applyProtection="1"/>
    <xf numFmtId="49" fontId="2" fillId="0" borderId="0" xfId="0" applyNumberFormat="1" applyFont="1" applyAlignment="1" applyProtection="1">
      <alignment horizontal="left"/>
    </xf>
    <xf numFmtId="49" fontId="2" fillId="4" borderId="21" xfId="3" applyNumberFormat="1" applyFont="1" applyAlignment="1" applyProtection="1">
      <alignment horizontal="center"/>
    </xf>
    <xf numFmtId="0" fontId="2" fillId="4" borderId="21" xfId="3" applyNumberFormat="1" applyFont="1" applyAlignment="1" applyProtection="1">
      <alignment horizontal="center"/>
    </xf>
    <xf numFmtId="0" fontId="2" fillId="4" borderId="21" xfId="3" applyNumberFormat="1" applyFont="1" applyAlignment="1" applyProtection="1">
      <alignment horizontal="left"/>
    </xf>
    <xf numFmtId="0" fontId="2" fillId="4" borderId="32" xfId="3" applyNumberFormat="1" applyFont="1" applyBorder="1" applyAlignment="1" applyProtection="1">
      <alignment horizontal="center"/>
    </xf>
    <xf numFmtId="0" fontId="2" fillId="0" borderId="1" xfId="0" applyFont="1" applyBorder="1" applyAlignment="1" applyProtection="1">
      <alignment horizontal="center"/>
    </xf>
    <xf numFmtId="0" fontId="2" fillId="0" borderId="0" xfId="0" applyFont="1" applyAlignment="1" applyProtection="1">
      <alignment horizontal="center"/>
    </xf>
    <xf numFmtId="0" fontId="2" fillId="0" borderId="0" xfId="0" applyNumberFormat="1" applyFont="1" applyAlignment="1" applyProtection="1">
      <alignment horizontal="right"/>
    </xf>
    <xf numFmtId="0" fontId="2" fillId="0" borderId="0" xfId="0" applyFont="1" applyAlignment="1" applyProtection="1">
      <alignment horizontal="right" vertical="center"/>
    </xf>
    <xf numFmtId="0" fontId="2" fillId="0" borderId="0" xfId="0" applyNumberFormat="1" applyFont="1" applyAlignment="1" applyProtection="1">
      <alignment horizontal="right"/>
      <protection locked="0"/>
    </xf>
    <xf numFmtId="0" fontId="2" fillId="0" borderId="0" xfId="0" applyNumberFormat="1" applyFont="1" applyAlignment="1" applyProtection="1">
      <alignment horizontal="left"/>
      <protection locked="0"/>
    </xf>
    <xf numFmtId="0" fontId="2" fillId="0" borderId="0" xfId="0" applyFont="1" applyAlignment="1" applyProtection="1">
      <alignment horizontal="left"/>
    </xf>
    <xf numFmtId="0" fontId="2" fillId="0" borderId="0" xfId="0" applyFont="1" applyAlignment="1" applyProtection="1">
      <alignment horizontal="right"/>
      <protection locked="0"/>
    </xf>
    <xf numFmtId="0" fontId="2" fillId="0" borderId="0" xfId="0" applyFont="1" applyAlignment="1" applyProtection="1">
      <alignment horizontal="left"/>
      <protection locked="0"/>
    </xf>
    <xf numFmtId="49" fontId="2" fillId="3" borderId="1" xfId="2" applyNumberFormat="1" applyFont="1" applyBorder="1" applyAlignment="1" applyProtection="1">
      <alignment horizontal="left"/>
      <protection locked="0"/>
    </xf>
    <xf numFmtId="0" fontId="23"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0" fontId="33" fillId="0" borderId="0" xfId="0" applyFont="1" applyAlignment="1">
      <alignment wrapText="1"/>
    </xf>
    <xf numFmtId="0" fontId="34" fillId="0" borderId="0" xfId="0" applyFont="1"/>
    <xf numFmtId="0" fontId="35" fillId="0" borderId="0" xfId="0" applyFont="1" applyAlignment="1">
      <alignment wrapText="1"/>
    </xf>
    <xf numFmtId="0" fontId="35" fillId="0" borderId="0" xfId="0" applyFont="1"/>
    <xf numFmtId="0" fontId="36" fillId="0" borderId="0" xfId="0" applyFont="1" applyAlignment="1">
      <alignment wrapText="1"/>
    </xf>
    <xf numFmtId="1" fontId="0" fillId="0" borderId="1" xfId="0" applyNumberFormat="1" applyBorder="1" applyAlignment="1">
      <alignment horizontal="center"/>
    </xf>
    <xf numFmtId="49" fontId="4" fillId="8" borderId="1" xfId="1" applyNumberFormat="1" applyFill="1" applyBorder="1" applyAlignment="1" applyProtection="1">
      <protection locked="0"/>
    </xf>
    <xf numFmtId="0" fontId="0" fillId="0" borderId="1" xfId="0" applyFill="1" applyBorder="1" applyAlignment="1">
      <alignment horizontal="right"/>
    </xf>
    <xf numFmtId="0" fontId="6" fillId="0" borderId="1" xfId="0" applyFont="1" applyFill="1" applyBorder="1" applyAlignment="1">
      <alignment horizontal="center"/>
    </xf>
    <xf numFmtId="0" fontId="6" fillId="0" borderId="1" xfId="0" applyFont="1" applyBorder="1" applyAlignment="1">
      <alignment horizontal="center"/>
    </xf>
    <xf numFmtId="1" fontId="13" fillId="0" borderId="0" xfId="0" applyNumberFormat="1" applyFont="1" applyFill="1" applyAlignment="1">
      <alignment wrapText="1"/>
    </xf>
    <xf numFmtId="2" fontId="0" fillId="0" borderId="0" xfId="0" applyNumberFormat="1" applyProtection="1"/>
    <xf numFmtId="49" fontId="38" fillId="0" borderId="0" xfId="0" applyNumberFormat="1" applyFont="1" applyAlignment="1" applyProtection="1">
      <alignment horizontal="left" vertical="center"/>
    </xf>
    <xf numFmtId="0" fontId="7" fillId="0" borderId="0" xfId="0" applyFont="1" applyAlignment="1">
      <alignment horizontal="center"/>
    </xf>
    <xf numFmtId="0" fontId="0" fillId="13" borderId="1" xfId="0" applyFill="1" applyBorder="1" applyAlignment="1">
      <alignment horizontal="left"/>
    </xf>
    <xf numFmtId="0" fontId="0" fillId="13" borderId="4" xfId="0" applyFill="1" applyBorder="1" applyAlignment="1">
      <alignment horizontal="right"/>
    </xf>
    <xf numFmtId="0" fontId="0" fillId="13" borderId="1" xfId="0" applyFill="1" applyBorder="1" applyAlignment="1">
      <alignment horizontal="center"/>
    </xf>
    <xf numFmtId="0" fontId="0" fillId="13" borderId="1" xfId="0" applyNumberFormat="1" applyFill="1" applyBorder="1" applyAlignment="1">
      <alignment horizontal="center"/>
    </xf>
    <xf numFmtId="0" fontId="39" fillId="0" borderId="0" xfId="0" applyFont="1"/>
    <xf numFmtId="0" fontId="39" fillId="0" borderId="1" xfId="0" applyFont="1" applyBorder="1" applyAlignment="1">
      <alignment horizontal="left"/>
    </xf>
    <xf numFmtId="0" fontId="39" fillId="0" borderId="4" xfId="0" applyFont="1" applyBorder="1" applyAlignment="1">
      <alignment horizontal="right"/>
    </xf>
    <xf numFmtId="0" fontId="39" fillId="0" borderId="1" xfId="0" applyFont="1" applyFill="1" applyBorder="1" applyAlignment="1">
      <alignment horizontal="right"/>
    </xf>
    <xf numFmtId="0" fontId="39" fillId="0" borderId="1" xfId="0" applyNumberFormat="1" applyFont="1" applyBorder="1" applyAlignment="1">
      <alignment horizontal="center"/>
    </xf>
    <xf numFmtId="0" fontId="39" fillId="0" borderId="0" xfId="0" applyFont="1" applyFill="1"/>
    <xf numFmtId="165" fontId="0" fillId="0" borderId="1" xfId="0" applyNumberFormat="1" applyBorder="1" applyAlignment="1">
      <alignment horizontal="right"/>
    </xf>
    <xf numFmtId="165" fontId="0" fillId="13" borderId="1" xfId="0" applyNumberFormat="1" applyFill="1" applyBorder="1" applyAlignment="1">
      <alignment horizontal="right"/>
    </xf>
    <xf numFmtId="165" fontId="39" fillId="0" borderId="1" xfId="0" applyNumberFormat="1" applyFont="1" applyBorder="1" applyAlignment="1">
      <alignment horizontal="right"/>
    </xf>
    <xf numFmtId="1" fontId="0" fillId="0" borderId="1" xfId="0" applyNumberFormat="1" applyBorder="1" applyAlignment="1">
      <alignment horizontal="right"/>
    </xf>
    <xf numFmtId="0" fontId="0" fillId="0" borderId="1" xfId="0" applyBorder="1" applyAlignment="1">
      <alignment horizontal="right"/>
    </xf>
    <xf numFmtId="1" fontId="0" fillId="13" borderId="1" xfId="0" applyNumberFormat="1" applyFill="1" applyBorder="1" applyAlignment="1">
      <alignment horizontal="right"/>
    </xf>
    <xf numFmtId="0" fontId="0" fillId="13" borderId="1" xfId="0" applyFill="1" applyBorder="1" applyAlignment="1">
      <alignment horizontal="right"/>
    </xf>
    <xf numFmtId="1" fontId="39" fillId="0" borderId="1" xfId="0" applyNumberFormat="1" applyFont="1" applyBorder="1" applyAlignment="1">
      <alignment horizontal="right"/>
    </xf>
    <xf numFmtId="0" fontId="39" fillId="0" borderId="1" xfId="0" applyFont="1" applyBorder="1" applyAlignment="1">
      <alignment horizontal="right"/>
    </xf>
    <xf numFmtId="166" fontId="0" fillId="0" borderId="1" xfId="0" applyNumberFormat="1" applyFill="1" applyBorder="1" applyAlignment="1">
      <alignment horizontal="right"/>
    </xf>
    <xf numFmtId="166" fontId="0" fillId="13" borderId="1" xfId="0" applyNumberFormat="1" applyFill="1" applyBorder="1" applyAlignment="1">
      <alignment horizontal="right"/>
    </xf>
    <xf numFmtId="166" fontId="39" fillId="0" borderId="1" xfId="0" applyNumberFormat="1" applyFont="1" applyFill="1" applyBorder="1" applyAlignment="1">
      <alignment horizontal="right"/>
    </xf>
    <xf numFmtId="0" fontId="6" fillId="14" borderId="1" xfId="0" applyFont="1" applyFill="1" applyBorder="1" applyAlignment="1">
      <alignment horizontal="left"/>
    </xf>
    <xf numFmtId="0" fontId="6" fillId="0" borderId="0" xfId="0" applyFont="1"/>
    <xf numFmtId="0" fontId="6" fillId="14" borderId="4" xfId="0" applyFont="1" applyFill="1" applyBorder="1" applyAlignment="1">
      <alignment horizontal="right"/>
    </xf>
    <xf numFmtId="165" fontId="6" fillId="14" borderId="1" xfId="0" applyNumberFormat="1" applyFont="1" applyFill="1" applyBorder="1" applyAlignment="1">
      <alignment horizontal="right"/>
    </xf>
    <xf numFmtId="1" fontId="6" fillId="14" borderId="1" xfId="0" applyNumberFormat="1" applyFont="1" applyFill="1" applyBorder="1" applyAlignment="1">
      <alignment horizontal="right"/>
    </xf>
    <xf numFmtId="0" fontId="6" fillId="14" borderId="1" xfId="0" applyFont="1" applyFill="1" applyBorder="1" applyAlignment="1">
      <alignment horizontal="right"/>
    </xf>
    <xf numFmtId="166" fontId="6" fillId="14" borderId="1" xfId="0" applyNumberFormat="1" applyFont="1" applyFill="1" applyBorder="1" applyAlignment="1">
      <alignment horizontal="right"/>
    </xf>
    <xf numFmtId="0" fontId="6" fillId="14" borderId="1" xfId="0" applyFont="1" applyFill="1" applyBorder="1" applyAlignment="1">
      <alignment horizontal="center"/>
    </xf>
    <xf numFmtId="0" fontId="6" fillId="14" borderId="1" xfId="0" applyNumberFormat="1" applyFont="1" applyFill="1" applyBorder="1" applyAlignment="1">
      <alignment horizontal="center"/>
    </xf>
    <xf numFmtId="0" fontId="39" fillId="0" borderId="1" xfId="0" applyFont="1" applyFill="1" applyBorder="1" applyAlignment="1">
      <alignment horizontal="left"/>
    </xf>
    <xf numFmtId="0" fontId="39" fillId="0" borderId="4" xfId="0" applyFont="1" applyFill="1" applyBorder="1" applyAlignment="1">
      <alignment horizontal="right"/>
    </xf>
    <xf numFmtId="165" fontId="39" fillId="0" borderId="1" xfId="0" applyNumberFormat="1" applyFont="1" applyFill="1" applyBorder="1" applyAlignment="1">
      <alignment horizontal="right"/>
    </xf>
    <xf numFmtId="0" fontId="39" fillId="0" borderId="1" xfId="0" applyFont="1" applyFill="1" applyBorder="1" applyAlignment="1">
      <alignment horizontal="center"/>
    </xf>
    <xf numFmtId="0" fontId="39" fillId="0" borderId="1" xfId="0" applyNumberFormat="1" applyFont="1" applyFill="1" applyBorder="1" applyAlignment="1">
      <alignment horizontal="center"/>
    </xf>
    <xf numFmtId="0" fontId="6" fillId="14" borderId="0" xfId="0" applyFont="1" applyFill="1" applyAlignment="1">
      <alignment horizontal="left"/>
    </xf>
    <xf numFmtId="49" fontId="0" fillId="14" borderId="0" xfId="0" applyNumberFormat="1" applyFill="1" applyAlignment="1">
      <alignment horizontal="left"/>
    </xf>
    <xf numFmtId="0" fontId="0" fillId="14" borderId="0" xfId="0" applyFill="1"/>
    <xf numFmtId="0" fontId="6" fillId="14" borderId="0" xfId="0" applyFont="1" applyFill="1"/>
    <xf numFmtId="0" fontId="1" fillId="0" borderId="0" xfId="0" applyFont="1"/>
    <xf numFmtId="165" fontId="6" fillId="0" borderId="1" xfId="0" applyNumberFormat="1" applyFont="1" applyBorder="1" applyAlignment="1">
      <alignment horizontal="right"/>
    </xf>
    <xf numFmtId="0" fontId="6" fillId="0" borderId="0" xfId="0" applyFont="1" applyFill="1" applyAlignment="1">
      <alignment horizontal="left"/>
    </xf>
    <xf numFmtId="49" fontId="0" fillId="0" borderId="0" xfId="0" applyNumberFormat="1" applyFill="1" applyAlignment="1">
      <alignment horizontal="left"/>
    </xf>
    <xf numFmtId="0" fontId="6" fillId="0" borderId="0" xfId="0" applyFont="1" applyFill="1"/>
    <xf numFmtId="0" fontId="0" fillId="0" borderId="0" xfId="0" applyFill="1" applyAlignment="1">
      <alignment horizontal="left"/>
    </xf>
    <xf numFmtId="0" fontId="0" fillId="0" borderId="0" xfId="0" applyNumberFormat="1" applyFill="1" applyAlignment="1">
      <alignment horizontal="center"/>
    </xf>
    <xf numFmtId="1" fontId="0" fillId="0" borderId="0" xfId="0" applyNumberFormat="1" applyFill="1"/>
    <xf numFmtId="0" fontId="0" fillId="0" borderId="7" xfId="0" applyNumberFormat="1"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14" xfId="0" applyBorder="1" applyAlignment="1">
      <alignment vertical="center" wrapText="1"/>
    </xf>
    <xf numFmtId="0" fontId="6" fillId="0" borderId="7" xfId="0" applyNumberFormat="1" applyFont="1" applyBorder="1" applyAlignment="1">
      <alignment horizontal="left" vertical="center" wrapText="1"/>
    </xf>
    <xf numFmtId="0" fontId="6" fillId="0" borderId="8" xfId="0" applyNumberFormat="1" applyFont="1" applyBorder="1" applyAlignment="1">
      <alignment horizontal="left" vertical="center" wrapText="1"/>
    </xf>
    <xf numFmtId="0" fontId="6" fillId="0" borderId="9" xfId="0" applyNumberFormat="1" applyFont="1" applyBorder="1" applyAlignment="1">
      <alignment horizontal="left" vertical="center" wrapText="1"/>
    </xf>
    <xf numFmtId="0" fontId="6" fillId="0" borderId="10" xfId="0" applyNumberFormat="1" applyFont="1" applyBorder="1" applyAlignment="1">
      <alignment horizontal="left" vertical="center" wrapText="1"/>
    </xf>
    <xf numFmtId="0" fontId="6" fillId="0" borderId="0" xfId="0" applyNumberFormat="1" applyFont="1" applyBorder="1" applyAlignment="1">
      <alignment horizontal="left" vertical="center" wrapText="1"/>
    </xf>
    <xf numFmtId="0" fontId="6" fillId="0" borderId="11" xfId="0" applyNumberFormat="1" applyFont="1" applyBorder="1" applyAlignment="1">
      <alignment horizontal="left" vertical="center" wrapText="1"/>
    </xf>
    <xf numFmtId="0" fontId="6" fillId="0" borderId="12" xfId="0" applyNumberFormat="1" applyFont="1" applyBorder="1" applyAlignment="1">
      <alignment horizontal="left" vertical="center" wrapText="1"/>
    </xf>
    <xf numFmtId="0" fontId="6" fillId="0" borderId="13" xfId="0" applyNumberFormat="1" applyFont="1" applyBorder="1" applyAlignment="1">
      <alignment horizontal="left" vertical="center" wrapText="1"/>
    </xf>
    <xf numFmtId="0" fontId="6" fillId="0" borderId="14" xfId="0" applyNumberFormat="1" applyFont="1" applyBorder="1" applyAlignment="1">
      <alignment horizontal="left" vertical="center" wrapText="1"/>
    </xf>
  </cellXfs>
  <cellStyles count="5">
    <cellStyle name="20% - Accent5" xfId="4" builtinId="46"/>
    <cellStyle name="Good" xfId="2" builtinId="26"/>
    <cellStyle name="Hyperlink" xfId="1" builtinId="8"/>
    <cellStyle name="Normal" xfId="0" builtinId="0"/>
    <cellStyle name="Note" xfId="3" builtinId="10"/>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33830</xdr:rowOff>
    </xdr:from>
    <xdr:to>
      <xdr:col>0</xdr:col>
      <xdr:colOff>704850</xdr:colOff>
      <xdr:row>0</xdr:row>
      <xdr:rowOff>581025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3830"/>
          <a:ext cx="647700" cy="547195"/>
        </a:xfrm>
        <a:prstGeom prst="rect">
          <a:avLst/>
        </a:prstGeom>
      </xdr:spPr>
    </xdr:pic>
    <xdr:clientData/>
  </xdr:twoCellAnchor>
  <xdr:twoCellAnchor>
    <xdr:from>
      <xdr:col>0</xdr:col>
      <xdr:colOff>714375</xdr:colOff>
      <xdr:row>0</xdr:row>
      <xdr:rowOff>57151</xdr:rowOff>
    </xdr:from>
    <xdr:to>
      <xdr:col>5</xdr:col>
      <xdr:colOff>733425</xdr:colOff>
      <xdr:row>1</xdr:row>
      <xdr:rowOff>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714375" y="57151"/>
          <a:ext cx="538162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6</xdr:col>
      <xdr:colOff>0</xdr:colOff>
      <xdr:row>0</xdr:row>
      <xdr:rowOff>0</xdr:rowOff>
    </xdr:from>
    <xdr:to>
      <xdr:col>10</xdr:col>
      <xdr:colOff>190500</xdr:colOff>
      <xdr:row>1</xdr:row>
      <xdr:rowOff>57150</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6143625" y="0"/>
          <a:ext cx="4200525" cy="666750"/>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baseColWidth="10" defaultColWidth="9.1640625" defaultRowHeight="16" x14ac:dyDescent="0.2"/>
  <cols>
    <col min="1" max="1" width="119" style="185" customWidth="1"/>
    <col min="2" max="16384" width="9.1640625" style="185"/>
  </cols>
  <sheetData>
    <row r="1" spans="1:1" s="183" customFormat="1" ht="57" x14ac:dyDescent="0.2">
      <c r="A1" s="182" t="s">
        <v>127</v>
      </c>
    </row>
    <row r="2" spans="1:1" x14ac:dyDescent="0.2">
      <c r="A2" s="184"/>
    </row>
    <row r="3" spans="1:1" ht="51" x14ac:dyDescent="0.2">
      <c r="A3" s="186" t="s">
        <v>128</v>
      </c>
    </row>
    <row r="4" spans="1:1" x14ac:dyDescent="0.2">
      <c r="A4" s="184"/>
    </row>
    <row r="5" spans="1:1" ht="51" x14ac:dyDescent="0.2">
      <c r="A5" s="184" t="s">
        <v>129</v>
      </c>
    </row>
    <row r="6" spans="1:1" ht="85" x14ac:dyDescent="0.2">
      <c r="A6" s="184" t="s">
        <v>130</v>
      </c>
    </row>
    <row r="7" spans="1:1" ht="51" x14ac:dyDescent="0.2">
      <c r="A7" s="184" t="s">
        <v>131</v>
      </c>
    </row>
    <row r="8" spans="1:1" ht="51" x14ac:dyDescent="0.2">
      <c r="A8" s="184" t="s">
        <v>132</v>
      </c>
    </row>
    <row r="9" spans="1:1" ht="34" x14ac:dyDescent="0.2">
      <c r="A9" s="184" t="s">
        <v>133</v>
      </c>
    </row>
    <row r="10" spans="1:1" ht="153" x14ac:dyDescent="0.2">
      <c r="A10" s="184" t="s">
        <v>134</v>
      </c>
    </row>
    <row r="11" spans="1:1" ht="102" x14ac:dyDescent="0.2">
      <c r="A11" s="184" t="s">
        <v>135</v>
      </c>
    </row>
    <row r="12" spans="1:1" ht="102" x14ac:dyDescent="0.2">
      <c r="A12" s="184" t="s">
        <v>136</v>
      </c>
    </row>
    <row r="13" spans="1:1" ht="68" x14ac:dyDescent="0.2">
      <c r="A13" s="184" t="s">
        <v>137</v>
      </c>
    </row>
    <row r="14" spans="1:1" ht="68" x14ac:dyDescent="0.2">
      <c r="A14" s="184" t="s">
        <v>138</v>
      </c>
    </row>
    <row r="15" spans="1:1" ht="119" x14ac:dyDescent="0.2">
      <c r="A15" s="184" t="s">
        <v>139</v>
      </c>
    </row>
    <row r="16" spans="1:1" ht="51" x14ac:dyDescent="0.2">
      <c r="A16" s="184" t="s">
        <v>140</v>
      </c>
    </row>
    <row r="17" spans="1:1" ht="51" x14ac:dyDescent="0.2">
      <c r="A17" s="184" t="s">
        <v>141</v>
      </c>
    </row>
    <row r="18" spans="1:1" ht="51" x14ac:dyDescent="0.2">
      <c r="A18" s="184" t="s">
        <v>142</v>
      </c>
    </row>
    <row r="19" spans="1:1" ht="34" x14ac:dyDescent="0.2">
      <c r="A19" s="184" t="s">
        <v>143</v>
      </c>
    </row>
    <row r="20" spans="1:1" ht="34" x14ac:dyDescent="0.2">
      <c r="A20" s="184" t="s">
        <v>144</v>
      </c>
    </row>
    <row r="21" spans="1:1" ht="17" x14ac:dyDescent="0.2">
      <c r="A21" s="184" t="s">
        <v>145</v>
      </c>
    </row>
    <row r="22" spans="1:1" ht="17" x14ac:dyDescent="0.2">
      <c r="A22" s="184" t="s">
        <v>146</v>
      </c>
    </row>
    <row r="23" spans="1:1" ht="17" x14ac:dyDescent="0.2">
      <c r="A23" s="184" t="s">
        <v>147</v>
      </c>
    </row>
    <row r="24" spans="1:1" ht="17" x14ac:dyDescent="0.2">
      <c r="A24" s="184" t="s">
        <v>148</v>
      </c>
    </row>
    <row r="25" spans="1:1" ht="34" x14ac:dyDescent="0.2">
      <c r="A25" s="184" t="s">
        <v>149</v>
      </c>
    </row>
    <row r="26" spans="1:1" ht="34" x14ac:dyDescent="0.2">
      <c r="A26" s="184" t="s">
        <v>150</v>
      </c>
    </row>
    <row r="27" spans="1:1" ht="34" x14ac:dyDescent="0.2">
      <c r="A27" s="184" t="s">
        <v>151</v>
      </c>
    </row>
    <row r="28" spans="1:1" ht="34" x14ac:dyDescent="0.2">
      <c r="A28" s="184" t="s">
        <v>152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04"/>
  <sheetViews>
    <sheetView topLeftCell="A22" workbookViewId="0">
      <pane ySplit="520" topLeftCell="A6" activePane="bottomLeft"/>
      <selection activeCell="J1" sqref="J1:J1048576"/>
      <selection pane="bottomLeft" activeCell="I18" sqref="I18"/>
    </sheetView>
  </sheetViews>
  <sheetFormatPr baseColWidth="10" defaultColWidth="11.5" defaultRowHeight="13" x14ac:dyDescent="0.15"/>
  <cols>
    <col min="1" max="1" width="18.83203125" style="3" customWidth="1"/>
    <col min="2" max="2" width="22.5" style="3" customWidth="1"/>
    <col min="3" max="3" width="1.5" customWidth="1"/>
    <col min="4" max="4" width="20.83203125" customWidth="1"/>
    <col min="5" max="5" width="16.83203125" customWidth="1"/>
    <col min="6" max="6" width="11.6640625" customWidth="1"/>
    <col min="7" max="7" width="15.5" style="3" customWidth="1"/>
    <col min="8" max="8" width="11.6640625" customWidth="1"/>
    <col min="9" max="9" width="18.5" customWidth="1"/>
    <col min="10" max="10" width="14.33203125" style="133" customWidth="1"/>
  </cols>
  <sheetData>
    <row r="1" spans="1:10" s="1" customFormat="1" ht="48" customHeight="1" x14ac:dyDescent="0.2">
      <c r="A1" s="33"/>
      <c r="B1" s="192"/>
      <c r="C1" s="17"/>
      <c r="D1" s="17"/>
      <c r="E1" s="193"/>
      <c r="G1" s="194"/>
      <c r="I1" s="195"/>
    </row>
    <row r="2" spans="1:10" s="1" customFormat="1" ht="19" x14ac:dyDescent="0.25">
      <c r="A2" s="109" t="s">
        <v>92</v>
      </c>
      <c r="B2" s="2"/>
      <c r="D2" s="109" t="s">
        <v>93</v>
      </c>
      <c r="G2" s="103" t="s">
        <v>587</v>
      </c>
      <c r="J2" s="127"/>
    </row>
    <row r="3" spans="1:10" s="1" customFormat="1" x14ac:dyDescent="0.15">
      <c r="A3" s="108" t="s">
        <v>95</v>
      </c>
      <c r="B3" s="110" t="str">
        <f>'Copy of Submission Form'!B3</f>
        <v>Marie</v>
      </c>
      <c r="D3" s="108" t="s">
        <v>96</v>
      </c>
      <c r="E3" s="111">
        <f>'Copy of Submission Form'!E3</f>
        <v>0</v>
      </c>
      <c r="G3" s="104" t="s">
        <v>586</v>
      </c>
      <c r="J3" s="127"/>
    </row>
    <row r="4" spans="1:10" s="1" customFormat="1" x14ac:dyDescent="0.15">
      <c r="A4" s="44" t="s">
        <v>98</v>
      </c>
      <c r="B4" s="110" t="str">
        <f>'Copy of Submission Form'!B4</f>
        <v>Gutgesell</v>
      </c>
      <c r="D4" s="44" t="s">
        <v>95</v>
      </c>
      <c r="E4" s="111" t="str">
        <f>'Copy of Submission Form'!E4</f>
        <v>Marie</v>
      </c>
      <c r="G4" s="107" t="s">
        <v>584</v>
      </c>
      <c r="J4" s="127"/>
    </row>
    <row r="5" spans="1:10" s="1" customFormat="1" x14ac:dyDescent="0.15">
      <c r="A5" s="44" t="s">
        <v>5</v>
      </c>
      <c r="B5" s="110" t="str">
        <f>'Copy of Submission Form'!B5</f>
        <v>K</v>
      </c>
      <c r="D5" s="44" t="s">
        <v>98</v>
      </c>
      <c r="E5" s="111" t="str">
        <f>'Copy of Submission Form'!E5</f>
        <v>Gutgesell</v>
      </c>
      <c r="G5" s="107" t="s">
        <v>588</v>
      </c>
      <c r="J5" s="127"/>
    </row>
    <row r="6" spans="1:10" s="1" customFormat="1" x14ac:dyDescent="0.15">
      <c r="A6" s="54" t="s">
        <v>6</v>
      </c>
      <c r="B6" s="110" t="str">
        <f>'Copy of Submission Form'!B6</f>
        <v>University of Guelph</v>
      </c>
      <c r="D6" s="44" t="s">
        <v>5</v>
      </c>
      <c r="E6" s="111" t="str">
        <f>'Copy of Submission Form'!E6</f>
        <v>K</v>
      </c>
      <c r="J6" s="127"/>
    </row>
    <row r="7" spans="1:10" s="1" customFormat="1" x14ac:dyDescent="0.15">
      <c r="A7" s="54" t="s">
        <v>7</v>
      </c>
      <c r="B7" s="110" t="str">
        <f>'Copy of Submission Form'!B7</f>
        <v>50 Stone Road East</v>
      </c>
      <c r="D7" s="54" t="s">
        <v>6</v>
      </c>
      <c r="E7" s="111" t="str">
        <f>'Copy of Submission Form'!E7</f>
        <v>University of Guelph</v>
      </c>
      <c r="J7" s="127"/>
    </row>
    <row r="8" spans="1:10" s="1" customFormat="1" x14ac:dyDescent="0.15">
      <c r="A8" s="62" t="s">
        <v>100</v>
      </c>
      <c r="B8" s="110">
        <f>'Copy of Submission Form'!B8</f>
        <v>0</v>
      </c>
      <c r="D8" s="54" t="s">
        <v>7</v>
      </c>
      <c r="E8" s="111" t="str">
        <f>'Copy of Submission Form'!E8</f>
        <v>50 Stone Road East</v>
      </c>
      <c r="G8" s="124" t="s">
        <v>123</v>
      </c>
      <c r="H8" s="125"/>
      <c r="J8" s="127"/>
    </row>
    <row r="9" spans="1:10" s="1" customFormat="1" x14ac:dyDescent="0.15">
      <c r="A9" s="62" t="s">
        <v>102</v>
      </c>
      <c r="B9" s="110" t="str">
        <f>'Copy of Submission Form'!B9</f>
        <v>Guelph</v>
      </c>
      <c r="D9" s="62" t="s">
        <v>100</v>
      </c>
      <c r="E9" s="111">
        <f>'Copy of Submission Form'!E9</f>
        <v>0</v>
      </c>
      <c r="G9" s="102"/>
      <c r="J9" s="127"/>
    </row>
    <row r="10" spans="1:10" s="1" customFormat="1" ht="14" thickBot="1" x14ac:dyDescent="0.2">
      <c r="A10" s="54" t="s">
        <v>104</v>
      </c>
      <c r="B10" s="110" t="str">
        <f>'Copy of Submission Form'!B10</f>
        <v>Ontario</v>
      </c>
      <c r="D10" s="62" t="s">
        <v>102</v>
      </c>
      <c r="E10" s="111" t="str">
        <f>'Copy of Submission Form'!E10</f>
        <v>Guelph</v>
      </c>
      <c r="J10" s="127"/>
    </row>
    <row r="11" spans="1:10" s="1" customFormat="1" x14ac:dyDescent="0.15">
      <c r="A11" s="54" t="s">
        <v>8</v>
      </c>
      <c r="B11" s="110" t="str">
        <f>'Copy of Submission Form'!B11</f>
        <v>N1G 2W1</v>
      </c>
      <c r="D11" s="54" t="s">
        <v>104</v>
      </c>
      <c r="E11" s="111" t="str">
        <f>'Copy of Submission Form'!E11</f>
        <v>Ontario</v>
      </c>
      <c r="G11" s="10" t="s">
        <v>37</v>
      </c>
      <c r="H11" s="11"/>
      <c r="I11" s="11"/>
      <c r="J11" s="128"/>
    </row>
    <row r="12" spans="1:10" s="1" customFormat="1" x14ac:dyDescent="0.15">
      <c r="A12" s="54" t="s">
        <v>9</v>
      </c>
      <c r="B12" s="110" t="str">
        <f>'Copy of Submission Form'!B12</f>
        <v>Canada</v>
      </c>
      <c r="D12" s="54" t="s">
        <v>8</v>
      </c>
      <c r="E12" s="111" t="str">
        <f>'Copy of Submission Form'!E12</f>
        <v>N1G 2W1</v>
      </c>
      <c r="G12" s="12" t="s">
        <v>38</v>
      </c>
      <c r="H12" s="9"/>
      <c r="I12" s="9"/>
      <c r="J12" s="129"/>
    </row>
    <row r="13" spans="1:10" s="1" customFormat="1" x14ac:dyDescent="0.15">
      <c r="A13" s="54" t="s">
        <v>10</v>
      </c>
      <c r="B13" s="110" t="str">
        <f>'Copy of Submission Form'!B13</f>
        <v>mgutgese@uoguelph.ca</v>
      </c>
      <c r="D13" s="54" t="s">
        <v>9</v>
      </c>
      <c r="E13" s="111" t="str">
        <f>'Copy of Submission Form'!E13</f>
        <v>Canada</v>
      </c>
      <c r="G13" s="12" t="s">
        <v>39</v>
      </c>
      <c r="H13" s="9"/>
      <c r="I13" s="9"/>
      <c r="J13" s="129"/>
    </row>
    <row r="14" spans="1:10" s="1" customFormat="1" ht="14" thickBot="1" x14ac:dyDescent="0.2">
      <c r="A14" s="69" t="s">
        <v>112</v>
      </c>
      <c r="B14" s="110" t="str">
        <f>'Copy of Submission Form'!B14</f>
        <v>905-399-5217</v>
      </c>
      <c r="D14" s="54" t="s">
        <v>10</v>
      </c>
      <c r="E14" s="111" t="str">
        <f>'Copy of Submission Form'!E14</f>
        <v>mgutgese@uoguelph.ca</v>
      </c>
      <c r="G14" s="13" t="s">
        <v>40</v>
      </c>
      <c r="H14" s="14"/>
      <c r="I14" s="14"/>
      <c r="J14" s="130"/>
    </row>
    <row r="15" spans="1:10" s="1" customFormat="1" x14ac:dyDescent="0.15">
      <c r="A15" s="44" t="s">
        <v>114</v>
      </c>
      <c r="B15" s="136">
        <f>'Copy of Submission Form'!B15</f>
        <v>43486</v>
      </c>
      <c r="D15" s="69" t="s">
        <v>112</v>
      </c>
      <c r="E15" s="111" t="str">
        <f>'Copy of Submission Form'!E15</f>
        <v>905-399-5217</v>
      </c>
      <c r="G15" s="105"/>
      <c r="H15" s="106"/>
      <c r="I15" s="106"/>
      <c r="J15" s="131"/>
    </row>
    <row r="16" spans="1:10" s="1" customFormat="1" x14ac:dyDescent="0.15">
      <c r="A16" s="72" t="s">
        <v>12</v>
      </c>
      <c r="B16" s="110" t="str">
        <f>'Copy of Submission Form'!B16</f>
        <v xml:space="preserve">om-H-1 - UoG Lake Erie Stream Project </v>
      </c>
      <c r="D16" s="17"/>
      <c r="E16" s="120"/>
      <c r="G16" s="29"/>
      <c r="H16" s="29"/>
      <c r="I16" s="29"/>
      <c r="J16" s="132"/>
    </row>
    <row r="17" spans="1:13" s="1" customFormat="1" x14ac:dyDescent="0.15">
      <c r="A17" s="72" t="s">
        <v>14</v>
      </c>
      <c r="B17" s="110" t="str">
        <f>'Copy of Submission Form'!B17</f>
        <v>2H ONLY</v>
      </c>
      <c r="D17" s="112" t="s">
        <v>11</v>
      </c>
      <c r="E17" s="121" t="str">
        <f>'Copy of Submission Form'!E17</f>
        <v>%H listed under %S column.</v>
      </c>
      <c r="F17" s="113"/>
      <c r="G17" s="114"/>
      <c r="H17" s="29"/>
      <c r="I17" s="29"/>
      <c r="J17" s="132"/>
    </row>
    <row r="18" spans="1:13" s="1" customFormat="1" x14ac:dyDescent="0.15">
      <c r="A18" s="69" t="s">
        <v>15</v>
      </c>
      <c r="B18" s="137">
        <f>'Copy of Submission Form'!B18</f>
        <v>30</v>
      </c>
      <c r="D18" s="115" t="s">
        <v>13</v>
      </c>
      <c r="E18" s="123">
        <f>'Copy of Submission Form'!E18</f>
        <v>0</v>
      </c>
      <c r="F18" s="9"/>
      <c r="G18" s="116"/>
      <c r="H18" s="29"/>
      <c r="I18" s="29"/>
      <c r="J18" s="132"/>
    </row>
    <row r="19" spans="1:13" s="1" customFormat="1" x14ac:dyDescent="0.15">
      <c r="A19" s="72" t="s">
        <v>115</v>
      </c>
      <c r="B19" s="110" t="str">
        <f>'Copy of Submission Form'!B19</f>
        <v xml:space="preserve">Dr. Kevin McCann </v>
      </c>
      <c r="D19" s="115"/>
      <c r="E19" s="123">
        <f>'Copy of Submission Form'!E19</f>
        <v>0</v>
      </c>
      <c r="F19" s="9"/>
      <c r="G19" s="116"/>
      <c r="H19" s="29"/>
      <c r="I19" s="29"/>
      <c r="J19" s="132"/>
    </row>
    <row r="20" spans="1:13" s="1" customFormat="1" x14ac:dyDescent="0.15">
      <c r="A20" s="2"/>
      <c r="B20" s="2"/>
      <c r="D20" s="117"/>
      <c r="E20" s="122">
        <f>'Copy of Submission Form'!E20</f>
        <v>0</v>
      </c>
      <c r="F20" s="118"/>
      <c r="G20" s="119"/>
      <c r="H20" s="29"/>
      <c r="I20" s="29"/>
      <c r="J20" s="132"/>
    </row>
    <row r="22" spans="1:13" s="4" customFormat="1" x14ac:dyDescent="0.15">
      <c r="A22" s="5" t="str">
        <f>'project results'!A1</f>
        <v>OurLabID</v>
      </c>
      <c r="B22" s="5" t="str">
        <f>'project results'!B1</f>
        <v>Sample ID</v>
      </c>
      <c r="C22" s="7"/>
      <c r="D22" s="5" t="str">
        <f>'project results'!E1</f>
        <v>Weight (mg)</v>
      </c>
      <c r="E22" s="187" t="str">
        <f>'project results'!C1</f>
        <v>Delta 2H (‰)</v>
      </c>
      <c r="F22" s="5" t="s">
        <v>43</v>
      </c>
      <c r="G22" s="190" t="s">
        <v>310</v>
      </c>
      <c r="H22" s="190" t="s">
        <v>311</v>
      </c>
      <c r="I22" s="191" t="s">
        <v>312</v>
      </c>
      <c r="J22" s="126" t="s">
        <v>19</v>
      </c>
    </row>
    <row r="23" spans="1:13" x14ac:dyDescent="0.15">
      <c r="A23" s="6" t="str">
        <f>'project results'!A2</f>
        <v>G-26127</v>
      </c>
      <c r="B23" s="6" t="str">
        <f>'project results'!B2</f>
        <v>HC1-18-CC-05</v>
      </c>
      <c r="C23" s="8"/>
      <c r="D23" s="206">
        <v>0.77100000000000002</v>
      </c>
      <c r="E23" s="209">
        <f>'project results'!C2</f>
        <v>-104.15</v>
      </c>
      <c r="F23" s="210">
        <v>12677</v>
      </c>
      <c r="G23" s="215">
        <f>'project results'!D2</f>
        <v>3.42</v>
      </c>
      <c r="H23" s="189"/>
      <c r="I23" s="6" t="str">
        <f>'project results'!U2</f>
        <v>Creek Chub</v>
      </c>
      <c r="J23" s="126" t="str">
        <f>'Copy of Submission Form'!J28</f>
        <v>B1819-545-001</v>
      </c>
    </row>
    <row r="24" spans="1:13" x14ac:dyDescent="0.15">
      <c r="A24" s="6" t="str">
        <f>'project results'!A3</f>
        <v>G-26128</v>
      </c>
      <c r="B24" s="6" t="str">
        <f>'project results'!B3</f>
        <v>HC1-18-CC-06</v>
      </c>
      <c r="C24" s="8"/>
      <c r="D24" s="206">
        <v>0.73</v>
      </c>
      <c r="E24" s="209">
        <f>'project results'!C3</f>
        <v>-100.97</v>
      </c>
      <c r="F24" s="210">
        <v>12077</v>
      </c>
      <c r="G24" s="215">
        <f>'project results'!D3</f>
        <v>3.43</v>
      </c>
      <c r="H24" s="189"/>
      <c r="I24" s="6" t="str">
        <f>'project results'!U3</f>
        <v>Creek Chub</v>
      </c>
      <c r="J24" s="126" t="str">
        <f>'Copy of Submission Form'!J29</f>
        <v>B1819-545-002</v>
      </c>
    </row>
    <row r="25" spans="1:13" x14ac:dyDescent="0.15">
      <c r="A25" s="6" t="str">
        <f>'project results'!A4</f>
        <v>G-26129</v>
      </c>
      <c r="B25" s="6" t="str">
        <f>'project results'!B4</f>
        <v>HC1-18-CC-07</v>
      </c>
      <c r="C25" s="8"/>
      <c r="D25" s="206">
        <v>0.64700000000000002</v>
      </c>
      <c r="E25" s="209">
        <f>'project results'!C4</f>
        <v>-112.26</v>
      </c>
      <c r="F25" s="210">
        <v>10771</v>
      </c>
      <c r="G25" s="215">
        <f>'project results'!D4</f>
        <v>3.49</v>
      </c>
      <c r="H25" s="189"/>
      <c r="I25" s="6" t="str">
        <f>'project results'!U4</f>
        <v>Creek Chub</v>
      </c>
      <c r="J25" s="126" t="str">
        <f>'Copy of Submission Form'!J30</f>
        <v>B1819-545-003</v>
      </c>
    </row>
    <row r="26" spans="1:13" x14ac:dyDescent="0.15">
      <c r="A26" s="6" t="str">
        <f>'project results'!A5</f>
        <v>G-26130</v>
      </c>
      <c r="B26" s="6" t="str">
        <f>'project results'!B5</f>
        <v>HC1-18-CC-08</v>
      </c>
      <c r="C26" s="8"/>
      <c r="D26" s="206">
        <v>0.65600000000000003</v>
      </c>
      <c r="E26" s="209">
        <f>'project results'!C5</f>
        <v>-104.76</v>
      </c>
      <c r="F26" s="210">
        <v>10964</v>
      </c>
      <c r="G26" s="215">
        <f>'project results'!D5</f>
        <v>3.51</v>
      </c>
      <c r="H26" s="189"/>
      <c r="I26" s="6" t="str">
        <f>'project results'!U5</f>
        <v>Creek Chub</v>
      </c>
      <c r="J26" s="126" t="str">
        <f>'Copy of Submission Form'!J31</f>
        <v>B1819-545-004</v>
      </c>
    </row>
    <row r="27" spans="1:13" x14ac:dyDescent="0.15">
      <c r="A27" s="6" t="str">
        <f>'project results'!A6</f>
        <v>G-26131</v>
      </c>
      <c r="B27" s="6" t="str">
        <f>'project results'!B6</f>
        <v>HC1-18-CC-10</v>
      </c>
      <c r="C27" s="8"/>
      <c r="D27" s="206">
        <v>0.66</v>
      </c>
      <c r="E27" s="209">
        <f>'project results'!C6</f>
        <v>-111.32</v>
      </c>
      <c r="F27" s="210">
        <v>10896</v>
      </c>
      <c r="G27" s="215">
        <f>'project results'!D6</f>
        <v>3.49</v>
      </c>
      <c r="H27" s="189"/>
      <c r="I27" s="6" t="str">
        <f>'project results'!U6</f>
        <v>Creek Chub</v>
      </c>
      <c r="J27" s="126" t="str">
        <f>'Copy of Submission Form'!J32</f>
        <v>B1819-545-005</v>
      </c>
    </row>
    <row r="28" spans="1:13" s="200" customFormat="1" x14ac:dyDescent="0.15">
      <c r="A28" s="227" t="str">
        <f>'project results'!A7</f>
        <v>G-26132</v>
      </c>
      <c r="B28" s="227" t="str">
        <f>'project results'!B7</f>
        <v>HC1-18-CC-10 QCD</v>
      </c>
      <c r="C28" s="228"/>
      <c r="D28" s="229">
        <v>0.67800000000000005</v>
      </c>
      <c r="E28" s="213">
        <f>'project results'!C7</f>
        <v>-110.27</v>
      </c>
      <c r="F28" s="203">
        <v>10943</v>
      </c>
      <c r="G28" s="217">
        <f>'project results'!D7</f>
        <v>3.5</v>
      </c>
      <c r="H28" s="230"/>
      <c r="I28" s="227">
        <f>'project results'!U7</f>
        <v>0</v>
      </c>
      <c r="J28" s="231" t="str">
        <f>'Copy of Submission Form'!J33</f>
        <v>B1819-545-006</v>
      </c>
    </row>
    <row r="29" spans="1:13" x14ac:dyDescent="0.15">
      <c r="A29" s="196" t="str">
        <f>'project results'!A8</f>
        <v>G-26133</v>
      </c>
      <c r="B29" s="196" t="str">
        <f>'project results'!B8</f>
        <v>HC1-18-CC-15</v>
      </c>
      <c r="C29" s="197"/>
      <c r="D29" s="207">
        <v>0.747</v>
      </c>
      <c r="E29" s="211"/>
      <c r="F29" s="212"/>
      <c r="G29" s="216"/>
      <c r="H29" s="198" t="s">
        <v>583</v>
      </c>
      <c r="I29" s="196" t="str">
        <f>'project results'!U8</f>
        <v>Creek Chub</v>
      </c>
      <c r="J29" s="199" t="str">
        <f>'Copy of Submission Form'!J34</f>
        <v>B1819-545-007</v>
      </c>
    </row>
    <row r="30" spans="1:13" s="219" customFormat="1" x14ac:dyDescent="0.15">
      <c r="A30" s="218"/>
      <c r="B30" s="218" t="s">
        <v>585</v>
      </c>
      <c r="C30" s="220"/>
      <c r="D30" s="221">
        <v>0.7</v>
      </c>
      <c r="E30" s="222">
        <v>-99.85</v>
      </c>
      <c r="F30" s="223">
        <v>6386</v>
      </c>
      <c r="G30" s="224">
        <v>3.48</v>
      </c>
      <c r="H30" s="225"/>
      <c r="I30" s="218"/>
      <c r="J30" s="226"/>
      <c r="L30"/>
      <c r="M30"/>
    </row>
    <row r="31" spans="1:13" x14ac:dyDescent="0.15">
      <c r="A31" s="196" t="str">
        <f>'project results'!A9</f>
        <v>G-26134</v>
      </c>
      <c r="B31" s="196" t="str">
        <f>'project results'!B9</f>
        <v>HC1-18-CC-16</v>
      </c>
      <c r="C31" s="197"/>
      <c r="D31" s="207">
        <v>0.69099999999999995</v>
      </c>
      <c r="E31" s="211"/>
      <c r="F31" s="212"/>
      <c r="G31" s="216"/>
      <c r="H31" s="198" t="s">
        <v>583</v>
      </c>
      <c r="I31" s="196" t="str">
        <f>'project results'!U9</f>
        <v>Creek Chub</v>
      </c>
      <c r="J31" s="199" t="str">
        <f>'Copy of Submission Form'!J35</f>
        <v>B1819-545-008</v>
      </c>
      <c r="L31" s="219"/>
      <c r="M31" s="219"/>
    </row>
    <row r="32" spans="1:13" s="219" customFormat="1" x14ac:dyDescent="0.15">
      <c r="A32" s="218"/>
      <c r="B32" s="218" t="s">
        <v>585</v>
      </c>
      <c r="C32" s="220"/>
      <c r="D32" s="221">
        <v>0.68200000000000005</v>
      </c>
      <c r="E32" s="222">
        <v>-102.97</v>
      </c>
      <c r="F32" s="223">
        <v>6329</v>
      </c>
      <c r="G32" s="224">
        <v>3.52</v>
      </c>
      <c r="H32" s="225"/>
      <c r="I32" s="218"/>
      <c r="J32" s="226"/>
    </row>
    <row r="33" spans="1:13" x14ac:dyDescent="0.15">
      <c r="A33" s="196" t="str">
        <f>'project results'!A10</f>
        <v>G-26135</v>
      </c>
      <c r="B33" s="196" t="str">
        <f>'project results'!B10</f>
        <v>HC1-18-CC-17</v>
      </c>
      <c r="C33" s="197"/>
      <c r="D33" s="207">
        <v>0.69599999999999995</v>
      </c>
      <c r="E33" s="211"/>
      <c r="F33" s="212"/>
      <c r="G33" s="216"/>
      <c r="H33" s="198" t="s">
        <v>583</v>
      </c>
      <c r="I33" s="196" t="str">
        <f>'project results'!U10</f>
        <v>Creek Chub</v>
      </c>
      <c r="J33" s="199" t="str">
        <f>'Copy of Submission Form'!J36</f>
        <v>B1819-545-009</v>
      </c>
    </row>
    <row r="34" spans="1:13" s="219" customFormat="1" x14ac:dyDescent="0.15">
      <c r="A34" s="218"/>
      <c r="B34" s="218" t="s">
        <v>585</v>
      </c>
      <c r="C34" s="220"/>
      <c r="D34" s="221">
        <v>0.65700000000000003</v>
      </c>
      <c r="E34" s="222">
        <v>-106.83</v>
      </c>
      <c r="F34" s="223">
        <v>6097</v>
      </c>
      <c r="G34" s="224">
        <v>3.61</v>
      </c>
      <c r="H34" s="225"/>
      <c r="I34" s="218"/>
      <c r="J34" s="226"/>
      <c r="L34"/>
      <c r="M34"/>
    </row>
    <row r="35" spans="1:13" x14ac:dyDescent="0.15">
      <c r="A35" s="196" t="str">
        <f>'project results'!A11</f>
        <v>G-26136</v>
      </c>
      <c r="B35" s="196" t="str">
        <f>'project results'!B11</f>
        <v>HC1-18-CC-18</v>
      </c>
      <c r="C35" s="197"/>
      <c r="D35" s="207">
        <v>0.66700000000000004</v>
      </c>
      <c r="E35" s="211"/>
      <c r="F35" s="212"/>
      <c r="G35" s="216"/>
      <c r="H35" s="198" t="s">
        <v>583</v>
      </c>
      <c r="I35" s="196" t="str">
        <f>'project results'!U11</f>
        <v>Creek Chub</v>
      </c>
      <c r="J35" s="199" t="str">
        <f>'Copy of Submission Form'!J37</f>
        <v>B1819-545-010</v>
      </c>
      <c r="L35" s="219"/>
      <c r="M35" s="219"/>
    </row>
    <row r="36" spans="1:13" s="219" customFormat="1" x14ac:dyDescent="0.15">
      <c r="A36" s="218"/>
      <c r="B36" s="218" t="s">
        <v>585</v>
      </c>
      <c r="C36" s="220"/>
      <c r="D36" s="221">
        <v>0.70599999999999996</v>
      </c>
      <c r="E36" s="222">
        <v>-104.07</v>
      </c>
      <c r="F36" s="223">
        <v>6766</v>
      </c>
      <c r="G36" s="224">
        <v>3.7</v>
      </c>
      <c r="H36" s="225"/>
      <c r="I36" s="218"/>
      <c r="J36" s="226"/>
    </row>
    <row r="37" spans="1:13" x14ac:dyDescent="0.15">
      <c r="A37" s="196" t="str">
        <f>'project results'!A12</f>
        <v>G-26137</v>
      </c>
      <c r="B37" s="196" t="str">
        <f>'project results'!B12</f>
        <v>HC1-18-CC-19</v>
      </c>
      <c r="C37" s="197"/>
      <c r="D37" s="207">
        <v>0.77500000000000002</v>
      </c>
      <c r="E37" s="211"/>
      <c r="F37" s="212"/>
      <c r="G37" s="216"/>
      <c r="H37" s="198" t="s">
        <v>583</v>
      </c>
      <c r="I37" s="196" t="str">
        <f>'project results'!U12</f>
        <v>Creek Chub</v>
      </c>
      <c r="J37" s="199" t="str">
        <f>'Copy of Submission Form'!J38</f>
        <v>B1819-545-011</v>
      </c>
    </row>
    <row r="38" spans="1:13" s="219" customFormat="1" x14ac:dyDescent="0.15">
      <c r="A38" s="218"/>
      <c r="B38" s="218" t="s">
        <v>585</v>
      </c>
      <c r="C38" s="220"/>
      <c r="D38" s="221">
        <v>0.84899999999999998</v>
      </c>
      <c r="E38" s="222">
        <v>-108.26</v>
      </c>
      <c r="F38" s="223">
        <v>8434</v>
      </c>
      <c r="G38" s="224">
        <v>3.75</v>
      </c>
      <c r="H38" s="225"/>
      <c r="I38" s="218"/>
      <c r="J38" s="226"/>
      <c r="L38"/>
      <c r="M38"/>
    </row>
    <row r="39" spans="1:13" x14ac:dyDescent="0.15">
      <c r="A39" s="196" t="str">
        <f>'project results'!A13</f>
        <v>G-26138</v>
      </c>
      <c r="B39" s="196" t="str">
        <f>'project results'!B13</f>
        <v>HC1-18-SC-01</v>
      </c>
      <c r="C39" s="197"/>
      <c r="D39" s="207">
        <v>0.86299999999999999</v>
      </c>
      <c r="E39" s="211"/>
      <c r="F39" s="212"/>
      <c r="G39" s="216"/>
      <c r="H39" s="198" t="s">
        <v>583</v>
      </c>
      <c r="I39" s="196" t="str">
        <f>'project results'!U13</f>
        <v>Canada Goldenrod</v>
      </c>
      <c r="J39" s="199" t="str">
        <f>'Copy of Submission Form'!J39</f>
        <v>B1819-545-012</v>
      </c>
      <c r="L39" s="219"/>
      <c r="M39" s="219"/>
    </row>
    <row r="40" spans="1:13" s="219" customFormat="1" x14ac:dyDescent="0.15">
      <c r="A40" s="218"/>
      <c r="B40" s="218" t="s">
        <v>585</v>
      </c>
      <c r="C40" s="220"/>
      <c r="D40" s="221">
        <v>0.79700000000000004</v>
      </c>
      <c r="E40" s="222">
        <v>-147.06</v>
      </c>
      <c r="F40" s="223">
        <v>6998</v>
      </c>
      <c r="G40" s="224">
        <v>3.16</v>
      </c>
      <c r="H40" s="225"/>
      <c r="I40" s="218"/>
      <c r="J40" s="226"/>
      <c r="L40"/>
      <c r="M40"/>
    </row>
    <row r="41" spans="1:13" x14ac:dyDescent="0.15">
      <c r="A41" s="6" t="str">
        <f>'project results'!A14</f>
        <v>G-26139</v>
      </c>
      <c r="B41" s="6" t="str">
        <f>'project results'!B14</f>
        <v>HC1-18-SC-02</v>
      </c>
      <c r="C41" s="8"/>
      <c r="D41" s="206">
        <v>0.83599999999999997</v>
      </c>
      <c r="E41" s="209">
        <f>'project results'!C14</f>
        <v>-138.99</v>
      </c>
      <c r="F41" s="210">
        <v>13017</v>
      </c>
      <c r="G41" s="215">
        <f>'project results'!D14</f>
        <v>3.22</v>
      </c>
      <c r="H41" s="189"/>
      <c r="I41" s="6" t="str">
        <f>'project results'!U14</f>
        <v>Canada Goldenrod</v>
      </c>
      <c r="J41" s="126" t="str">
        <f>'Copy of Submission Form'!J40</f>
        <v>B1819-545-013</v>
      </c>
      <c r="M41" s="219"/>
    </row>
    <row r="42" spans="1:13" x14ac:dyDescent="0.15">
      <c r="A42" s="6" t="str">
        <f>'project results'!A15</f>
        <v>G-26140</v>
      </c>
      <c r="B42" s="6" t="str">
        <f>'project results'!B15</f>
        <v>HC1-18-SC-03</v>
      </c>
      <c r="C42" s="8"/>
      <c r="D42" s="206">
        <v>0.82599999999999996</v>
      </c>
      <c r="E42" s="209">
        <f>'project results'!C15</f>
        <v>-140.72</v>
      </c>
      <c r="F42" s="210">
        <v>12812</v>
      </c>
      <c r="G42" s="215">
        <f>'project results'!D15</f>
        <v>3.21</v>
      </c>
      <c r="H42" s="189"/>
      <c r="I42" s="6" t="str">
        <f>'project results'!U15</f>
        <v>Canada Goldenrod</v>
      </c>
      <c r="J42" s="126" t="str">
        <f>'Copy of Submission Form'!J41</f>
        <v>B1819-545-014</v>
      </c>
    </row>
    <row r="43" spans="1:13" x14ac:dyDescent="0.15">
      <c r="A43" s="6" t="str">
        <f>'project results'!A16</f>
        <v>G-26141</v>
      </c>
      <c r="B43" s="6" t="str">
        <f>'project results'!B16</f>
        <v>HC1-18-AL-01</v>
      </c>
      <c r="C43" s="8"/>
      <c r="D43" s="206">
        <v>3.14</v>
      </c>
      <c r="E43" s="209">
        <f>'project results'!C16</f>
        <v>-178.41</v>
      </c>
      <c r="F43" s="210">
        <v>16206</v>
      </c>
      <c r="G43" s="215">
        <f>'project results'!D16</f>
        <v>1.048</v>
      </c>
      <c r="H43" s="189"/>
      <c r="I43" s="6" t="str">
        <f>'project results'!U16</f>
        <v>Algae</v>
      </c>
      <c r="J43" s="126" t="str">
        <f>'Copy of Submission Form'!J42</f>
        <v>B1819-545-015</v>
      </c>
      <c r="M43" s="219"/>
    </row>
    <row r="44" spans="1:13" x14ac:dyDescent="0.15">
      <c r="A44" s="6" t="str">
        <f>'project results'!A17</f>
        <v>G-26142</v>
      </c>
      <c r="B44" s="6" t="str">
        <f>'project results'!B17</f>
        <v>HC1-18-AL-02</v>
      </c>
      <c r="C44" s="8"/>
      <c r="D44" s="206">
        <v>2.9329999999999998</v>
      </c>
      <c r="E44" s="209">
        <f>'project results'!C17</f>
        <v>-183.48</v>
      </c>
      <c r="F44" s="210">
        <v>17117</v>
      </c>
      <c r="G44" s="215">
        <f>'project results'!D17</f>
        <v>1.18</v>
      </c>
      <c r="H44" s="189"/>
      <c r="I44" s="6" t="str">
        <f>'project results'!U17</f>
        <v>Algae</v>
      </c>
      <c r="J44" s="126" t="str">
        <f>'Copy of Submission Form'!J43</f>
        <v>B1819-545-016</v>
      </c>
    </row>
    <row r="45" spans="1:13" s="200" customFormat="1" x14ac:dyDescent="0.15">
      <c r="A45" s="201" t="str">
        <f>'project results'!A18</f>
        <v>G-26143</v>
      </c>
      <c r="B45" s="201" t="str">
        <f>'project results'!B18</f>
        <v>HC1-18-AL-02 QCD</v>
      </c>
      <c r="C45" s="202"/>
      <c r="D45" s="208">
        <v>3.2919999999999998</v>
      </c>
      <c r="E45" s="213">
        <f>'project results'!C18</f>
        <v>-185.43</v>
      </c>
      <c r="F45" s="214">
        <v>18492</v>
      </c>
      <c r="G45" s="217">
        <f>'project results'!D18</f>
        <v>1.1299999999999999</v>
      </c>
      <c r="H45" s="203"/>
      <c r="I45" s="201">
        <f>'project results'!U18</f>
        <v>0</v>
      </c>
      <c r="J45" s="204" t="str">
        <f>'Copy of Submission Form'!J44</f>
        <v>B1819-545-017</v>
      </c>
    </row>
    <row r="46" spans="1:13" x14ac:dyDescent="0.15">
      <c r="A46" s="6" t="str">
        <f>'project results'!A19</f>
        <v>G-26144</v>
      </c>
      <c r="B46" s="6" t="str">
        <f>'project results'!B19</f>
        <v>HC1-18-DT-01</v>
      </c>
      <c r="C46" s="8"/>
      <c r="D46" s="206">
        <v>0.73099999999999998</v>
      </c>
      <c r="E46" s="209">
        <f>'project results'!C19</f>
        <v>-122.24</v>
      </c>
      <c r="F46" s="210">
        <v>3893</v>
      </c>
      <c r="G46" s="215">
        <f>'project results'!D19</f>
        <v>1.29</v>
      </c>
      <c r="H46" s="189"/>
      <c r="I46" s="6" t="str">
        <f>'project results'!U19</f>
        <v>Detritus (conditioned leaves)</v>
      </c>
      <c r="J46" s="126" t="str">
        <f>'Copy of Submission Form'!J45</f>
        <v>B1819-545-018</v>
      </c>
    </row>
    <row r="47" spans="1:13" x14ac:dyDescent="0.15">
      <c r="A47" s="6" t="str">
        <f>'project results'!A20</f>
        <v>G-26145</v>
      </c>
      <c r="B47" s="6" t="str">
        <f>'project results'!B20</f>
        <v>HC1-18-DT-02</v>
      </c>
      <c r="C47" s="8"/>
      <c r="D47" s="206">
        <v>0.81699999999999995</v>
      </c>
      <c r="E47" s="209">
        <f>'project results'!C20</f>
        <v>-123.65</v>
      </c>
      <c r="F47" s="210">
        <v>4271</v>
      </c>
      <c r="G47" s="215">
        <f>'project results'!D20</f>
        <v>1.25</v>
      </c>
      <c r="H47" s="189"/>
      <c r="I47" s="6" t="str">
        <f>'project results'!U20</f>
        <v>Detritus (conditioned leaves)</v>
      </c>
      <c r="J47" s="126" t="str">
        <f>'Copy of Submission Form'!J46</f>
        <v>B1819-545-019</v>
      </c>
    </row>
    <row r="48" spans="1:13" x14ac:dyDescent="0.15">
      <c r="A48" s="6" t="str">
        <f>'project results'!A21</f>
        <v>G-26146</v>
      </c>
      <c r="B48" s="6" t="str">
        <f>'project results'!B21</f>
        <v>HC1-18-DT-03</v>
      </c>
      <c r="C48" s="8"/>
      <c r="D48" s="206">
        <v>0.88600000000000001</v>
      </c>
      <c r="E48" s="209">
        <f>'project results'!C21</f>
        <v>-121.09</v>
      </c>
      <c r="F48" s="210">
        <v>5155</v>
      </c>
      <c r="G48" s="215">
        <f>'project results'!D21</f>
        <v>1.35</v>
      </c>
      <c r="H48" s="189"/>
      <c r="I48" s="6" t="str">
        <f>'project results'!U21</f>
        <v>Detritus (conditioned leaves)</v>
      </c>
      <c r="J48" s="126" t="str">
        <f>'Copy of Submission Form'!J47</f>
        <v>B1819-545-020</v>
      </c>
    </row>
    <row r="49" spans="1:13" x14ac:dyDescent="0.15">
      <c r="A49" s="6" t="str">
        <f>'project results'!A22</f>
        <v>G-26147</v>
      </c>
      <c r="B49" s="6" t="str">
        <f>'project results'!B22</f>
        <v>HC1-18-C-01</v>
      </c>
      <c r="C49" s="8"/>
      <c r="D49" s="206">
        <v>1.0349999999999999</v>
      </c>
      <c r="E49" s="209">
        <f>'project results'!C22</f>
        <v>-110.87</v>
      </c>
      <c r="F49" s="210">
        <v>16567</v>
      </c>
      <c r="G49" s="215">
        <f>'project results'!D22</f>
        <v>3.25</v>
      </c>
      <c r="H49" s="189"/>
      <c r="I49" s="6" t="str">
        <f>'project results'!U22</f>
        <v>Clam (internal muscle tissue)</v>
      </c>
      <c r="J49" s="126" t="str">
        <f>'Copy of Submission Form'!J48</f>
        <v>B1819-545-021</v>
      </c>
    </row>
    <row r="50" spans="1:13" x14ac:dyDescent="0.15">
      <c r="A50" s="6" t="str">
        <f>'project results'!A23</f>
        <v>G-26148</v>
      </c>
      <c r="B50" s="6" t="str">
        <f>'project results'!B23</f>
        <v>HC1-18-C-02</v>
      </c>
      <c r="C50" s="8"/>
      <c r="D50" s="206">
        <v>1.02</v>
      </c>
      <c r="E50" s="209">
        <f>'project results'!C23</f>
        <v>-108.95</v>
      </c>
      <c r="F50" s="210">
        <v>15441</v>
      </c>
      <c r="G50" s="215">
        <f>'project results'!D23</f>
        <v>3.11</v>
      </c>
      <c r="H50" s="189"/>
      <c r="I50" s="6" t="str">
        <f>'project results'!U23</f>
        <v>Clam (internal muscle tissue)</v>
      </c>
      <c r="J50" s="126" t="str">
        <f>'Copy of Submission Form'!J49</f>
        <v>B1819-545-022</v>
      </c>
      <c r="M50" s="200"/>
    </row>
    <row r="51" spans="1:13" x14ac:dyDescent="0.15">
      <c r="A51" s="6" t="str">
        <f>'project results'!A24</f>
        <v>G-26149</v>
      </c>
      <c r="B51" s="6" t="str">
        <f>'project results'!B24</f>
        <v>HC1-18-C-03</v>
      </c>
      <c r="C51" s="8"/>
      <c r="D51" s="206">
        <v>1.0640000000000001</v>
      </c>
      <c r="E51" s="209">
        <f>'project results'!C24</f>
        <v>-107.75</v>
      </c>
      <c r="F51" s="210">
        <v>15280</v>
      </c>
      <c r="G51" s="215">
        <f>'project results'!D24</f>
        <v>2.94</v>
      </c>
      <c r="H51" s="189"/>
      <c r="I51" s="6" t="str">
        <f>'project results'!U24</f>
        <v>Clam (internal muscle tissue)</v>
      </c>
      <c r="J51" s="126" t="str">
        <f>'Copy of Submission Form'!J50</f>
        <v>B1819-545-023</v>
      </c>
    </row>
    <row r="52" spans="1:13" s="200" customFormat="1" x14ac:dyDescent="0.15">
      <c r="A52" s="201" t="str">
        <f>'project results'!A25</f>
        <v>G-26150</v>
      </c>
      <c r="B52" s="201" t="str">
        <f>'project results'!B25</f>
        <v>HC1-18-C-03 QCD</v>
      </c>
      <c r="C52" s="202"/>
      <c r="D52" s="208">
        <v>1.0820000000000001</v>
      </c>
      <c r="E52" s="213">
        <f>'project results'!C25</f>
        <v>-106.66</v>
      </c>
      <c r="F52" s="214">
        <v>16173</v>
      </c>
      <c r="G52" s="217">
        <f>'project results'!D25</f>
        <v>3.02</v>
      </c>
      <c r="H52" s="203"/>
      <c r="I52" s="201">
        <f>'project results'!U25</f>
        <v>0</v>
      </c>
      <c r="J52" s="204" t="str">
        <f>'Copy of Submission Form'!J51</f>
        <v>B1819-545-024</v>
      </c>
    </row>
    <row r="53" spans="1:13" x14ac:dyDescent="0.15">
      <c r="A53" s="6" t="str">
        <f>'project results'!A26</f>
        <v>G-26151</v>
      </c>
      <c r="B53" s="6" t="str">
        <f>'project results'!B26</f>
        <v>HC1-18-CA-01</v>
      </c>
      <c r="C53" s="8"/>
      <c r="D53" s="206">
        <v>0.69499999999999995</v>
      </c>
      <c r="E53" s="209">
        <f>'project results'!C26</f>
        <v>-123.97</v>
      </c>
      <c r="F53" s="210">
        <v>10907</v>
      </c>
      <c r="G53" s="215">
        <f>'project results'!D26</f>
        <v>3.31</v>
      </c>
      <c r="H53" s="189"/>
      <c r="I53" s="6" t="str">
        <f>'project results'!U26</f>
        <v>Caterpillar</v>
      </c>
      <c r="J53" s="126" t="str">
        <f>'Copy of Submission Form'!J52</f>
        <v>B1819-545-025</v>
      </c>
    </row>
    <row r="54" spans="1:13" x14ac:dyDescent="0.15">
      <c r="A54" s="6" t="str">
        <f>'project results'!A27</f>
        <v>G-26152</v>
      </c>
      <c r="B54" s="6" t="str">
        <f>'project results'!B27</f>
        <v>HC1-18-CA-02</v>
      </c>
      <c r="C54" s="8"/>
      <c r="D54" s="206">
        <v>0.751</v>
      </c>
      <c r="E54" s="209">
        <f>'project results'!C27</f>
        <v>-121.03</v>
      </c>
      <c r="F54" s="210">
        <v>12014</v>
      </c>
      <c r="G54" s="215">
        <f>'project results'!D27</f>
        <v>3.33</v>
      </c>
      <c r="H54" s="189"/>
      <c r="I54" s="6" t="str">
        <f>'project results'!U27</f>
        <v>Caterpillar</v>
      </c>
      <c r="J54" s="126" t="str">
        <f>'Copy of Submission Form'!J53</f>
        <v>B1819-545-026</v>
      </c>
    </row>
    <row r="55" spans="1:13" x14ac:dyDescent="0.15">
      <c r="A55" s="6" t="str">
        <f>'project results'!A28</f>
        <v>G-26153</v>
      </c>
      <c r="B55" s="6" t="str">
        <f>'project results'!B28</f>
        <v>HC2-18-CC-06</v>
      </c>
      <c r="C55" s="8"/>
      <c r="D55" s="206">
        <v>0.71399999999999997</v>
      </c>
      <c r="E55" s="209">
        <f>'project results'!C28</f>
        <v>-103.75</v>
      </c>
      <c r="F55" s="210">
        <v>11874</v>
      </c>
      <c r="G55" s="215">
        <f>'project results'!D28</f>
        <v>3.5</v>
      </c>
      <c r="H55" s="189"/>
      <c r="I55" s="6" t="str">
        <f>'project results'!U28</f>
        <v>Creek Chub</v>
      </c>
      <c r="J55" s="126" t="str">
        <f>'Copy of Submission Form'!J54</f>
        <v>B1819-545-027</v>
      </c>
    </row>
    <row r="56" spans="1:13" x14ac:dyDescent="0.15">
      <c r="A56" s="6" t="str">
        <f>'project results'!A29</f>
        <v>G-26154</v>
      </c>
      <c r="B56" s="6" t="str">
        <f>'project results'!B29</f>
        <v>HC2-18-CC-43</v>
      </c>
      <c r="C56" s="8"/>
      <c r="D56" s="206">
        <v>0.66500000000000004</v>
      </c>
      <c r="E56" s="209">
        <f>'project results'!C29</f>
        <v>-106.19</v>
      </c>
      <c r="F56" s="210">
        <v>10984</v>
      </c>
      <c r="G56" s="215">
        <f>'project results'!D29</f>
        <v>3.48</v>
      </c>
      <c r="H56" s="189"/>
      <c r="I56" s="6" t="str">
        <f>'project results'!U29</f>
        <v>Creek Chub</v>
      </c>
      <c r="J56" s="126" t="str">
        <f>'Copy of Submission Form'!J55</f>
        <v>B1819-545-028</v>
      </c>
    </row>
    <row r="57" spans="1:13" x14ac:dyDescent="0.15">
      <c r="A57" s="6" t="str">
        <f>'project results'!A30</f>
        <v>G-26155</v>
      </c>
      <c r="B57" s="6" t="str">
        <f>'project results'!B30</f>
        <v>HC2-18-CC-44</v>
      </c>
      <c r="C57" s="8"/>
      <c r="D57" s="206">
        <v>0.76500000000000001</v>
      </c>
      <c r="E57" s="209">
        <f>'project results'!C30</f>
        <v>-109.94</v>
      </c>
      <c r="F57" s="210">
        <v>12678</v>
      </c>
      <c r="G57" s="215">
        <f>'project results'!D30</f>
        <v>3.47</v>
      </c>
      <c r="H57" s="189"/>
      <c r="I57" s="6" t="str">
        <f>'project results'!U30</f>
        <v>Creek Chub</v>
      </c>
      <c r="J57" s="126" t="str">
        <f>'Copy of Submission Form'!J56</f>
        <v>B1819-545-029</v>
      </c>
      <c r="M57" s="200"/>
    </row>
    <row r="58" spans="1:13" x14ac:dyDescent="0.15">
      <c r="A58" s="6" t="str">
        <f>'project results'!A31</f>
        <v>G-26156</v>
      </c>
      <c r="B58" s="6" t="str">
        <f>'project results'!B31</f>
        <v>HC2-18-CC-49</v>
      </c>
      <c r="C58" s="8"/>
      <c r="D58" s="206">
        <v>0.72699999999999998</v>
      </c>
      <c r="E58" s="209">
        <f>'project results'!C31</f>
        <v>-107.93</v>
      </c>
      <c r="F58" s="210">
        <v>12227</v>
      </c>
      <c r="G58" s="215">
        <f>'project results'!D31</f>
        <v>3.5</v>
      </c>
      <c r="H58" s="189"/>
      <c r="I58" s="6" t="str">
        <f>'project results'!U31</f>
        <v>Creek Chub</v>
      </c>
      <c r="J58" s="126" t="str">
        <f>'Copy of Submission Form'!J57</f>
        <v>B1819-545-030</v>
      </c>
    </row>
    <row r="59" spans="1:13" x14ac:dyDescent="0.15">
      <c r="A59" s="6" t="str">
        <f>'project results'!A32</f>
        <v>G-26157</v>
      </c>
      <c r="B59" s="6" t="str">
        <f>'project results'!B32</f>
        <v>HC2-18-CC-13</v>
      </c>
      <c r="C59" s="8"/>
      <c r="D59" s="206">
        <v>0.76300000000000001</v>
      </c>
      <c r="E59" s="209">
        <f>'project results'!C32</f>
        <v>-101.76</v>
      </c>
      <c r="F59" s="210">
        <v>12655</v>
      </c>
      <c r="G59" s="215">
        <f>'project results'!D32</f>
        <v>3.43</v>
      </c>
      <c r="H59" s="189"/>
      <c r="I59" s="6" t="str">
        <f>'project results'!U32</f>
        <v>Creek Chub</v>
      </c>
      <c r="J59" s="126" t="str">
        <f>'Copy of Submission Form'!J58</f>
        <v>B1819-545-031</v>
      </c>
    </row>
    <row r="60" spans="1:13" x14ac:dyDescent="0.15">
      <c r="A60" s="6" t="str">
        <f>'project results'!A33</f>
        <v>G-26158</v>
      </c>
      <c r="B60" s="6" t="str">
        <f>'project results'!B33</f>
        <v>HC2-18-CC-18</v>
      </c>
      <c r="C60" s="8"/>
      <c r="D60" s="206">
        <v>0.67100000000000004</v>
      </c>
      <c r="E60" s="209">
        <f>'project results'!C33</f>
        <v>-108.46</v>
      </c>
      <c r="F60" s="210">
        <v>11374</v>
      </c>
      <c r="G60" s="215">
        <f>'project results'!D33</f>
        <v>3.54</v>
      </c>
      <c r="H60" s="189"/>
      <c r="I60" s="6" t="str">
        <f>'project results'!U33</f>
        <v>Creek Chub</v>
      </c>
      <c r="J60" s="126" t="str">
        <f>'Copy of Submission Form'!J59</f>
        <v>B1819-545-032</v>
      </c>
    </row>
    <row r="61" spans="1:13" x14ac:dyDescent="0.15">
      <c r="A61" s="6" t="str">
        <f>'project results'!A34</f>
        <v>G-26159</v>
      </c>
      <c r="B61" s="6" t="str">
        <f>'project results'!B34</f>
        <v>HC2-18-CC-19</v>
      </c>
      <c r="C61" s="8"/>
      <c r="D61" s="206">
        <v>0.75</v>
      </c>
      <c r="E61" s="209">
        <f>'project results'!C34</f>
        <v>-100.92</v>
      </c>
      <c r="F61" s="210">
        <v>13030</v>
      </c>
      <c r="G61" s="215">
        <f>'project results'!D34</f>
        <v>3.59</v>
      </c>
      <c r="H61" s="189"/>
      <c r="I61" s="6" t="str">
        <f>'project results'!U34</f>
        <v>Creek Chub</v>
      </c>
      <c r="J61" s="126" t="str">
        <f>'Copy of Submission Form'!J60</f>
        <v>B1819-545-033</v>
      </c>
    </row>
    <row r="62" spans="1:13" s="15" customFormat="1" x14ac:dyDescent="0.15">
      <c r="A62" s="6" t="str">
        <f>'project results'!A35</f>
        <v>G-26160</v>
      </c>
      <c r="B62" s="6" t="str">
        <f>'project results'!B35</f>
        <v>HC2-18-CC-20</v>
      </c>
      <c r="C62" s="8"/>
      <c r="D62" s="206">
        <v>0.66200000000000003</v>
      </c>
      <c r="E62" s="209">
        <f>'project results'!C35</f>
        <v>-97.8</v>
      </c>
      <c r="F62" s="210">
        <v>10931</v>
      </c>
      <c r="G62" s="215">
        <f>'project results'!D35</f>
        <v>3.48</v>
      </c>
      <c r="H62" s="189"/>
      <c r="I62" s="6" t="str">
        <f>'project results'!U35</f>
        <v>Creek Chub</v>
      </c>
      <c r="J62" s="126" t="str">
        <f>'Copy of Submission Form'!J61</f>
        <v>B1819-545-034</v>
      </c>
      <c r="L62"/>
      <c r="M62"/>
    </row>
    <row r="63" spans="1:13" s="205" customFormat="1" x14ac:dyDescent="0.15">
      <c r="A63" s="201" t="str">
        <f>'project results'!A36</f>
        <v>G-26161</v>
      </c>
      <c r="B63" s="201" t="str">
        <f>'project results'!B36</f>
        <v>HC2-18-CC-20 QCD</v>
      </c>
      <c r="C63" s="202"/>
      <c r="D63" s="208">
        <v>0.72699999999999998</v>
      </c>
      <c r="E63" s="213">
        <f>'project results'!C36</f>
        <v>-95.94</v>
      </c>
      <c r="F63" s="214">
        <v>12160</v>
      </c>
      <c r="G63" s="217">
        <f>'project results'!D36</f>
        <v>3.49</v>
      </c>
      <c r="H63" s="203"/>
      <c r="I63" s="201">
        <f>'project results'!U36</f>
        <v>0</v>
      </c>
      <c r="J63" s="204" t="str">
        <f>'Copy of Submission Form'!J62</f>
        <v>B1819-545-035</v>
      </c>
      <c r="L63" s="200"/>
      <c r="M63" s="200"/>
    </row>
    <row r="64" spans="1:13" x14ac:dyDescent="0.15">
      <c r="A64" s="6" t="str">
        <f>'project results'!A37</f>
        <v>G-26162</v>
      </c>
      <c r="B64" s="6" t="str">
        <f>'project results'!B37</f>
        <v>HC2-18-CC-35</v>
      </c>
      <c r="C64" s="8"/>
      <c r="D64" s="206">
        <v>0.66700000000000004</v>
      </c>
      <c r="E64" s="209">
        <f>'project results'!C37</f>
        <v>-109.38</v>
      </c>
      <c r="F64" s="210">
        <v>10975</v>
      </c>
      <c r="G64" s="215">
        <f>'project results'!D37</f>
        <v>3.5</v>
      </c>
      <c r="H64" s="189"/>
      <c r="I64" s="6" t="str">
        <f>'project results'!U37</f>
        <v>Creek Chub</v>
      </c>
      <c r="J64" s="126" t="str">
        <f>'Copy of Submission Form'!J63</f>
        <v>B1819-545-036</v>
      </c>
    </row>
    <row r="65" spans="1:13" x14ac:dyDescent="0.15">
      <c r="A65" s="6" t="str">
        <f>'project results'!A38</f>
        <v>G-26163</v>
      </c>
      <c r="B65" s="6" t="str">
        <f>'project results'!B38</f>
        <v>HC218-CC-41</v>
      </c>
      <c r="C65" s="8"/>
      <c r="D65" s="206">
        <v>0.70399999999999996</v>
      </c>
      <c r="E65" s="209">
        <f>'project results'!C38</f>
        <v>-102.46</v>
      </c>
      <c r="F65" s="210">
        <v>11892</v>
      </c>
      <c r="G65" s="215">
        <f>'project results'!D38</f>
        <v>3.52</v>
      </c>
      <c r="H65" s="189"/>
      <c r="I65" s="6" t="str">
        <f>'project results'!U38</f>
        <v>Creek Chub</v>
      </c>
      <c r="J65" s="126" t="str">
        <f>'Copy of Submission Form'!J64</f>
        <v>B1819-545-037</v>
      </c>
    </row>
    <row r="66" spans="1:13" x14ac:dyDescent="0.15">
      <c r="A66" s="6" t="str">
        <f>'project results'!A39</f>
        <v>G-26164</v>
      </c>
      <c r="B66" s="6" t="str">
        <f>'project results'!B39</f>
        <v>HC2-18-SC-01</v>
      </c>
      <c r="C66" s="8"/>
      <c r="D66" s="206">
        <v>0.85599999999999998</v>
      </c>
      <c r="E66" s="209">
        <f>'project results'!C39</f>
        <v>-165.45</v>
      </c>
      <c r="F66" s="210">
        <v>13583</v>
      </c>
      <c r="G66" s="215">
        <f>'project results'!D39</f>
        <v>3.29</v>
      </c>
      <c r="H66" s="189"/>
      <c r="I66" s="6" t="str">
        <f>'project results'!U39</f>
        <v>Canada Goldenrod</v>
      </c>
      <c r="J66" s="126" t="str">
        <f>'Copy of Submission Form'!J65</f>
        <v>B1819-545-038</v>
      </c>
    </row>
    <row r="67" spans="1:13" x14ac:dyDescent="0.15">
      <c r="A67" s="6" t="str">
        <f>'project results'!A40</f>
        <v>G-26165</v>
      </c>
      <c r="B67" s="6" t="str">
        <f>'project results'!B40</f>
        <v>HC2-18-SC-02</v>
      </c>
      <c r="C67" s="8"/>
      <c r="D67" s="206">
        <v>0.80900000000000005</v>
      </c>
      <c r="E67" s="209">
        <f>'project results'!C40</f>
        <v>-164.5</v>
      </c>
      <c r="F67" s="210">
        <v>12438</v>
      </c>
      <c r="G67" s="215">
        <f>'project results'!D40</f>
        <v>3.24</v>
      </c>
      <c r="H67" s="189"/>
      <c r="I67" s="6" t="str">
        <f>'project results'!U40</f>
        <v>Canada Goldenrod</v>
      </c>
      <c r="J67" s="126" t="str">
        <f>'Copy of Submission Form'!J66</f>
        <v>B1819-545-039</v>
      </c>
      <c r="M67" s="15"/>
    </row>
    <row r="68" spans="1:13" x14ac:dyDescent="0.15">
      <c r="A68" s="6" t="str">
        <f>'project results'!A41</f>
        <v>G-26166</v>
      </c>
      <c r="B68" s="6" t="str">
        <f>'project results'!B41</f>
        <v>HC2-18-SC-03</v>
      </c>
      <c r="C68" s="8"/>
      <c r="D68" s="237">
        <v>0.85599999999999998</v>
      </c>
      <c r="E68" s="209">
        <f>'project results'!C41</f>
        <v>-162.44999999999999</v>
      </c>
      <c r="F68" s="210">
        <v>13562</v>
      </c>
      <c r="G68" s="215">
        <f>'project results'!D41</f>
        <v>3.28</v>
      </c>
      <c r="H68" s="189"/>
      <c r="I68" s="6" t="str">
        <f>'project results'!U41</f>
        <v>Canada Goldenrod</v>
      </c>
      <c r="J68" s="126" t="str">
        <f>'Copy of Submission Form'!J67</f>
        <v>B1819-545-040</v>
      </c>
      <c r="M68" s="205"/>
    </row>
    <row r="69" spans="1:13" x14ac:dyDescent="0.15">
      <c r="A69" s="6" t="str">
        <f>'project results'!A42</f>
        <v>G-26167</v>
      </c>
      <c r="B69" s="6" t="str">
        <f>'project results'!B42</f>
        <v>HC2-18-CATA-01</v>
      </c>
      <c r="C69" s="8"/>
      <c r="D69" s="206">
        <v>0.71199999999999997</v>
      </c>
      <c r="E69" s="209">
        <f>'project results'!C42</f>
        <v>-120.76</v>
      </c>
      <c r="F69" s="210">
        <v>11486</v>
      </c>
      <c r="G69" s="215">
        <f>'project results'!D42</f>
        <v>3.4</v>
      </c>
      <c r="H69" s="189"/>
      <c r="I69" s="6" t="str">
        <f>'project results'!U42</f>
        <v>Caterpillar</v>
      </c>
      <c r="J69" s="126" t="str">
        <f>'Copy of Submission Form'!J68</f>
        <v>B1819-545-041</v>
      </c>
    </row>
    <row r="70" spans="1:13" x14ac:dyDescent="0.15">
      <c r="A70" s="6" t="str">
        <f>'project results'!A43</f>
        <v>G-26168</v>
      </c>
      <c r="B70" s="6" t="str">
        <f>'project results'!B43</f>
        <v>HC2-18-CATA-02</v>
      </c>
      <c r="C70" s="8"/>
      <c r="D70" s="206">
        <v>0.72599999999999998</v>
      </c>
      <c r="E70" s="209">
        <f>'project results'!C43</f>
        <v>-104.91</v>
      </c>
      <c r="F70" s="210">
        <v>11711</v>
      </c>
      <c r="G70" s="215">
        <f>'project results'!D43</f>
        <v>3.41</v>
      </c>
      <c r="H70" s="189"/>
      <c r="I70" s="6" t="str">
        <f>'project results'!U43</f>
        <v>Caterpillar</v>
      </c>
      <c r="J70" s="126" t="str">
        <f>'Copy of Submission Form'!J69</f>
        <v>B1819-545-042</v>
      </c>
    </row>
    <row r="71" spans="1:13" x14ac:dyDescent="0.15">
      <c r="A71" s="6" t="str">
        <f>'project results'!A44</f>
        <v>G-26169</v>
      </c>
      <c r="B71" s="6" t="str">
        <f>'project results'!B44</f>
        <v>HC2-18-CATA-03</v>
      </c>
      <c r="C71" s="8"/>
      <c r="D71" s="206">
        <v>0.75600000000000001</v>
      </c>
      <c r="E71" s="209">
        <f>'project results'!C44</f>
        <v>-99.61</v>
      </c>
      <c r="F71" s="210">
        <v>12016</v>
      </c>
      <c r="G71" s="215">
        <f>'project results'!D44</f>
        <v>3.37</v>
      </c>
      <c r="H71" s="189"/>
      <c r="I71" s="6" t="str">
        <f>'project results'!U44</f>
        <v>Caterpillar</v>
      </c>
      <c r="J71" s="126" t="str">
        <f>'Copy of Submission Form'!J70</f>
        <v>B1819-545-043</v>
      </c>
    </row>
    <row r="72" spans="1:13" x14ac:dyDescent="0.15">
      <c r="A72" s="6" t="str">
        <f>'project results'!A45</f>
        <v>G-26170</v>
      </c>
      <c r="B72" s="6" t="str">
        <f>'project results'!B45</f>
        <v>HC2-18-DET-01</v>
      </c>
      <c r="C72" s="8"/>
      <c r="D72" s="206">
        <v>0.74399999999999999</v>
      </c>
      <c r="E72" s="209">
        <f>'project results'!C45</f>
        <v>-120.37</v>
      </c>
      <c r="F72" s="210">
        <v>4079</v>
      </c>
      <c r="G72" s="215">
        <f>'project results'!D45</f>
        <v>2.06</v>
      </c>
      <c r="H72" s="189"/>
      <c r="I72" s="6" t="str">
        <f>'project results'!U45</f>
        <v>Detritus (conditioned leaves)</v>
      </c>
      <c r="J72" s="126" t="str">
        <f>'Copy of Submission Form'!J71</f>
        <v>B1819-545-044</v>
      </c>
    </row>
    <row r="73" spans="1:13" x14ac:dyDescent="0.15">
      <c r="A73" s="6" t="str">
        <f>'project results'!A46</f>
        <v>G-26171</v>
      </c>
      <c r="B73" s="6" t="str">
        <f>'project results'!B46</f>
        <v>HC2-18-DET-02</v>
      </c>
      <c r="C73" s="8"/>
      <c r="D73" s="206">
        <v>0.77200000000000002</v>
      </c>
      <c r="E73" s="209">
        <f>'project results'!C46</f>
        <v>-117.97</v>
      </c>
      <c r="F73" s="210">
        <v>4876</v>
      </c>
      <c r="G73" s="215">
        <f>'project results'!D46</f>
        <v>1.48</v>
      </c>
      <c r="H73" s="189"/>
      <c r="I73" s="6" t="str">
        <f>'project results'!U46</f>
        <v>Detritus (conditioned leaves)</v>
      </c>
      <c r="J73" s="126" t="str">
        <f>'Copy of Submission Form'!J72</f>
        <v>B1819-545-045</v>
      </c>
    </row>
    <row r="74" spans="1:13" s="200" customFormat="1" x14ac:dyDescent="0.15">
      <c r="A74" s="201" t="str">
        <f>'project results'!A47</f>
        <v>G-26172</v>
      </c>
      <c r="B74" s="201" t="str">
        <f>'project results'!B47</f>
        <v>HC2-18-DET-02 QCD</v>
      </c>
      <c r="C74" s="202"/>
      <c r="D74" s="208">
        <v>0.80900000000000005</v>
      </c>
      <c r="E74" s="213">
        <f>'project results'!C47</f>
        <v>-120.77</v>
      </c>
      <c r="F74" s="214">
        <v>4184</v>
      </c>
      <c r="G74" s="217">
        <f>'project results'!D47</f>
        <v>1.25</v>
      </c>
      <c r="H74" s="203"/>
      <c r="I74" s="201">
        <f>'project results'!U47</f>
        <v>0</v>
      </c>
      <c r="J74" s="204" t="str">
        <f>'Copy of Submission Form'!J73</f>
        <v>B1819-545-046</v>
      </c>
    </row>
    <row r="75" spans="1:13" x14ac:dyDescent="0.15">
      <c r="A75" s="6" t="str">
        <f>'project results'!A48</f>
        <v>G-26173</v>
      </c>
      <c r="B75" s="6" t="str">
        <f>'project results'!B48</f>
        <v>HC2-18-DET-03</v>
      </c>
      <c r="C75" s="8"/>
      <c r="D75" s="206">
        <v>0.77600000000000002</v>
      </c>
      <c r="E75" s="209">
        <f>'project results'!C48</f>
        <v>-105.26</v>
      </c>
      <c r="F75" s="210">
        <v>7840</v>
      </c>
      <c r="G75" s="215">
        <f>'project results'!D48</f>
        <v>2.23</v>
      </c>
      <c r="H75" s="189"/>
      <c r="I75" s="6" t="str">
        <f>'project results'!U48</f>
        <v>Detritus (conditioned leaves)</v>
      </c>
      <c r="J75" s="126" t="str">
        <f>'Copy of Submission Form'!J74</f>
        <v>B1819-545-047</v>
      </c>
    </row>
    <row r="76" spans="1:13" x14ac:dyDescent="0.15">
      <c r="A76" s="6" t="str">
        <f>'project results'!A49</f>
        <v>G-26174</v>
      </c>
      <c r="B76" s="6" t="str">
        <f>'project results'!B49</f>
        <v>HC2-18-AL-01</v>
      </c>
      <c r="C76" s="8"/>
      <c r="D76" s="206">
        <v>3.2610000000000001</v>
      </c>
      <c r="E76" s="209">
        <f>'project results'!C49</f>
        <v>-149.74</v>
      </c>
      <c r="F76" s="210">
        <v>15699</v>
      </c>
      <c r="G76" s="215">
        <f>'project results'!D49</f>
        <v>0.98</v>
      </c>
      <c r="H76" s="189"/>
      <c r="I76" s="6" t="str">
        <f>'project results'!U49</f>
        <v>Algae</v>
      </c>
      <c r="J76" s="126" t="str">
        <f>'Copy of Submission Form'!J75</f>
        <v>B1819-545-048</v>
      </c>
    </row>
    <row r="77" spans="1:13" x14ac:dyDescent="0.15">
      <c r="A77" s="6" t="str">
        <f>'project results'!A50</f>
        <v>G-26175</v>
      </c>
      <c r="B77" s="6" t="str">
        <f>'project results'!B50</f>
        <v>HC2-18-AL-02</v>
      </c>
      <c r="C77" s="8"/>
      <c r="D77" s="206">
        <v>3.359</v>
      </c>
      <c r="E77" s="209">
        <f>'project results'!C50</f>
        <v>-163.22999999999999</v>
      </c>
      <c r="F77" s="210">
        <v>11786</v>
      </c>
      <c r="G77" s="215">
        <f>'project results'!D50</f>
        <v>0.74</v>
      </c>
      <c r="H77" s="189"/>
      <c r="I77" s="6" t="str">
        <f>'project results'!U50</f>
        <v>Algae</v>
      </c>
      <c r="J77" s="126" t="str">
        <f>'Copy of Submission Form'!J76</f>
        <v>B1819-545-049</v>
      </c>
    </row>
    <row r="78" spans="1:13" x14ac:dyDescent="0.15">
      <c r="A78" s="6" t="str">
        <f>'project results'!A51</f>
        <v>G-26176</v>
      </c>
      <c r="B78" s="6" t="str">
        <f>'project results'!B51</f>
        <v>HC2-18-AL-03</v>
      </c>
      <c r="C78" s="8"/>
      <c r="D78" s="206">
        <v>3.3879999999999999</v>
      </c>
      <c r="E78" s="209">
        <f>'project results'!C51</f>
        <v>-170.5</v>
      </c>
      <c r="F78" s="210">
        <v>12299</v>
      </c>
      <c r="G78" s="215">
        <f>'project results'!D51</f>
        <v>0.76</v>
      </c>
      <c r="H78" s="189"/>
      <c r="I78" s="6" t="str">
        <f>'project results'!U51</f>
        <v>Algae</v>
      </c>
      <c r="J78" s="126" t="str">
        <f>'Copy of Submission Form'!J77</f>
        <v>B1819-545-050</v>
      </c>
    </row>
    <row r="79" spans="1:13" x14ac:dyDescent="0.15">
      <c r="A79" s="6" t="str">
        <f>'project results'!A52</f>
        <v>G-26177</v>
      </c>
      <c r="B79" s="6" t="str">
        <f>'project results'!B52</f>
        <v>HC2-18-TR-01</v>
      </c>
      <c r="C79" s="8"/>
      <c r="D79" s="206">
        <v>1.0960000000000001</v>
      </c>
      <c r="E79" s="209">
        <f>'project results'!C52</f>
        <v>-122.59</v>
      </c>
      <c r="F79" s="210">
        <v>16369</v>
      </c>
      <c r="G79" s="215">
        <f>'project results'!D52</f>
        <v>3.04</v>
      </c>
      <c r="H79" s="189"/>
      <c r="I79" s="6" t="str">
        <f>'project results'!U52</f>
        <v>Caddisfly (benthic invertebrate)</v>
      </c>
      <c r="J79" s="126" t="str">
        <f>'Copy of Submission Form'!J78</f>
        <v>B1819-545-051</v>
      </c>
      <c r="M79" s="200"/>
    </row>
    <row r="80" spans="1:13" x14ac:dyDescent="0.15">
      <c r="A80" s="6" t="str">
        <f>'project results'!A53</f>
        <v>G-26178</v>
      </c>
      <c r="B80" s="6" t="str">
        <f>'project results'!B53</f>
        <v>HC2-18-TR-02</v>
      </c>
      <c r="C80" s="8"/>
      <c r="D80" s="206">
        <v>0.94099999999999995</v>
      </c>
      <c r="E80" s="209">
        <f>'project results'!C53</f>
        <v>-129.19</v>
      </c>
      <c r="F80" s="210">
        <v>14097</v>
      </c>
      <c r="G80" s="215">
        <f>'project results'!D53</f>
        <v>3.1</v>
      </c>
      <c r="H80" s="189"/>
      <c r="I80" s="6" t="str">
        <f>'project results'!U53</f>
        <v>Caddisfly (benthic invertebrate)</v>
      </c>
      <c r="J80" s="126" t="str">
        <f>'Copy of Submission Form'!J79</f>
        <v>B1819-545-052</v>
      </c>
    </row>
    <row r="81" spans="1:10" x14ac:dyDescent="0.15">
      <c r="A81" s="6" t="str">
        <f>'project results'!A54</f>
        <v>G-26179</v>
      </c>
      <c r="B81" s="6" t="str">
        <f>'project results'!B54</f>
        <v>HC3-18-CC-04</v>
      </c>
      <c r="C81" s="8"/>
      <c r="D81" s="206">
        <v>0.72799999999999998</v>
      </c>
      <c r="E81" s="209">
        <f>'project results'!C54</f>
        <v>-116.96</v>
      </c>
      <c r="F81" s="210">
        <v>12781</v>
      </c>
      <c r="G81" s="215">
        <f>'project results'!D54</f>
        <v>3.66</v>
      </c>
      <c r="H81" s="189"/>
      <c r="I81" s="6" t="str">
        <f>'project results'!U54</f>
        <v>Creek Chub</v>
      </c>
      <c r="J81" s="126" t="str">
        <f>'Copy of Submission Form'!J80</f>
        <v>B1819-545-053</v>
      </c>
    </row>
    <row r="82" spans="1:10" x14ac:dyDescent="0.15">
      <c r="A82" s="6" t="str">
        <f>'project results'!A55</f>
        <v>G-26180</v>
      </c>
      <c r="B82" s="6" t="str">
        <f>'project results'!B55</f>
        <v>HC3-18-CC-05</v>
      </c>
      <c r="C82" s="8"/>
      <c r="D82" s="206">
        <v>0.73499999999999999</v>
      </c>
      <c r="E82" s="209">
        <f>'project results'!C55</f>
        <v>-103.87</v>
      </c>
      <c r="F82" s="210">
        <v>12966</v>
      </c>
      <c r="G82" s="215">
        <f>'project results'!D55</f>
        <v>3.66</v>
      </c>
      <c r="H82" s="189"/>
      <c r="I82" s="6" t="str">
        <f>'project results'!U55</f>
        <v>Creek Chub</v>
      </c>
      <c r="J82" s="126" t="str">
        <f>'Copy of Submission Form'!J81</f>
        <v>B1819-545-054</v>
      </c>
    </row>
    <row r="83" spans="1:10" x14ac:dyDescent="0.15">
      <c r="A83" s="6" t="str">
        <f>'project results'!A56</f>
        <v>G-26181</v>
      </c>
      <c r="B83" s="6" t="str">
        <f>'project results'!B56</f>
        <v>HC3-18-CC-06</v>
      </c>
      <c r="C83" s="8"/>
      <c r="D83" s="206">
        <v>0.74099999999999999</v>
      </c>
      <c r="E83" s="209">
        <f>'project results'!C56</f>
        <v>-99.78</v>
      </c>
      <c r="F83" s="210">
        <v>12942</v>
      </c>
      <c r="G83" s="215">
        <f>'project results'!D56</f>
        <v>3.65</v>
      </c>
      <c r="H83" s="189"/>
      <c r="I83" s="6" t="str">
        <f>'project results'!U56</f>
        <v>Creek Chub</v>
      </c>
      <c r="J83" s="126" t="str">
        <f>'Copy of Submission Form'!J82</f>
        <v>B1819-545-055</v>
      </c>
    </row>
    <row r="84" spans="1:10" x14ac:dyDescent="0.15">
      <c r="A84" s="6" t="str">
        <f>'project results'!A57</f>
        <v>G-26182</v>
      </c>
      <c r="B84" s="6" t="str">
        <f>'project results'!B57</f>
        <v>HC3-18-CC-07</v>
      </c>
      <c r="C84" s="8"/>
      <c r="D84" s="206">
        <v>0.72799999999999998</v>
      </c>
      <c r="E84" s="209">
        <f>'project results'!C57</f>
        <v>-112.19</v>
      </c>
      <c r="F84" s="210">
        <v>12519</v>
      </c>
      <c r="G84" s="215">
        <f>'project results'!D57</f>
        <v>3.59</v>
      </c>
      <c r="H84" s="189"/>
      <c r="I84" s="6" t="str">
        <f>'project results'!U57</f>
        <v>Creek Chub</v>
      </c>
      <c r="J84" s="126" t="str">
        <f>'Copy of Submission Form'!J83</f>
        <v>B1819-545-056</v>
      </c>
    </row>
    <row r="85" spans="1:10" x14ac:dyDescent="0.15">
      <c r="A85" s="6" t="str">
        <f>'project results'!A58</f>
        <v>G-26183</v>
      </c>
      <c r="B85" s="6" t="str">
        <f>'project results'!B58</f>
        <v>HC3-18-CC-08</v>
      </c>
      <c r="C85" s="8"/>
      <c r="D85" s="206">
        <v>0.72099999999999997</v>
      </c>
      <c r="E85" s="209">
        <f>'project results'!C58</f>
        <v>-101.91</v>
      </c>
      <c r="F85" s="210">
        <v>12576</v>
      </c>
      <c r="G85" s="215">
        <f>'project results'!D58</f>
        <v>3.62</v>
      </c>
      <c r="H85" s="189"/>
      <c r="I85" s="6" t="str">
        <f>'project results'!U58</f>
        <v>Creek Chub</v>
      </c>
      <c r="J85" s="126" t="str">
        <f>'Copy of Submission Form'!J84</f>
        <v>B1819-545-057</v>
      </c>
    </row>
    <row r="86" spans="1:10" x14ac:dyDescent="0.15">
      <c r="A86" s="6" t="str">
        <f>'project results'!A59</f>
        <v>G-26184</v>
      </c>
      <c r="B86" s="6" t="str">
        <f>'project results'!B59</f>
        <v>HC3-18-CC-09</v>
      </c>
      <c r="C86" s="8"/>
      <c r="D86" s="206">
        <v>0.71499999999999997</v>
      </c>
      <c r="E86" s="209">
        <f>'project results'!C59</f>
        <v>-101.82</v>
      </c>
      <c r="F86" s="210">
        <v>12384</v>
      </c>
      <c r="G86" s="215">
        <f>'project results'!D59</f>
        <v>3.61</v>
      </c>
      <c r="H86" s="189"/>
      <c r="I86" s="6" t="str">
        <f>'project results'!U59</f>
        <v>Creek Chub</v>
      </c>
      <c r="J86" s="126" t="str">
        <f>'Copy of Submission Form'!J85</f>
        <v>B1819-545-058</v>
      </c>
    </row>
    <row r="87" spans="1:10" x14ac:dyDescent="0.15">
      <c r="A87" s="6" t="str">
        <f>'project results'!A60</f>
        <v>G-26185</v>
      </c>
      <c r="B87" s="6" t="str">
        <f>'project results'!B60</f>
        <v>HC3-18-CC-10</v>
      </c>
      <c r="C87" s="8"/>
      <c r="D87" s="206">
        <v>0.70799999999999996</v>
      </c>
      <c r="E87" s="209">
        <f>'project results'!C60</f>
        <v>-98.65</v>
      </c>
      <c r="F87" s="210">
        <v>12083</v>
      </c>
      <c r="G87" s="215">
        <f>'project results'!D60</f>
        <v>3.56</v>
      </c>
      <c r="H87" s="189"/>
      <c r="I87" s="6" t="str">
        <f>'project results'!U60</f>
        <v>Creek Chub</v>
      </c>
      <c r="J87" s="126" t="str">
        <f>'Copy of Submission Form'!J86</f>
        <v>B1819-545-059</v>
      </c>
    </row>
    <row r="88" spans="1:10" x14ac:dyDescent="0.15">
      <c r="A88" s="6" t="str">
        <f>'project results'!A61</f>
        <v>G-26186</v>
      </c>
      <c r="B88" s="6" t="str">
        <f>'project results'!B61</f>
        <v>HC3-18-CC-11</v>
      </c>
      <c r="C88" s="8"/>
      <c r="D88" s="206">
        <v>0.71699999999999997</v>
      </c>
      <c r="E88" s="209">
        <f>'project results'!C61</f>
        <v>-102.62</v>
      </c>
      <c r="F88" s="210">
        <v>12303</v>
      </c>
      <c r="G88" s="215">
        <f>'project results'!D61</f>
        <v>3.57</v>
      </c>
      <c r="H88" s="189"/>
      <c r="I88" s="6" t="str">
        <f>'project results'!U61</f>
        <v>Creek Chub</v>
      </c>
      <c r="J88" s="126" t="str">
        <f>'Copy of Submission Form'!J87</f>
        <v>B1819-545-060</v>
      </c>
    </row>
    <row r="89" spans="1:10" x14ac:dyDescent="0.15">
      <c r="A89" s="6" t="str">
        <f>'project results'!A62</f>
        <v>G-26187</v>
      </c>
      <c r="B89" s="6" t="str">
        <f>'project results'!B62</f>
        <v>HC3-18-CC-12</v>
      </c>
      <c r="C89" s="8"/>
      <c r="D89" s="206">
        <v>0.753</v>
      </c>
      <c r="E89" s="209">
        <f>'project results'!C62</f>
        <v>-106.26</v>
      </c>
      <c r="F89" s="210">
        <v>13138</v>
      </c>
      <c r="G89" s="215">
        <f>'project results'!D62</f>
        <v>3.61</v>
      </c>
      <c r="H89" s="189"/>
      <c r="I89" s="6" t="str">
        <f>'project results'!U62</f>
        <v>Creek Chub</v>
      </c>
      <c r="J89" s="126" t="str">
        <f>'Copy of Submission Form'!J88</f>
        <v>B1819-545-061</v>
      </c>
    </row>
    <row r="90" spans="1:10" x14ac:dyDescent="0.15">
      <c r="A90" s="6" t="str">
        <f>'project results'!A63</f>
        <v>G-26188</v>
      </c>
      <c r="B90" s="6" t="str">
        <f>'project results'!B63</f>
        <v>HC3-18-CC-13</v>
      </c>
      <c r="C90" s="8"/>
      <c r="D90" s="206">
        <v>0.73099999999999998</v>
      </c>
      <c r="E90" s="209">
        <f>'project results'!C63</f>
        <v>-100.34</v>
      </c>
      <c r="F90" s="210">
        <v>12721</v>
      </c>
      <c r="G90" s="215">
        <f>'project results'!D63</f>
        <v>3.6</v>
      </c>
      <c r="H90" s="189"/>
      <c r="I90" s="6" t="str">
        <f>'project results'!U63</f>
        <v>Creek Chub</v>
      </c>
      <c r="J90" s="126" t="str">
        <f>'Copy of Submission Form'!J89</f>
        <v>B1819-545-062</v>
      </c>
    </row>
    <row r="91" spans="1:10" x14ac:dyDescent="0.15">
      <c r="A91" s="6" t="str">
        <f>'project results'!A64</f>
        <v>G-26189</v>
      </c>
      <c r="B91" s="6" t="str">
        <f>'project results'!B64</f>
        <v>HC3-18-SC-01</v>
      </c>
      <c r="C91" s="8"/>
      <c r="D91" s="206">
        <v>0.79300000000000004</v>
      </c>
      <c r="E91" s="209">
        <f>'project results'!C64</f>
        <v>-152.86000000000001</v>
      </c>
      <c r="F91" s="210">
        <v>12613</v>
      </c>
      <c r="G91" s="215">
        <f>'project results'!D64</f>
        <v>3.32</v>
      </c>
      <c r="H91" s="189"/>
      <c r="I91" s="6" t="str">
        <f>'project results'!U64</f>
        <v>Canada Goldenrod</v>
      </c>
      <c r="J91" s="126" t="str">
        <f>'Copy of Submission Form'!J90</f>
        <v>B1819-545-063</v>
      </c>
    </row>
    <row r="92" spans="1:10" s="200" customFormat="1" x14ac:dyDescent="0.15">
      <c r="A92" s="201" t="str">
        <f>'project results'!A65</f>
        <v>G-26190</v>
      </c>
      <c r="B92" s="201" t="str">
        <f>'project results'!B65</f>
        <v>HC3-18-SC-01 QCD</v>
      </c>
      <c r="C92" s="202"/>
      <c r="D92" s="208">
        <v>0.73299999999999998</v>
      </c>
      <c r="E92" s="213">
        <f>'project results'!C65</f>
        <v>-156.51</v>
      </c>
      <c r="F92" s="214">
        <v>11754</v>
      </c>
      <c r="G92" s="217">
        <f>'project results'!D65</f>
        <v>3.38</v>
      </c>
      <c r="H92" s="203"/>
      <c r="I92" s="201">
        <f>'project results'!U65</f>
        <v>0</v>
      </c>
      <c r="J92" s="204" t="str">
        <f>'Copy of Submission Form'!J91</f>
        <v>B1819-545-064</v>
      </c>
    </row>
    <row r="93" spans="1:10" x14ac:dyDescent="0.15">
      <c r="A93" s="6" t="str">
        <f>'project results'!A66</f>
        <v>G-26191</v>
      </c>
      <c r="B93" s="6" t="str">
        <f>'project results'!B66</f>
        <v>HC3-18-SC-02</v>
      </c>
      <c r="C93" s="8"/>
      <c r="D93" s="206">
        <v>0.84</v>
      </c>
      <c r="E93" s="209">
        <f>'project results'!C66</f>
        <v>-132.62</v>
      </c>
      <c r="F93" s="210">
        <v>12972</v>
      </c>
      <c r="G93" s="215">
        <f>'project results'!D66</f>
        <v>3.23</v>
      </c>
      <c r="H93" s="189"/>
      <c r="I93" s="6" t="str">
        <f>'project results'!U66</f>
        <v>Canada Goldenrod</v>
      </c>
      <c r="J93" s="126" t="str">
        <f>'Copy of Submission Form'!J92</f>
        <v>B1819-545-065</v>
      </c>
    </row>
    <row r="94" spans="1:10" x14ac:dyDescent="0.15">
      <c r="A94" s="6" t="str">
        <f>'project results'!A67</f>
        <v>G-26192</v>
      </c>
      <c r="B94" s="6" t="str">
        <f>'project results'!B67</f>
        <v>HC3-18-SC-03</v>
      </c>
      <c r="C94" s="8"/>
      <c r="D94" s="206">
        <v>0.87</v>
      </c>
      <c r="E94" s="209">
        <f>'project results'!C67</f>
        <v>-143.97</v>
      </c>
      <c r="F94" s="210">
        <v>14007</v>
      </c>
      <c r="G94" s="215">
        <f>'project results'!D67</f>
        <v>3.33</v>
      </c>
      <c r="H94" s="189"/>
      <c r="I94" s="6" t="str">
        <f>'project results'!U67</f>
        <v>Canada Goldenrod</v>
      </c>
      <c r="J94" s="126" t="str">
        <f>'Copy of Submission Form'!J93</f>
        <v>B1819-545-066</v>
      </c>
    </row>
    <row r="95" spans="1:10" x14ac:dyDescent="0.15">
      <c r="A95" s="6" t="str">
        <f>'project results'!A68</f>
        <v>G-26193</v>
      </c>
      <c r="B95" s="6" t="str">
        <f>'project results'!B68</f>
        <v>HC3-18-CATA-01</v>
      </c>
      <c r="C95" s="8"/>
      <c r="D95" s="206">
        <v>0.70799999999999996</v>
      </c>
      <c r="E95" s="209">
        <f>'project results'!C68</f>
        <v>-128.71</v>
      </c>
      <c r="F95" s="210">
        <v>13383</v>
      </c>
      <c r="G95" s="215">
        <f>'project results'!D68</f>
        <v>3.92</v>
      </c>
      <c r="H95" s="189"/>
      <c r="I95" s="6" t="str">
        <f>'project results'!U68</f>
        <v>Caterpillar</v>
      </c>
      <c r="J95" s="126" t="str">
        <f>'Copy of Submission Form'!J94</f>
        <v>B1819-545-067</v>
      </c>
    </row>
    <row r="96" spans="1:10" x14ac:dyDescent="0.15">
      <c r="A96" s="6" t="str">
        <f>'project results'!A69</f>
        <v>G-26194</v>
      </c>
      <c r="B96" s="6" t="str">
        <f>'project results'!B69</f>
        <v>HC3-18-CATA-02</v>
      </c>
      <c r="C96" s="8"/>
      <c r="D96" s="206">
        <v>0.72299999999999998</v>
      </c>
      <c r="E96" s="209">
        <f>'project results'!C69</f>
        <v>-105.42</v>
      </c>
      <c r="F96" s="210">
        <v>12823</v>
      </c>
      <c r="G96" s="215">
        <f>'project results'!D69</f>
        <v>3.73</v>
      </c>
      <c r="H96" s="189"/>
      <c r="I96" s="6" t="str">
        <f>'project results'!U69</f>
        <v>Caterpillar</v>
      </c>
      <c r="J96" s="126" t="str">
        <f>'Copy of Submission Form'!J95</f>
        <v>B1819-545-068</v>
      </c>
    </row>
    <row r="97" spans="1:13" x14ac:dyDescent="0.15">
      <c r="A97" s="6" t="str">
        <f>'project results'!A70</f>
        <v>G-26195</v>
      </c>
      <c r="B97" s="6" t="str">
        <f>'project results'!B70</f>
        <v>HC3-18-CATB-01</v>
      </c>
      <c r="C97" s="8"/>
      <c r="D97" s="206">
        <v>0.747</v>
      </c>
      <c r="E97" s="209">
        <f>'project results'!C70</f>
        <v>-140.81</v>
      </c>
      <c r="F97" s="210">
        <v>15360</v>
      </c>
      <c r="G97" s="215">
        <f>'project results'!D70</f>
        <v>4.22</v>
      </c>
      <c r="H97" s="189"/>
      <c r="I97" s="6" t="str">
        <f>'project results'!U70</f>
        <v>Caterpillar</v>
      </c>
      <c r="J97" s="126" t="str">
        <f>'Copy of Submission Form'!J96</f>
        <v>B1819-545-069</v>
      </c>
      <c r="M97" s="200"/>
    </row>
    <row r="98" spans="1:13" x14ac:dyDescent="0.15">
      <c r="A98" s="6" t="str">
        <f>'project results'!A71</f>
        <v>G-26196</v>
      </c>
      <c r="B98" s="6" t="str">
        <f>'project results'!B71</f>
        <v>HC3-18-AL-01</v>
      </c>
      <c r="C98" s="8"/>
      <c r="D98" s="206">
        <v>3.2349999999999999</v>
      </c>
      <c r="E98" s="209">
        <f>'project results'!C71</f>
        <v>-136.47</v>
      </c>
      <c r="F98" s="210">
        <v>26999</v>
      </c>
      <c r="G98" s="215">
        <f>'project results'!D71</f>
        <v>1.63</v>
      </c>
      <c r="H98" s="189"/>
      <c r="I98" s="6" t="str">
        <f>'project results'!U71</f>
        <v>Algae</v>
      </c>
      <c r="J98" s="126" t="str">
        <f>'Copy of Submission Form'!J97</f>
        <v>B1819-545-070</v>
      </c>
    </row>
    <row r="99" spans="1:13" x14ac:dyDescent="0.15">
      <c r="A99" s="6" t="str">
        <f>'project results'!A72</f>
        <v>G-26197</v>
      </c>
      <c r="B99" s="6" t="str">
        <f>'project results'!B72</f>
        <v>HC3-18-AL-02</v>
      </c>
      <c r="C99" s="8"/>
      <c r="D99" s="206">
        <v>3.3079999999999998</v>
      </c>
      <c r="E99" s="209">
        <f>'project results'!C72</f>
        <v>-143.44999999999999</v>
      </c>
      <c r="F99" s="210">
        <v>24011</v>
      </c>
      <c r="G99" s="215">
        <f>'project results'!D72</f>
        <v>1.43</v>
      </c>
      <c r="H99" s="189"/>
      <c r="I99" s="6" t="str">
        <f>'project results'!U72</f>
        <v>Algae</v>
      </c>
      <c r="J99" s="126" t="str">
        <f>'Copy of Submission Form'!J98</f>
        <v>B1819-545-071</v>
      </c>
    </row>
    <row r="100" spans="1:13" x14ac:dyDescent="0.15">
      <c r="A100" s="6" t="str">
        <f>'project results'!A73</f>
        <v>G-26198</v>
      </c>
      <c r="B100" s="6" t="str">
        <f>'project results'!B73</f>
        <v>HC3-18-AM-01</v>
      </c>
      <c r="C100" s="8"/>
      <c r="D100" s="206">
        <v>0.95099999999999996</v>
      </c>
      <c r="E100" s="209">
        <f>'project results'!C73</f>
        <v>-110.28</v>
      </c>
      <c r="F100" s="210">
        <v>11551</v>
      </c>
      <c r="G100" s="215">
        <f>'project results'!D73</f>
        <v>2.57</v>
      </c>
      <c r="H100" s="189"/>
      <c r="I100" s="6" t="str">
        <f>'project results'!U73</f>
        <v>Amphipod (benthic invertebrate)</v>
      </c>
      <c r="J100" s="126" t="str">
        <f>'Copy of Submission Form'!J99</f>
        <v>B1819-545-072</v>
      </c>
    </row>
    <row r="101" spans="1:13" x14ac:dyDescent="0.15">
      <c r="A101" s="6" t="str">
        <f>'project results'!A74</f>
        <v>G-26199</v>
      </c>
      <c r="B101" s="6" t="str">
        <f>'project results'!B74</f>
        <v>HC3-18-AM-02</v>
      </c>
      <c r="C101" s="8"/>
      <c r="D101" s="206">
        <v>1.052</v>
      </c>
      <c r="E101" s="209">
        <f>'project results'!C74</f>
        <v>-110.36</v>
      </c>
      <c r="F101" s="210">
        <v>12911</v>
      </c>
      <c r="G101" s="215">
        <f>'project results'!D74</f>
        <v>2.56</v>
      </c>
      <c r="H101" s="189"/>
      <c r="I101" s="6" t="str">
        <f>'project results'!U74</f>
        <v>Amphipod (benthic invertebrate)</v>
      </c>
      <c r="J101" s="126" t="str">
        <f>'Copy of Submission Form'!J100</f>
        <v>B1819-545-073</v>
      </c>
    </row>
    <row r="102" spans="1:13" x14ac:dyDescent="0.15">
      <c r="A102" s="6" t="str">
        <f>'project results'!A75</f>
        <v>G-26200</v>
      </c>
      <c r="B102" s="6" t="str">
        <f>'project results'!B75</f>
        <v>HC3-18-AM-03</v>
      </c>
      <c r="C102" s="8"/>
      <c r="D102" s="206">
        <v>0.94399999999999995</v>
      </c>
      <c r="E102" s="209">
        <f>'project results'!C75</f>
        <v>-111.15</v>
      </c>
      <c r="F102" s="210">
        <v>11457</v>
      </c>
      <c r="G102" s="215">
        <f>'project results'!D75</f>
        <v>2.56</v>
      </c>
      <c r="H102" s="189"/>
      <c r="I102" s="6" t="str">
        <f>'project results'!U75</f>
        <v>Amphipod (benthic invertebrate)</v>
      </c>
      <c r="J102" s="126" t="str">
        <f>'Copy of Submission Form'!J101</f>
        <v>B1819-545-074</v>
      </c>
    </row>
    <row r="103" spans="1:13" s="200" customFormat="1" x14ac:dyDescent="0.15">
      <c r="A103" s="201" t="str">
        <f>'project results'!A76</f>
        <v>G-26201</v>
      </c>
      <c r="B103" s="201" t="str">
        <f>'project results'!B76</f>
        <v>HC3-18-AM-03 QCD</v>
      </c>
      <c r="C103" s="202"/>
      <c r="D103" s="208">
        <v>1.101</v>
      </c>
      <c r="E103" s="213">
        <f>'project results'!C76</f>
        <v>-108.56</v>
      </c>
      <c r="F103" s="214">
        <v>13627</v>
      </c>
      <c r="G103" s="217">
        <f>'project results'!D76</f>
        <v>2.56</v>
      </c>
      <c r="H103" s="203"/>
      <c r="I103" s="201">
        <f>'project results'!U76</f>
        <v>0</v>
      </c>
      <c r="J103" s="204" t="str">
        <f>'Copy of Submission Form'!J102</f>
        <v>B1819-545-075</v>
      </c>
    </row>
    <row r="104" spans="1:13" x14ac:dyDescent="0.15">
      <c r="A104" s="6" t="str">
        <f>'project results'!A77</f>
        <v>G-26202</v>
      </c>
      <c r="B104" s="6" t="str">
        <f>'project results'!B77</f>
        <v>HC3-18-DT-01</v>
      </c>
      <c r="C104" s="8"/>
      <c r="D104" s="206">
        <v>0.81399999999999995</v>
      </c>
      <c r="E104" s="209">
        <f>'project results'!C77</f>
        <v>-118.65</v>
      </c>
      <c r="F104" s="210">
        <v>4897</v>
      </c>
      <c r="G104" s="215">
        <f>'project results'!D77</f>
        <v>1.42</v>
      </c>
      <c r="H104" s="189"/>
      <c r="I104" s="6" t="str">
        <f>'project results'!U77</f>
        <v>Detritus (conditioned leaves)</v>
      </c>
      <c r="J104" s="126" t="str">
        <f>'Copy of Submission Form'!J103</f>
        <v>B1819-545-076</v>
      </c>
    </row>
    <row r="105" spans="1:13" x14ac:dyDescent="0.15">
      <c r="A105" s="6" t="str">
        <f>'project results'!A78</f>
        <v>G-26203</v>
      </c>
      <c r="B105" s="6" t="str">
        <f>'project results'!B78</f>
        <v>HC3-18-DT-02</v>
      </c>
      <c r="C105" s="8"/>
      <c r="D105" s="206">
        <v>0.749</v>
      </c>
      <c r="E105" s="209">
        <f>'project results'!C78</f>
        <v>-117.6</v>
      </c>
      <c r="F105" s="210">
        <v>4008</v>
      </c>
      <c r="G105" s="215">
        <f>'project results'!D78</f>
        <v>1.31</v>
      </c>
      <c r="H105" s="189"/>
      <c r="I105" s="6" t="str">
        <f>'project results'!U78</f>
        <v>Detritus (conditioned leaves)</v>
      </c>
      <c r="J105" s="126" t="str">
        <f>'Copy of Submission Form'!J104</f>
        <v>B1819-545-077</v>
      </c>
    </row>
    <row r="106" spans="1:13" x14ac:dyDescent="0.15">
      <c r="A106" s="6" t="str">
        <f>'project results'!A79</f>
        <v>G-26204</v>
      </c>
      <c r="B106" s="6" t="str">
        <f>'project results'!B79</f>
        <v>HC3-18-DT-03</v>
      </c>
      <c r="C106" s="8"/>
      <c r="D106" s="206">
        <v>0.78300000000000003</v>
      </c>
      <c r="E106" s="209">
        <f>'project results'!C79</f>
        <v>-113.92</v>
      </c>
      <c r="F106" s="210">
        <v>4190</v>
      </c>
      <c r="G106" s="215">
        <f>'project results'!D79</f>
        <v>1.29</v>
      </c>
      <c r="H106" s="189"/>
      <c r="I106" s="6" t="str">
        <f>'project results'!U79</f>
        <v>Detritus (conditioned leaves)</v>
      </c>
      <c r="J106" s="126" t="str">
        <f>'Copy of Submission Form'!J105</f>
        <v>B1819-545-078</v>
      </c>
    </row>
    <row r="107" spans="1:13" x14ac:dyDescent="0.15">
      <c r="A107" s="6" t="str">
        <f>'project results'!A80</f>
        <v>G-26205</v>
      </c>
      <c r="B107" s="6" t="str">
        <f>'project results'!B80</f>
        <v>EP41-18-CC-01</v>
      </c>
      <c r="C107" s="8"/>
      <c r="D107" s="206">
        <v>0.70799999999999996</v>
      </c>
      <c r="E107" s="209">
        <f>'project results'!C80</f>
        <v>-114</v>
      </c>
      <c r="F107" s="210">
        <v>11934</v>
      </c>
      <c r="G107" s="215">
        <f>'project results'!D80</f>
        <v>3.55</v>
      </c>
      <c r="H107" s="189"/>
      <c r="I107" s="6" t="str">
        <f>'project results'!U80</f>
        <v>Creek Chub</v>
      </c>
      <c r="J107" s="126" t="str">
        <f>'Copy of Submission Form'!J106</f>
        <v>B1819-545-079</v>
      </c>
    </row>
    <row r="108" spans="1:13" x14ac:dyDescent="0.15">
      <c r="A108" s="6" t="str">
        <f>'project results'!A81</f>
        <v>G-26206</v>
      </c>
      <c r="B108" s="6" t="str">
        <f>'project results'!B81</f>
        <v>EP41-18-CC-02</v>
      </c>
      <c r="C108" s="8"/>
      <c r="D108" s="206">
        <v>0.72799999999999998</v>
      </c>
      <c r="E108" s="209">
        <f>'project results'!C81</f>
        <v>-94.43</v>
      </c>
      <c r="F108" s="210">
        <v>12070</v>
      </c>
      <c r="G108" s="215">
        <f>'project results'!D81</f>
        <v>3.49</v>
      </c>
      <c r="H108" s="189"/>
      <c r="I108" s="6" t="str">
        <f>'project results'!U81</f>
        <v>Creek Chub</v>
      </c>
      <c r="J108" s="126" t="str">
        <f>'Copy of Submission Form'!J107</f>
        <v>B1819-545-080</v>
      </c>
      <c r="M108" s="200"/>
    </row>
    <row r="109" spans="1:13" x14ac:dyDescent="0.15">
      <c r="E109" s="31"/>
    </row>
    <row r="110" spans="1:13" s="15" customFormat="1" x14ac:dyDescent="0.15">
      <c r="A110" s="238" t="s">
        <v>590</v>
      </c>
      <c r="B110" s="238" t="s">
        <v>611</v>
      </c>
      <c r="C110" s="239"/>
      <c r="E110" s="240" t="s">
        <v>591</v>
      </c>
      <c r="G110" s="241"/>
      <c r="J110" s="242"/>
    </row>
    <row r="111" spans="1:13" s="15" customFormat="1" x14ac:dyDescent="0.15">
      <c r="A111" s="238" t="s">
        <v>592</v>
      </c>
      <c r="B111" s="241"/>
      <c r="E111" s="243"/>
      <c r="F111" s="32"/>
      <c r="G111" s="241"/>
      <c r="J111" s="242"/>
    </row>
    <row r="113" spans="1:6" x14ac:dyDescent="0.15">
      <c r="A113" s="232" t="s">
        <v>590</v>
      </c>
      <c r="B113" s="232" t="s">
        <v>593</v>
      </c>
      <c r="C113" s="233"/>
      <c r="D113" s="234"/>
      <c r="E113" s="235" t="s">
        <v>591</v>
      </c>
      <c r="F113" s="234"/>
    </row>
    <row r="114" spans="1:6" x14ac:dyDescent="0.15">
      <c r="A114" s="232" t="s">
        <v>592</v>
      </c>
      <c r="E114" s="31"/>
      <c r="F114" s="32"/>
    </row>
    <row r="115" spans="1:6" x14ac:dyDescent="0.15">
      <c r="E115" s="31"/>
    </row>
    <row r="116" spans="1:6" x14ac:dyDescent="0.15">
      <c r="E116" s="31"/>
    </row>
    <row r="117" spans="1:6" x14ac:dyDescent="0.15">
      <c r="E117" s="31"/>
    </row>
    <row r="118" spans="1:6" x14ac:dyDescent="0.15">
      <c r="E118" s="31"/>
    </row>
    <row r="119" spans="1:6" x14ac:dyDescent="0.15">
      <c r="E119" s="31"/>
    </row>
    <row r="120" spans="1:6" x14ac:dyDescent="0.15">
      <c r="E120" s="31"/>
    </row>
    <row r="121" spans="1:6" x14ac:dyDescent="0.15">
      <c r="E121" s="31"/>
    </row>
    <row r="122" spans="1:6" x14ac:dyDescent="0.15">
      <c r="E122" s="31"/>
    </row>
    <row r="123" spans="1:6" x14ac:dyDescent="0.15">
      <c r="E123" s="31"/>
    </row>
    <row r="124" spans="1:6" x14ac:dyDescent="0.15">
      <c r="E124" s="31"/>
    </row>
    <row r="125" spans="1:6" x14ac:dyDescent="0.15">
      <c r="E125" s="31"/>
    </row>
    <row r="126" spans="1:6" x14ac:dyDescent="0.15">
      <c r="E126" s="31"/>
    </row>
    <row r="127" spans="1:6" x14ac:dyDescent="0.15">
      <c r="E127" s="31"/>
    </row>
    <row r="128" spans="1:6" x14ac:dyDescent="0.15">
      <c r="E128" s="31"/>
    </row>
    <row r="129" spans="5:5" x14ac:dyDescent="0.15">
      <c r="E129" s="31"/>
    </row>
    <row r="130" spans="5:5" x14ac:dyDescent="0.15">
      <c r="E130" s="31"/>
    </row>
    <row r="131" spans="5:5" x14ac:dyDescent="0.15">
      <c r="E131" s="31"/>
    </row>
    <row r="132" spans="5:5" x14ac:dyDescent="0.15">
      <c r="E132" s="31"/>
    </row>
    <row r="133" spans="5:5" x14ac:dyDescent="0.15">
      <c r="E133" s="31"/>
    </row>
    <row r="134" spans="5:5" x14ac:dyDescent="0.15">
      <c r="E134" s="31"/>
    </row>
    <row r="135" spans="5:5" x14ac:dyDescent="0.15">
      <c r="E135" s="31"/>
    </row>
    <row r="136" spans="5:5" x14ac:dyDescent="0.15">
      <c r="E136" s="31"/>
    </row>
    <row r="137" spans="5:5" x14ac:dyDescent="0.15">
      <c r="E137" s="31"/>
    </row>
    <row r="138" spans="5:5" x14ac:dyDescent="0.15">
      <c r="E138" s="31"/>
    </row>
    <row r="139" spans="5:5" x14ac:dyDescent="0.15">
      <c r="E139" s="31"/>
    </row>
    <row r="140" spans="5:5" x14ac:dyDescent="0.15">
      <c r="E140" s="31"/>
    </row>
    <row r="141" spans="5:5" x14ac:dyDescent="0.15">
      <c r="E141" s="31"/>
    </row>
    <row r="142" spans="5:5" x14ac:dyDescent="0.15">
      <c r="E142" s="31"/>
    </row>
    <row r="143" spans="5:5" x14ac:dyDescent="0.15">
      <c r="E143" s="31"/>
    </row>
    <row r="144" spans="5:5" x14ac:dyDescent="0.15">
      <c r="E144" s="31"/>
    </row>
    <row r="145" spans="5:5" x14ac:dyDescent="0.15">
      <c r="E145" s="31"/>
    </row>
    <row r="146" spans="5:5" x14ac:dyDescent="0.15">
      <c r="E146" s="31"/>
    </row>
    <row r="147" spans="5:5" x14ac:dyDescent="0.15">
      <c r="E147" s="31"/>
    </row>
    <row r="148" spans="5:5" x14ac:dyDescent="0.15">
      <c r="E148" s="31"/>
    </row>
    <row r="149" spans="5:5" x14ac:dyDescent="0.15">
      <c r="E149" s="31"/>
    </row>
    <row r="150" spans="5:5" x14ac:dyDescent="0.15">
      <c r="E150" s="31"/>
    </row>
    <row r="151" spans="5:5" x14ac:dyDescent="0.15">
      <c r="E151" s="31"/>
    </row>
    <row r="152" spans="5:5" x14ac:dyDescent="0.15">
      <c r="E152" s="31"/>
    </row>
    <row r="153" spans="5:5" x14ac:dyDescent="0.15">
      <c r="E153" s="31"/>
    </row>
    <row r="154" spans="5:5" x14ac:dyDescent="0.15">
      <c r="E154" s="31"/>
    </row>
    <row r="155" spans="5:5" x14ac:dyDescent="0.15">
      <c r="E155" s="31"/>
    </row>
    <row r="156" spans="5:5" x14ac:dyDescent="0.15">
      <c r="E156" s="31"/>
    </row>
    <row r="157" spans="5:5" x14ac:dyDescent="0.15">
      <c r="E157" s="31"/>
    </row>
    <row r="158" spans="5:5" x14ac:dyDescent="0.15">
      <c r="E158" s="31"/>
    </row>
    <row r="159" spans="5:5" x14ac:dyDescent="0.15">
      <c r="E159" s="31"/>
    </row>
    <row r="160" spans="5:5" x14ac:dyDescent="0.15">
      <c r="E160" s="31"/>
    </row>
    <row r="161" spans="5:5" x14ac:dyDescent="0.15">
      <c r="E161" s="31"/>
    </row>
    <row r="162" spans="5:5" x14ac:dyDescent="0.15">
      <c r="E162" s="31"/>
    </row>
    <row r="163" spans="5:5" x14ac:dyDescent="0.15">
      <c r="E163" s="31"/>
    </row>
    <row r="164" spans="5:5" x14ac:dyDescent="0.15">
      <c r="E164" s="31"/>
    </row>
    <row r="165" spans="5:5" x14ac:dyDescent="0.15">
      <c r="E165" s="31"/>
    </row>
    <row r="166" spans="5:5" x14ac:dyDescent="0.15">
      <c r="E166" s="31"/>
    </row>
    <row r="167" spans="5:5" x14ac:dyDescent="0.15">
      <c r="E167" s="31"/>
    </row>
    <row r="168" spans="5:5" x14ac:dyDescent="0.15">
      <c r="E168" s="31"/>
    </row>
    <row r="169" spans="5:5" x14ac:dyDescent="0.15">
      <c r="E169" s="31"/>
    </row>
    <row r="170" spans="5:5" x14ac:dyDescent="0.15">
      <c r="E170" s="31"/>
    </row>
    <row r="171" spans="5:5" x14ac:dyDescent="0.15">
      <c r="E171" s="31"/>
    </row>
    <row r="172" spans="5:5" x14ac:dyDescent="0.15">
      <c r="E172" s="31"/>
    </row>
    <row r="173" spans="5:5" x14ac:dyDescent="0.15">
      <c r="E173" s="31"/>
    </row>
    <row r="174" spans="5:5" x14ac:dyDescent="0.15">
      <c r="E174" s="31"/>
    </row>
    <row r="175" spans="5:5" x14ac:dyDescent="0.15">
      <c r="E175" s="31"/>
    </row>
    <row r="176" spans="5:5" x14ac:dyDescent="0.15">
      <c r="E176" s="31"/>
    </row>
    <row r="177" spans="5:5" x14ac:dyDescent="0.15">
      <c r="E177" s="31"/>
    </row>
    <row r="178" spans="5:5" x14ac:dyDescent="0.15">
      <c r="E178" s="31"/>
    </row>
    <row r="179" spans="5:5" x14ac:dyDescent="0.15">
      <c r="E179" s="31"/>
    </row>
    <row r="180" spans="5:5" x14ac:dyDescent="0.15">
      <c r="E180" s="31"/>
    </row>
    <row r="181" spans="5:5" x14ac:dyDescent="0.15">
      <c r="E181" s="31"/>
    </row>
    <row r="182" spans="5:5" x14ac:dyDescent="0.15">
      <c r="E182" s="31"/>
    </row>
    <row r="183" spans="5:5" x14ac:dyDescent="0.15">
      <c r="E183" s="31"/>
    </row>
    <row r="184" spans="5:5" x14ac:dyDescent="0.15">
      <c r="E184" s="31"/>
    </row>
    <row r="185" spans="5:5" x14ac:dyDescent="0.15">
      <c r="E185" s="31"/>
    </row>
    <row r="186" spans="5:5" x14ac:dyDescent="0.15">
      <c r="E186" s="31"/>
    </row>
    <row r="187" spans="5:5" x14ac:dyDescent="0.15">
      <c r="E187" s="31"/>
    </row>
    <row r="188" spans="5:5" x14ac:dyDescent="0.15">
      <c r="E188" s="31"/>
    </row>
    <row r="189" spans="5:5" x14ac:dyDescent="0.15">
      <c r="E189" s="31"/>
    </row>
    <row r="190" spans="5:5" x14ac:dyDescent="0.15">
      <c r="E190" s="31"/>
    </row>
    <row r="191" spans="5:5" x14ac:dyDescent="0.15">
      <c r="E191" s="31"/>
    </row>
    <row r="192" spans="5:5" x14ac:dyDescent="0.15">
      <c r="E192" s="31"/>
    </row>
    <row r="193" spans="5:5" x14ac:dyDescent="0.15">
      <c r="E193" s="31"/>
    </row>
    <row r="194" spans="5:5" x14ac:dyDescent="0.15">
      <c r="E194" s="31"/>
    </row>
    <row r="195" spans="5:5" x14ac:dyDescent="0.15">
      <c r="E195" s="31"/>
    </row>
    <row r="196" spans="5:5" x14ac:dyDescent="0.15">
      <c r="E196" s="31"/>
    </row>
    <row r="197" spans="5:5" x14ac:dyDescent="0.15">
      <c r="E197" s="31"/>
    </row>
    <row r="198" spans="5:5" x14ac:dyDescent="0.15">
      <c r="E198" s="31"/>
    </row>
    <row r="199" spans="5:5" x14ac:dyDescent="0.15">
      <c r="E199" s="31"/>
    </row>
    <row r="200" spans="5:5" x14ac:dyDescent="0.15">
      <c r="E200" s="31"/>
    </row>
    <row r="201" spans="5:5" x14ac:dyDescent="0.15">
      <c r="E201" s="31"/>
    </row>
    <row r="202" spans="5:5" x14ac:dyDescent="0.15">
      <c r="E202" s="31"/>
    </row>
    <row r="203" spans="5:5" x14ac:dyDescent="0.15">
      <c r="E203" s="31"/>
    </row>
    <row r="204" spans="5:5" x14ac:dyDescent="0.15">
      <c r="E204" s="31"/>
    </row>
    <row r="205" spans="5:5" x14ac:dyDescent="0.15">
      <c r="E205" s="31"/>
    </row>
    <row r="206" spans="5:5" x14ac:dyDescent="0.15">
      <c r="E206" s="31"/>
    </row>
    <row r="207" spans="5:5" x14ac:dyDescent="0.15">
      <c r="E207" s="31"/>
    </row>
    <row r="208" spans="5:5" x14ac:dyDescent="0.15">
      <c r="E208" s="31"/>
    </row>
    <row r="209" spans="5:5" x14ac:dyDescent="0.15">
      <c r="E209" s="31"/>
    </row>
    <row r="210" spans="5:5" x14ac:dyDescent="0.15">
      <c r="E210" s="31"/>
    </row>
    <row r="211" spans="5:5" x14ac:dyDescent="0.15">
      <c r="E211" s="31"/>
    </row>
    <row r="212" spans="5:5" x14ac:dyDescent="0.15">
      <c r="E212" s="31"/>
    </row>
    <row r="213" spans="5:5" x14ac:dyDescent="0.15">
      <c r="E213" s="31"/>
    </row>
    <row r="214" spans="5:5" x14ac:dyDescent="0.15">
      <c r="E214" s="31"/>
    </row>
    <row r="215" spans="5:5" x14ac:dyDescent="0.15">
      <c r="E215" s="31"/>
    </row>
    <row r="216" spans="5:5" x14ac:dyDescent="0.15">
      <c r="E216" s="31"/>
    </row>
    <row r="217" spans="5:5" x14ac:dyDescent="0.15">
      <c r="E217" s="31"/>
    </row>
    <row r="218" spans="5:5" x14ac:dyDescent="0.15">
      <c r="E218" s="31"/>
    </row>
    <row r="219" spans="5:5" x14ac:dyDescent="0.15">
      <c r="E219" s="31"/>
    </row>
    <row r="220" spans="5:5" x14ac:dyDescent="0.15">
      <c r="E220" s="31"/>
    </row>
    <row r="221" spans="5:5" x14ac:dyDescent="0.15">
      <c r="E221" s="31"/>
    </row>
    <row r="222" spans="5:5" x14ac:dyDescent="0.15">
      <c r="E222" s="31"/>
    </row>
    <row r="223" spans="5:5" x14ac:dyDescent="0.15">
      <c r="E223" s="31"/>
    </row>
    <row r="224" spans="5:5" x14ac:dyDescent="0.15">
      <c r="E224" s="31"/>
    </row>
    <row r="225" spans="5:5" x14ac:dyDescent="0.15">
      <c r="E225" s="31"/>
    </row>
    <row r="226" spans="5:5" x14ac:dyDescent="0.15">
      <c r="E226" s="31"/>
    </row>
    <row r="227" spans="5:5" x14ac:dyDescent="0.15">
      <c r="E227" s="31"/>
    </row>
    <row r="228" spans="5:5" x14ac:dyDescent="0.15">
      <c r="E228" s="31"/>
    </row>
    <row r="229" spans="5:5" x14ac:dyDescent="0.15">
      <c r="E229" s="31"/>
    </row>
    <row r="230" spans="5:5" x14ac:dyDescent="0.15">
      <c r="E230" s="31"/>
    </row>
    <row r="231" spans="5:5" x14ac:dyDescent="0.15">
      <c r="E231" s="31"/>
    </row>
    <row r="232" spans="5:5" x14ac:dyDescent="0.15">
      <c r="E232" s="31"/>
    </row>
    <row r="233" spans="5:5" x14ac:dyDescent="0.15">
      <c r="E233" s="31"/>
    </row>
    <row r="234" spans="5:5" x14ac:dyDescent="0.15">
      <c r="E234" s="31"/>
    </row>
    <row r="235" spans="5:5" x14ac:dyDescent="0.15">
      <c r="E235" s="31"/>
    </row>
    <row r="236" spans="5:5" x14ac:dyDescent="0.15">
      <c r="E236" s="31"/>
    </row>
    <row r="237" spans="5:5" x14ac:dyDescent="0.15">
      <c r="E237" s="31"/>
    </row>
    <row r="238" spans="5:5" x14ac:dyDescent="0.15">
      <c r="E238" s="31"/>
    </row>
    <row r="239" spans="5:5" x14ac:dyDescent="0.15">
      <c r="E239" s="31"/>
    </row>
    <row r="240" spans="5:5" x14ac:dyDescent="0.15">
      <c r="E240" s="31"/>
    </row>
    <row r="241" spans="5:5" x14ac:dyDescent="0.15">
      <c r="E241" s="31"/>
    </row>
    <row r="242" spans="5:5" x14ac:dyDescent="0.15">
      <c r="E242" s="31"/>
    </row>
    <row r="243" spans="5:5" x14ac:dyDescent="0.15">
      <c r="E243" s="31"/>
    </row>
    <row r="244" spans="5:5" x14ac:dyDescent="0.15">
      <c r="E244" s="31"/>
    </row>
    <row r="245" spans="5:5" x14ac:dyDescent="0.15">
      <c r="E245" s="31"/>
    </row>
    <row r="246" spans="5:5" x14ac:dyDescent="0.15">
      <c r="E246" s="31"/>
    </row>
    <row r="247" spans="5:5" x14ac:dyDescent="0.15">
      <c r="E247" s="31"/>
    </row>
    <row r="248" spans="5:5" x14ac:dyDescent="0.15">
      <c r="E248" s="31"/>
    </row>
    <row r="249" spans="5:5" x14ac:dyDescent="0.15">
      <c r="E249" s="31"/>
    </row>
    <row r="250" spans="5:5" x14ac:dyDescent="0.15">
      <c r="E250" s="31"/>
    </row>
    <row r="251" spans="5:5" x14ac:dyDescent="0.15">
      <c r="E251" s="31"/>
    </row>
    <row r="252" spans="5:5" x14ac:dyDescent="0.15">
      <c r="E252" s="31"/>
    </row>
    <row r="253" spans="5:5" x14ac:dyDescent="0.15">
      <c r="E253" s="31"/>
    </row>
    <row r="254" spans="5:5" x14ac:dyDescent="0.15">
      <c r="E254" s="31"/>
    </row>
    <row r="255" spans="5:5" x14ac:dyDescent="0.15">
      <c r="E255" s="31"/>
    </row>
    <row r="256" spans="5:5" x14ac:dyDescent="0.15">
      <c r="E256" s="31"/>
    </row>
    <row r="257" spans="5:5" x14ac:dyDescent="0.15">
      <c r="E257" s="31"/>
    </row>
    <row r="258" spans="5:5" x14ac:dyDescent="0.15">
      <c r="E258" s="31"/>
    </row>
    <row r="259" spans="5:5" x14ac:dyDescent="0.15">
      <c r="E259" s="31"/>
    </row>
    <row r="260" spans="5:5" x14ac:dyDescent="0.15">
      <c r="E260" s="31"/>
    </row>
    <row r="261" spans="5:5" x14ac:dyDescent="0.15">
      <c r="E261" s="31"/>
    </row>
    <row r="262" spans="5:5" x14ac:dyDescent="0.15">
      <c r="E262" s="31"/>
    </row>
    <row r="263" spans="5:5" x14ac:dyDescent="0.15">
      <c r="E263" s="31"/>
    </row>
    <row r="264" spans="5:5" x14ac:dyDescent="0.15">
      <c r="E264" s="31"/>
    </row>
    <row r="265" spans="5:5" x14ac:dyDescent="0.15">
      <c r="E265" s="31"/>
    </row>
    <row r="266" spans="5:5" x14ac:dyDescent="0.15">
      <c r="E266" s="31"/>
    </row>
    <row r="267" spans="5:5" x14ac:dyDescent="0.15">
      <c r="E267" s="31"/>
    </row>
    <row r="268" spans="5:5" x14ac:dyDescent="0.15">
      <c r="E268" s="31"/>
    </row>
    <row r="269" spans="5:5" x14ac:dyDescent="0.15">
      <c r="E269" s="31"/>
    </row>
    <row r="270" spans="5:5" x14ac:dyDescent="0.15">
      <c r="E270" s="31"/>
    </row>
    <row r="271" spans="5:5" x14ac:dyDescent="0.15">
      <c r="E271" s="31"/>
    </row>
    <row r="272" spans="5:5" x14ac:dyDescent="0.15">
      <c r="E272" s="31"/>
    </row>
    <row r="273" spans="5:5" x14ac:dyDescent="0.15">
      <c r="E273" s="31"/>
    </row>
    <row r="274" spans="5:5" x14ac:dyDescent="0.15">
      <c r="E274" s="31"/>
    </row>
    <row r="275" spans="5:5" x14ac:dyDescent="0.15">
      <c r="E275" s="31"/>
    </row>
    <row r="276" spans="5:5" x14ac:dyDescent="0.15">
      <c r="E276" s="31"/>
    </row>
    <row r="277" spans="5:5" x14ac:dyDescent="0.15">
      <c r="E277" s="31"/>
    </row>
    <row r="278" spans="5:5" x14ac:dyDescent="0.15">
      <c r="E278" s="31"/>
    </row>
    <row r="279" spans="5:5" x14ac:dyDescent="0.15">
      <c r="E279" s="31"/>
    </row>
    <row r="280" spans="5:5" x14ac:dyDescent="0.15">
      <c r="E280" s="31"/>
    </row>
    <row r="281" spans="5:5" x14ac:dyDescent="0.15">
      <c r="E281" s="31"/>
    </row>
    <row r="282" spans="5:5" x14ac:dyDescent="0.15">
      <c r="E282" s="31"/>
    </row>
    <row r="283" spans="5:5" x14ac:dyDescent="0.15">
      <c r="E283" s="31"/>
    </row>
    <row r="284" spans="5:5" x14ac:dyDescent="0.15">
      <c r="E284" s="31"/>
    </row>
    <row r="285" spans="5:5" x14ac:dyDescent="0.15">
      <c r="E285" s="31"/>
    </row>
    <row r="286" spans="5:5" x14ac:dyDescent="0.15">
      <c r="E286" s="31"/>
    </row>
    <row r="287" spans="5:5" x14ac:dyDescent="0.15">
      <c r="E287" s="31"/>
    </row>
    <row r="288" spans="5:5" x14ac:dyDescent="0.15">
      <c r="E288" s="31"/>
    </row>
    <row r="289" spans="5:5" x14ac:dyDescent="0.15">
      <c r="E289" s="31"/>
    </row>
    <row r="290" spans="5:5" x14ac:dyDescent="0.15">
      <c r="E290" s="31"/>
    </row>
    <row r="291" spans="5:5" x14ac:dyDescent="0.15">
      <c r="E291" s="31"/>
    </row>
    <row r="292" spans="5:5" x14ac:dyDescent="0.15">
      <c r="E292" s="31"/>
    </row>
    <row r="293" spans="5:5" x14ac:dyDescent="0.15">
      <c r="E293" s="31"/>
    </row>
    <row r="294" spans="5:5" x14ac:dyDescent="0.15">
      <c r="E294" s="31"/>
    </row>
    <row r="295" spans="5:5" x14ac:dyDescent="0.15">
      <c r="E295" s="31"/>
    </row>
    <row r="296" spans="5:5" x14ac:dyDescent="0.15">
      <c r="E296" s="31"/>
    </row>
    <row r="297" spans="5:5" x14ac:dyDescent="0.15">
      <c r="E297" s="31"/>
    </row>
    <row r="298" spans="5:5" x14ac:dyDescent="0.15">
      <c r="E298" s="31"/>
    </row>
    <row r="299" spans="5:5" x14ac:dyDescent="0.15">
      <c r="E299" s="31"/>
    </row>
    <row r="300" spans="5:5" x14ac:dyDescent="0.15">
      <c r="E300" s="31"/>
    </row>
    <row r="301" spans="5:5" x14ac:dyDescent="0.15">
      <c r="E301" s="31"/>
    </row>
    <row r="302" spans="5:5" x14ac:dyDescent="0.15">
      <c r="E302" s="31"/>
    </row>
    <row r="303" spans="5:5" x14ac:dyDescent="0.15">
      <c r="E303" s="31"/>
    </row>
    <row r="304" spans="5:5" x14ac:dyDescent="0.15">
      <c r="E304" s="31"/>
    </row>
    <row r="305" spans="5:5" x14ac:dyDescent="0.15">
      <c r="E305" s="31"/>
    </row>
    <row r="306" spans="5:5" x14ac:dyDescent="0.15">
      <c r="E306" s="31"/>
    </row>
    <row r="307" spans="5:5" x14ac:dyDescent="0.15">
      <c r="E307" s="31"/>
    </row>
    <row r="308" spans="5:5" x14ac:dyDescent="0.15">
      <c r="E308" s="31"/>
    </row>
    <row r="309" spans="5:5" x14ac:dyDescent="0.15">
      <c r="E309" s="31"/>
    </row>
    <row r="310" spans="5:5" x14ac:dyDescent="0.15">
      <c r="E310" s="31"/>
    </row>
    <row r="311" spans="5:5" x14ac:dyDescent="0.15">
      <c r="E311" s="31"/>
    </row>
    <row r="312" spans="5:5" x14ac:dyDescent="0.15">
      <c r="E312" s="31"/>
    </row>
    <row r="313" spans="5:5" x14ac:dyDescent="0.15">
      <c r="E313" s="31"/>
    </row>
    <row r="314" spans="5:5" x14ac:dyDescent="0.15">
      <c r="E314" s="31"/>
    </row>
    <row r="315" spans="5:5" x14ac:dyDescent="0.15">
      <c r="E315" s="31"/>
    </row>
    <row r="316" spans="5:5" x14ac:dyDescent="0.15">
      <c r="E316" s="31"/>
    </row>
    <row r="317" spans="5:5" x14ac:dyDescent="0.15">
      <c r="E317" s="31"/>
    </row>
    <row r="318" spans="5:5" x14ac:dyDescent="0.15">
      <c r="E318" s="31"/>
    </row>
    <row r="319" spans="5:5" x14ac:dyDescent="0.15">
      <c r="E319" s="31"/>
    </row>
    <row r="320" spans="5:5" x14ac:dyDescent="0.15">
      <c r="E320" s="31"/>
    </row>
    <row r="321" spans="5:5" x14ac:dyDescent="0.15">
      <c r="E321" s="31"/>
    </row>
    <row r="322" spans="5:5" x14ac:dyDescent="0.15">
      <c r="E322" s="31"/>
    </row>
    <row r="323" spans="5:5" x14ac:dyDescent="0.15">
      <c r="E323" s="31"/>
    </row>
    <row r="324" spans="5:5" x14ac:dyDescent="0.15">
      <c r="E324" s="31"/>
    </row>
    <row r="325" spans="5:5" x14ac:dyDescent="0.15">
      <c r="E325" s="31"/>
    </row>
    <row r="326" spans="5:5" x14ac:dyDescent="0.15">
      <c r="E326" s="31"/>
    </row>
    <row r="327" spans="5:5" x14ac:dyDescent="0.15">
      <c r="E327" s="31"/>
    </row>
    <row r="328" spans="5:5" x14ac:dyDescent="0.15">
      <c r="E328" s="31"/>
    </row>
    <row r="329" spans="5:5" x14ac:dyDescent="0.15">
      <c r="E329" s="31"/>
    </row>
    <row r="330" spans="5:5" x14ac:dyDescent="0.15">
      <c r="E330" s="31"/>
    </row>
    <row r="331" spans="5:5" x14ac:dyDescent="0.15">
      <c r="E331" s="31"/>
    </row>
    <row r="332" spans="5:5" x14ac:dyDescent="0.15">
      <c r="E332" s="31"/>
    </row>
    <row r="333" spans="5:5" x14ac:dyDescent="0.15">
      <c r="E333" s="31"/>
    </row>
    <row r="334" spans="5:5" x14ac:dyDescent="0.15">
      <c r="E334" s="31"/>
    </row>
    <row r="335" spans="5:5" x14ac:dyDescent="0.15">
      <c r="E335" s="31"/>
    </row>
    <row r="336" spans="5:5" x14ac:dyDescent="0.15">
      <c r="E336" s="31"/>
    </row>
    <row r="337" spans="5:5" x14ac:dyDescent="0.15">
      <c r="E337" s="31"/>
    </row>
    <row r="338" spans="5:5" x14ac:dyDescent="0.15">
      <c r="E338" s="31"/>
    </row>
    <row r="339" spans="5:5" x14ac:dyDescent="0.15">
      <c r="E339" s="31"/>
    </row>
    <row r="340" spans="5:5" x14ac:dyDescent="0.15">
      <c r="E340" s="31"/>
    </row>
    <row r="341" spans="5:5" x14ac:dyDescent="0.15">
      <c r="E341" s="31"/>
    </row>
    <row r="342" spans="5:5" x14ac:dyDescent="0.15">
      <c r="E342" s="31"/>
    </row>
    <row r="343" spans="5:5" x14ac:dyDescent="0.15">
      <c r="E343" s="31"/>
    </row>
    <row r="344" spans="5:5" x14ac:dyDescent="0.15">
      <c r="E344" s="31"/>
    </row>
    <row r="345" spans="5:5" x14ac:dyDescent="0.15">
      <c r="E345" s="31"/>
    </row>
    <row r="346" spans="5:5" x14ac:dyDescent="0.15">
      <c r="E346" s="31"/>
    </row>
    <row r="347" spans="5:5" x14ac:dyDescent="0.15">
      <c r="E347" s="31"/>
    </row>
    <row r="348" spans="5:5" x14ac:dyDescent="0.15">
      <c r="E348" s="31"/>
    </row>
    <row r="349" spans="5:5" x14ac:dyDescent="0.15">
      <c r="E349" s="31"/>
    </row>
    <row r="350" spans="5:5" x14ac:dyDescent="0.15">
      <c r="E350" s="31"/>
    </row>
    <row r="351" spans="5:5" x14ac:dyDescent="0.15">
      <c r="E351" s="31"/>
    </row>
    <row r="352" spans="5:5" x14ac:dyDescent="0.15">
      <c r="E352" s="31"/>
    </row>
    <row r="353" spans="5:5" x14ac:dyDescent="0.15">
      <c r="E353" s="31"/>
    </row>
    <row r="354" spans="5:5" x14ac:dyDescent="0.15">
      <c r="E354" s="31"/>
    </row>
    <row r="355" spans="5:5" x14ac:dyDescent="0.15">
      <c r="E355" s="31"/>
    </row>
    <row r="356" spans="5:5" x14ac:dyDescent="0.15">
      <c r="E356" s="31"/>
    </row>
    <row r="357" spans="5:5" x14ac:dyDescent="0.15">
      <c r="E357" s="31"/>
    </row>
    <row r="358" spans="5:5" x14ac:dyDescent="0.15">
      <c r="E358" s="31"/>
    </row>
    <row r="359" spans="5:5" x14ac:dyDescent="0.15">
      <c r="E359" s="31"/>
    </row>
    <row r="360" spans="5:5" x14ac:dyDescent="0.15">
      <c r="E360" s="31"/>
    </row>
    <row r="361" spans="5:5" x14ac:dyDescent="0.15">
      <c r="E361" s="31"/>
    </row>
    <row r="362" spans="5:5" x14ac:dyDescent="0.15">
      <c r="E362" s="31"/>
    </row>
    <row r="363" spans="5:5" x14ac:dyDescent="0.15">
      <c r="E363" s="31"/>
    </row>
    <row r="364" spans="5:5" x14ac:dyDescent="0.15">
      <c r="E364" s="31"/>
    </row>
    <row r="365" spans="5:5" x14ac:dyDescent="0.15">
      <c r="E365" s="31"/>
    </row>
    <row r="366" spans="5:5" x14ac:dyDescent="0.15">
      <c r="E366" s="31"/>
    </row>
    <row r="367" spans="5:5" x14ac:dyDescent="0.15">
      <c r="E367" s="31"/>
    </row>
    <row r="368" spans="5:5" x14ac:dyDescent="0.15">
      <c r="E368" s="31"/>
    </row>
    <row r="369" spans="5:5" x14ac:dyDescent="0.15">
      <c r="E369" s="31"/>
    </row>
    <row r="370" spans="5:5" x14ac:dyDescent="0.15">
      <c r="E370" s="31"/>
    </row>
    <row r="371" spans="5:5" x14ac:dyDescent="0.15">
      <c r="E371" s="31"/>
    </row>
    <row r="372" spans="5:5" x14ac:dyDescent="0.15">
      <c r="E372" s="31"/>
    </row>
    <row r="373" spans="5:5" x14ac:dyDescent="0.15">
      <c r="E373" s="31"/>
    </row>
    <row r="374" spans="5:5" x14ac:dyDescent="0.15">
      <c r="E374" s="31"/>
    </row>
    <row r="375" spans="5:5" x14ac:dyDescent="0.15">
      <c r="E375" s="31"/>
    </row>
    <row r="376" spans="5:5" x14ac:dyDescent="0.15">
      <c r="E376" s="31"/>
    </row>
    <row r="377" spans="5:5" x14ac:dyDescent="0.15">
      <c r="E377" s="31"/>
    </row>
    <row r="378" spans="5:5" x14ac:dyDescent="0.15">
      <c r="E378" s="31"/>
    </row>
    <row r="379" spans="5:5" x14ac:dyDescent="0.15">
      <c r="E379" s="31"/>
    </row>
    <row r="380" spans="5:5" x14ac:dyDescent="0.15">
      <c r="E380" s="31"/>
    </row>
    <row r="381" spans="5:5" x14ac:dyDescent="0.15">
      <c r="E381" s="31"/>
    </row>
    <row r="382" spans="5:5" x14ac:dyDescent="0.15">
      <c r="E382" s="31"/>
    </row>
    <row r="383" spans="5:5" x14ac:dyDescent="0.15">
      <c r="E383" s="31"/>
    </row>
    <row r="384" spans="5:5" x14ac:dyDescent="0.15">
      <c r="E384" s="31"/>
    </row>
    <row r="385" spans="5:5" x14ac:dyDescent="0.15">
      <c r="E385" s="31"/>
    </row>
    <row r="386" spans="5:5" x14ac:dyDescent="0.15">
      <c r="E386" s="31"/>
    </row>
    <row r="387" spans="5:5" x14ac:dyDescent="0.15">
      <c r="E387" s="31"/>
    </row>
    <row r="388" spans="5:5" x14ac:dyDescent="0.15">
      <c r="E388" s="31"/>
    </row>
    <row r="389" spans="5:5" x14ac:dyDescent="0.15">
      <c r="E389" s="31"/>
    </row>
    <row r="390" spans="5:5" x14ac:dyDescent="0.15">
      <c r="E390" s="31"/>
    </row>
    <row r="391" spans="5:5" x14ac:dyDescent="0.15">
      <c r="E391" s="31"/>
    </row>
    <row r="392" spans="5:5" x14ac:dyDescent="0.15">
      <c r="E392" s="31"/>
    </row>
    <row r="393" spans="5:5" x14ac:dyDescent="0.15">
      <c r="E393" s="31"/>
    </row>
    <row r="394" spans="5:5" x14ac:dyDescent="0.15">
      <c r="E394" s="31"/>
    </row>
    <row r="395" spans="5:5" x14ac:dyDescent="0.15">
      <c r="E395" s="31"/>
    </row>
    <row r="396" spans="5:5" x14ac:dyDescent="0.15">
      <c r="E396" s="31"/>
    </row>
    <row r="397" spans="5:5" x14ac:dyDescent="0.15">
      <c r="E397" s="31"/>
    </row>
    <row r="398" spans="5:5" x14ac:dyDescent="0.15">
      <c r="E398" s="31"/>
    </row>
    <row r="399" spans="5:5" x14ac:dyDescent="0.15">
      <c r="E399" s="31"/>
    </row>
    <row r="400" spans="5:5" x14ac:dyDescent="0.15">
      <c r="E400" s="31"/>
    </row>
    <row r="401" spans="5:5" x14ac:dyDescent="0.15">
      <c r="E401" s="31"/>
    </row>
    <row r="402" spans="5:5" x14ac:dyDescent="0.15">
      <c r="E402" s="31"/>
    </row>
    <row r="403" spans="5:5" x14ac:dyDescent="0.15">
      <c r="E403" s="31"/>
    </row>
    <row r="404" spans="5:5" x14ac:dyDescent="0.15">
      <c r="E404" s="31"/>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75"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8"/>
  <sheetViews>
    <sheetView workbookViewId="0">
      <selection activeCell="A31" sqref="A31"/>
    </sheetView>
  </sheetViews>
  <sheetFormatPr baseColWidth="10" defaultColWidth="11.5" defaultRowHeight="13" x14ac:dyDescent="0.15"/>
  <sheetData>
    <row r="1" spans="1:14" s="101" customFormat="1" ht="21" thickBot="1" x14ac:dyDescent="0.25">
      <c r="A1" s="100" t="s">
        <v>122</v>
      </c>
    </row>
    <row r="2" spans="1:14" x14ac:dyDescent="0.15">
      <c r="A2" s="244" t="s">
        <v>89</v>
      </c>
      <c r="B2" s="245"/>
      <c r="C2" s="245"/>
      <c r="D2" s="245"/>
      <c r="E2" s="245"/>
      <c r="F2" s="245"/>
      <c r="G2" s="245"/>
      <c r="H2" s="245"/>
      <c r="I2" s="245"/>
      <c r="J2" s="245"/>
      <c r="K2" s="245"/>
      <c r="L2" s="245"/>
      <c r="M2" s="245"/>
      <c r="N2" s="246"/>
    </row>
    <row r="3" spans="1:14" x14ac:dyDescent="0.15">
      <c r="A3" s="247"/>
      <c r="B3" s="248"/>
      <c r="C3" s="248"/>
      <c r="D3" s="248"/>
      <c r="E3" s="248"/>
      <c r="F3" s="248"/>
      <c r="G3" s="248"/>
      <c r="H3" s="248"/>
      <c r="I3" s="248"/>
      <c r="J3" s="248"/>
      <c r="K3" s="248"/>
      <c r="L3" s="248"/>
      <c r="M3" s="248"/>
      <c r="N3" s="249"/>
    </row>
    <row r="4" spans="1:14" x14ac:dyDescent="0.15">
      <c r="A4" s="247"/>
      <c r="B4" s="248"/>
      <c r="C4" s="248"/>
      <c r="D4" s="248"/>
      <c r="E4" s="248"/>
      <c r="F4" s="248"/>
      <c r="G4" s="248"/>
      <c r="H4" s="248"/>
      <c r="I4" s="248"/>
      <c r="J4" s="248"/>
      <c r="K4" s="248"/>
      <c r="L4" s="248"/>
      <c r="M4" s="248"/>
      <c r="N4" s="249"/>
    </row>
    <row r="5" spans="1:14" ht="14" thickBot="1" x14ac:dyDescent="0.2">
      <c r="A5" s="250"/>
      <c r="B5" s="251"/>
      <c r="C5" s="251"/>
      <c r="D5" s="251"/>
      <c r="E5" s="251"/>
      <c r="F5" s="251"/>
      <c r="G5" s="251"/>
      <c r="H5" s="251"/>
      <c r="I5" s="251"/>
      <c r="J5" s="251"/>
      <c r="K5" s="251"/>
      <c r="L5" s="251"/>
      <c r="M5" s="251"/>
      <c r="N5" s="252"/>
    </row>
    <row r="7" spans="1:14" ht="14" thickBot="1" x14ac:dyDescent="0.2">
      <c r="A7" s="19" t="s">
        <v>44</v>
      </c>
    </row>
    <row r="8" spans="1:14" x14ac:dyDescent="0.15">
      <c r="A8" s="21" t="s">
        <v>45</v>
      </c>
      <c r="B8" s="22"/>
      <c r="C8" s="22"/>
      <c r="D8" s="22"/>
      <c r="E8" s="22"/>
      <c r="F8" s="22"/>
      <c r="G8" s="22" t="s">
        <v>46</v>
      </c>
      <c r="H8" s="22"/>
      <c r="I8" s="22"/>
      <c r="J8" s="22" t="s">
        <v>47</v>
      </c>
      <c r="K8" s="22" t="s">
        <v>48</v>
      </c>
      <c r="L8" s="22"/>
      <c r="M8" s="22"/>
      <c r="N8" s="23"/>
    </row>
    <row r="9" spans="1:14" x14ac:dyDescent="0.15">
      <c r="A9" s="24"/>
      <c r="B9" s="20"/>
      <c r="C9" s="20"/>
      <c r="D9" s="20" t="s">
        <v>47</v>
      </c>
      <c r="E9" s="20" t="s">
        <v>48</v>
      </c>
      <c r="F9" s="20"/>
      <c r="G9" s="20"/>
      <c r="H9" s="20"/>
      <c r="I9" s="20"/>
      <c r="J9" s="20"/>
      <c r="K9" s="20"/>
      <c r="L9" s="20"/>
      <c r="M9" s="20"/>
      <c r="N9" s="25"/>
    </row>
    <row r="10" spans="1:14" x14ac:dyDescent="0.15">
      <c r="A10" s="24" t="s">
        <v>49</v>
      </c>
      <c r="B10" s="20" t="s">
        <v>50</v>
      </c>
      <c r="C10" s="20" t="s">
        <v>51</v>
      </c>
      <c r="D10" s="20"/>
      <c r="E10" s="20">
        <v>-71.599999999999994</v>
      </c>
      <c r="F10" s="20"/>
      <c r="G10" s="20" t="s">
        <v>52</v>
      </c>
      <c r="H10" s="20" t="s">
        <v>53</v>
      </c>
      <c r="I10" s="20" t="s">
        <v>54</v>
      </c>
      <c r="J10" s="20"/>
      <c r="K10" s="20">
        <v>-65.7</v>
      </c>
      <c r="L10" s="20"/>
      <c r="M10" s="20"/>
      <c r="N10" s="25"/>
    </row>
    <row r="11" spans="1:14" x14ac:dyDescent="0.15">
      <c r="A11" s="24" t="s">
        <v>55</v>
      </c>
      <c r="B11" s="20" t="s">
        <v>56</v>
      </c>
      <c r="C11" s="20" t="s">
        <v>51</v>
      </c>
      <c r="D11" s="20"/>
      <c r="E11" s="20">
        <v>-88.8</v>
      </c>
      <c r="F11" s="20"/>
      <c r="G11" s="20" t="s">
        <v>57</v>
      </c>
      <c r="H11" s="20" t="s">
        <v>56</v>
      </c>
      <c r="I11" s="20" t="s">
        <v>58</v>
      </c>
      <c r="J11" s="20">
        <v>-3.48</v>
      </c>
      <c r="K11" s="20"/>
      <c r="L11" s="20"/>
      <c r="M11" s="20"/>
      <c r="N11" s="25"/>
    </row>
    <row r="12" spans="1:14" x14ac:dyDescent="0.15">
      <c r="A12" s="24" t="s">
        <v>59</v>
      </c>
      <c r="B12" s="20" t="s">
        <v>60</v>
      </c>
      <c r="C12" s="20" t="s">
        <v>51</v>
      </c>
      <c r="D12" s="20"/>
      <c r="E12" s="20">
        <v>-106.8</v>
      </c>
      <c r="F12" s="20"/>
      <c r="G12" s="20" t="s">
        <v>61</v>
      </c>
      <c r="H12" s="20" t="s">
        <v>62</v>
      </c>
      <c r="I12" s="20" t="s">
        <v>63</v>
      </c>
      <c r="J12" s="20">
        <v>23.14</v>
      </c>
      <c r="K12" s="20"/>
      <c r="L12" s="20"/>
      <c r="M12" s="20"/>
      <c r="N12" s="25"/>
    </row>
    <row r="13" spans="1:14" x14ac:dyDescent="0.15">
      <c r="A13" s="24" t="s">
        <v>64</v>
      </c>
      <c r="B13" s="20" t="s">
        <v>65</v>
      </c>
      <c r="C13" s="20" t="s">
        <v>51</v>
      </c>
      <c r="D13" s="20"/>
      <c r="E13" s="20">
        <v>-102.1</v>
      </c>
      <c r="F13" s="20"/>
      <c r="G13" s="20" t="s">
        <v>66</v>
      </c>
      <c r="H13" s="20" t="s">
        <v>67</v>
      </c>
      <c r="I13" s="20" t="s">
        <v>63</v>
      </c>
      <c r="J13" s="20">
        <v>71.28</v>
      </c>
      <c r="K13" s="20"/>
      <c r="L13" s="20"/>
      <c r="M13" s="20"/>
      <c r="N13" s="25"/>
    </row>
    <row r="14" spans="1:14" x14ac:dyDescent="0.15">
      <c r="A14" s="24" t="s">
        <v>68</v>
      </c>
      <c r="B14" s="20" t="s">
        <v>69</v>
      </c>
      <c r="C14" s="20" t="s">
        <v>70</v>
      </c>
      <c r="D14" s="20"/>
      <c r="E14" s="20">
        <v>-58</v>
      </c>
      <c r="F14" s="20"/>
      <c r="G14" s="20" t="s">
        <v>71</v>
      </c>
      <c r="H14" s="20" t="s">
        <v>72</v>
      </c>
      <c r="I14" s="20" t="s">
        <v>73</v>
      </c>
      <c r="J14" s="20"/>
      <c r="K14" s="20">
        <v>-100.3</v>
      </c>
      <c r="L14" s="20"/>
      <c r="M14" s="20"/>
      <c r="N14" s="25"/>
    </row>
    <row r="15" spans="1:14" x14ac:dyDescent="0.15">
      <c r="A15" s="24" t="s">
        <v>74</v>
      </c>
      <c r="B15" s="20" t="s">
        <v>75</v>
      </c>
      <c r="C15" s="20" t="s">
        <v>76</v>
      </c>
      <c r="D15" s="20">
        <v>27.85</v>
      </c>
      <c r="E15" s="20"/>
      <c r="F15" s="20"/>
      <c r="G15" s="20" t="s">
        <v>77</v>
      </c>
      <c r="H15" s="20" t="s">
        <v>78</v>
      </c>
      <c r="I15" s="20" t="s">
        <v>79</v>
      </c>
      <c r="J15" s="20"/>
      <c r="K15" s="20">
        <v>-120</v>
      </c>
      <c r="L15" s="20"/>
      <c r="M15" s="20"/>
      <c r="N15" s="25"/>
    </row>
    <row r="16" spans="1:14" x14ac:dyDescent="0.15">
      <c r="A16" s="24" t="s">
        <v>80</v>
      </c>
      <c r="B16" s="20" t="s">
        <v>81</v>
      </c>
      <c r="C16" s="20" t="s">
        <v>76</v>
      </c>
      <c r="D16" s="20">
        <v>20.5</v>
      </c>
      <c r="E16" s="20"/>
      <c r="F16" s="20"/>
      <c r="G16" s="20"/>
      <c r="H16" s="20"/>
      <c r="I16" s="20"/>
      <c r="J16" s="20"/>
      <c r="K16" s="20"/>
      <c r="L16" s="20"/>
      <c r="M16" s="20"/>
      <c r="N16" s="25"/>
    </row>
    <row r="17" spans="1:14" x14ac:dyDescent="0.15">
      <c r="A17" s="24" t="s">
        <v>82</v>
      </c>
      <c r="B17" s="20" t="s">
        <v>83</v>
      </c>
      <c r="C17" s="20" t="s">
        <v>76</v>
      </c>
      <c r="D17" s="20">
        <v>27.5</v>
      </c>
      <c r="E17" s="20"/>
      <c r="F17" s="20"/>
      <c r="G17" s="20"/>
      <c r="H17" s="20"/>
      <c r="I17" s="20"/>
      <c r="J17" s="20"/>
      <c r="K17" s="20"/>
      <c r="L17" s="20"/>
      <c r="M17" s="20"/>
      <c r="N17" s="25"/>
    </row>
    <row r="18" spans="1:14" x14ac:dyDescent="0.15">
      <c r="A18" s="24" t="s">
        <v>84</v>
      </c>
      <c r="B18" s="20" t="s">
        <v>85</v>
      </c>
      <c r="C18" s="20" t="s">
        <v>76</v>
      </c>
      <c r="D18" s="20">
        <v>32</v>
      </c>
      <c r="E18" s="20"/>
      <c r="F18" s="20"/>
      <c r="G18" s="20"/>
      <c r="H18" s="20"/>
      <c r="I18" s="20"/>
      <c r="J18" s="20"/>
      <c r="K18" s="20"/>
      <c r="L18" s="20"/>
      <c r="M18" s="20"/>
      <c r="N18" s="25"/>
    </row>
    <row r="19" spans="1:14" ht="14" thickBot="1" x14ac:dyDescent="0.2">
      <c r="A19" s="24"/>
      <c r="B19" s="20"/>
      <c r="C19" s="20"/>
      <c r="D19" s="20"/>
      <c r="E19" s="20"/>
      <c r="F19" s="20"/>
      <c r="G19" s="20"/>
      <c r="H19" s="20"/>
      <c r="I19" s="20"/>
      <c r="J19" s="20"/>
      <c r="K19" s="20"/>
      <c r="L19" s="20"/>
      <c r="M19" s="20"/>
      <c r="N19" s="25"/>
    </row>
    <row r="20" spans="1:14" ht="12.75" customHeight="1" x14ac:dyDescent="0.15">
      <c r="A20" s="253" t="s">
        <v>91</v>
      </c>
      <c r="B20" s="254"/>
      <c r="C20" s="254"/>
      <c r="D20" s="254"/>
      <c r="E20" s="254"/>
      <c r="F20" s="254"/>
      <c r="G20" s="254"/>
      <c r="H20" s="254"/>
      <c r="I20" s="254"/>
      <c r="J20" s="254"/>
      <c r="K20" s="254"/>
      <c r="L20" s="254"/>
      <c r="M20" s="254"/>
      <c r="N20" s="255"/>
    </row>
    <row r="21" spans="1:14" x14ac:dyDescent="0.15">
      <c r="A21" s="256"/>
      <c r="B21" s="257"/>
      <c r="C21" s="257"/>
      <c r="D21" s="257"/>
      <c r="E21" s="257"/>
      <c r="F21" s="257"/>
      <c r="G21" s="257"/>
      <c r="H21" s="257"/>
      <c r="I21" s="257"/>
      <c r="J21" s="257"/>
      <c r="K21" s="257"/>
      <c r="L21" s="257"/>
      <c r="M21" s="257"/>
      <c r="N21" s="258"/>
    </row>
    <row r="22" spans="1:14" x14ac:dyDescent="0.15">
      <c r="A22" s="256"/>
      <c r="B22" s="257"/>
      <c r="C22" s="257"/>
      <c r="D22" s="257"/>
      <c r="E22" s="257"/>
      <c r="F22" s="257"/>
      <c r="G22" s="257"/>
      <c r="H22" s="257"/>
      <c r="I22" s="257"/>
      <c r="J22" s="257"/>
      <c r="K22" s="257"/>
      <c r="L22" s="257"/>
      <c r="M22" s="257"/>
      <c r="N22" s="258"/>
    </row>
    <row r="23" spans="1:14" ht="14" thickBot="1" x14ac:dyDescent="0.2">
      <c r="A23" s="259"/>
      <c r="B23" s="260"/>
      <c r="C23" s="260"/>
      <c r="D23" s="260"/>
      <c r="E23" s="260"/>
      <c r="F23" s="260"/>
      <c r="G23" s="260"/>
      <c r="H23" s="260"/>
      <c r="I23" s="260"/>
      <c r="J23" s="260"/>
      <c r="K23" s="260"/>
      <c r="L23" s="260"/>
      <c r="M23" s="260"/>
      <c r="N23" s="261"/>
    </row>
    <row r="25" spans="1:14" ht="14" thickBot="1" x14ac:dyDescent="0.2">
      <c r="A25" s="19" t="s">
        <v>86</v>
      </c>
    </row>
    <row r="26" spans="1:14" x14ac:dyDescent="0.15">
      <c r="A26" s="30" t="s">
        <v>90</v>
      </c>
      <c r="B26" s="22"/>
      <c r="C26" s="22"/>
      <c r="D26" s="22"/>
      <c r="E26" s="22"/>
      <c r="F26" s="22"/>
      <c r="G26" s="22"/>
      <c r="H26" s="22"/>
      <c r="I26" s="22"/>
      <c r="J26" s="22"/>
      <c r="K26" s="22"/>
      <c r="L26" s="22"/>
      <c r="M26" s="22"/>
      <c r="N26" s="23"/>
    </row>
    <row r="27" spans="1:14" x14ac:dyDescent="0.15">
      <c r="A27" s="24" t="s">
        <v>87</v>
      </c>
      <c r="B27" s="20"/>
      <c r="C27" s="20"/>
      <c r="D27" s="20"/>
      <c r="E27" s="20"/>
      <c r="F27" s="20"/>
      <c r="G27" s="20"/>
      <c r="H27" s="20"/>
      <c r="I27" s="20"/>
      <c r="J27" s="20"/>
      <c r="K27" s="20"/>
      <c r="L27" s="20"/>
      <c r="M27" s="20"/>
      <c r="N27" s="25"/>
    </row>
    <row r="28" spans="1:14" ht="14" thickBot="1" x14ac:dyDescent="0.2">
      <c r="A28" s="26" t="s">
        <v>88</v>
      </c>
      <c r="B28" s="27"/>
      <c r="C28" s="27"/>
      <c r="D28" s="27"/>
      <c r="E28" s="27"/>
      <c r="F28" s="27"/>
      <c r="G28" s="27"/>
      <c r="H28" s="27"/>
      <c r="I28" s="27"/>
      <c r="J28" s="27"/>
      <c r="K28" s="27"/>
      <c r="L28" s="27"/>
      <c r="M28" s="27"/>
      <c r="N28" s="28"/>
    </row>
  </sheetData>
  <mergeCells count="2">
    <mergeCell ref="A2:N5"/>
    <mergeCell ref="A20:N23"/>
  </mergeCells>
  <phoneticPr fontId="0" type="noConversion"/>
  <pageMargins left="0.75" right="0.75" top="1" bottom="1" header="0.4921259845" footer="0.492125984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81"/>
  <sheetViews>
    <sheetView tabSelected="1" workbookViewId="0">
      <selection activeCell="C7" sqref="C7"/>
    </sheetView>
  </sheetViews>
  <sheetFormatPr baseColWidth="10" defaultColWidth="9.1640625" defaultRowHeight="14" x14ac:dyDescent="0.15"/>
  <cols>
    <col min="1" max="1" width="10" style="236" bestFit="1" customWidth="1"/>
    <col min="2" max="2" width="22" style="236" bestFit="1" customWidth="1"/>
    <col min="3" max="16384" width="9.1640625" style="236"/>
  </cols>
  <sheetData>
    <row r="1" spans="1:21" x14ac:dyDescent="0.15">
      <c r="A1" s="236" t="s">
        <v>23</v>
      </c>
      <c r="B1" s="236" t="s">
        <v>17</v>
      </c>
      <c r="C1" s="236" t="s">
        <v>308</v>
      </c>
      <c r="D1" s="236" t="s">
        <v>309</v>
      </c>
      <c r="E1" s="236" t="s">
        <v>36</v>
      </c>
      <c r="F1" s="236" t="s">
        <v>33</v>
      </c>
      <c r="G1" s="236" t="s">
        <v>34</v>
      </c>
      <c r="H1" s="236" t="s">
        <v>35</v>
      </c>
      <c r="I1" s="236" t="s">
        <v>499</v>
      </c>
      <c r="J1" s="236" t="s">
        <v>24</v>
      </c>
      <c r="K1" s="236" t="s">
        <v>42</v>
      </c>
      <c r="L1" s="236" t="s">
        <v>25</v>
      </c>
      <c r="M1" s="236" t="s">
        <v>26</v>
      </c>
      <c r="N1" s="236" t="s">
        <v>27</v>
      </c>
      <c r="O1" s="236" t="s">
        <v>28</v>
      </c>
      <c r="P1" s="236" t="s">
        <v>29</v>
      </c>
      <c r="Q1" s="236" t="s">
        <v>30</v>
      </c>
      <c r="R1" s="236" t="s">
        <v>31</v>
      </c>
      <c r="S1" s="236" t="s">
        <v>32</v>
      </c>
      <c r="T1" s="236" t="s">
        <v>500</v>
      </c>
      <c r="U1" s="236" t="s">
        <v>18</v>
      </c>
    </row>
    <row r="2" spans="1:21" x14ac:dyDescent="0.15">
      <c r="A2" s="236" t="s">
        <v>501</v>
      </c>
      <c r="B2" s="236" t="s">
        <v>331</v>
      </c>
      <c r="C2" s="236">
        <v>-104.15</v>
      </c>
      <c r="D2" s="236">
        <v>3.42</v>
      </c>
      <c r="E2" s="236">
        <v>0.77100000000000002</v>
      </c>
      <c r="F2" s="236" t="s">
        <v>594</v>
      </c>
      <c r="G2" s="236" t="s">
        <v>595</v>
      </c>
      <c r="H2" s="236" t="s">
        <v>596</v>
      </c>
      <c r="U2" s="236" t="s">
        <v>502</v>
      </c>
    </row>
    <row r="3" spans="1:21" x14ac:dyDescent="0.15">
      <c r="A3" s="236" t="s">
        <v>503</v>
      </c>
      <c r="B3" s="236" t="s">
        <v>334</v>
      </c>
      <c r="C3" s="236">
        <v>-100.97</v>
      </c>
      <c r="D3" s="236">
        <v>3.43</v>
      </c>
      <c r="E3" s="236">
        <v>0.73</v>
      </c>
      <c r="F3" s="236" t="s">
        <v>594</v>
      </c>
      <c r="G3" s="236" t="s">
        <v>595</v>
      </c>
      <c r="H3" s="236" t="s">
        <v>596</v>
      </c>
      <c r="U3" s="236" t="s">
        <v>502</v>
      </c>
    </row>
    <row r="4" spans="1:21" x14ac:dyDescent="0.15">
      <c r="A4" s="236" t="s">
        <v>504</v>
      </c>
      <c r="B4" s="236" t="s">
        <v>336</v>
      </c>
      <c r="C4" s="236">
        <v>-112.26</v>
      </c>
      <c r="D4" s="236">
        <v>3.49</v>
      </c>
      <c r="E4" s="236">
        <v>0.64700000000000002</v>
      </c>
      <c r="F4" s="236" t="s">
        <v>594</v>
      </c>
      <c r="G4" s="236" t="s">
        <v>595</v>
      </c>
      <c r="H4" s="236" t="s">
        <v>596</v>
      </c>
      <c r="U4" s="236" t="s">
        <v>502</v>
      </c>
    </row>
    <row r="5" spans="1:21" x14ac:dyDescent="0.15">
      <c r="A5" s="236" t="s">
        <v>505</v>
      </c>
      <c r="B5" s="236" t="s">
        <v>338</v>
      </c>
      <c r="C5" s="236">
        <v>-104.76</v>
      </c>
      <c r="D5" s="236">
        <v>3.51</v>
      </c>
      <c r="E5" s="236">
        <v>0.65600000000000003</v>
      </c>
      <c r="F5" s="236" t="s">
        <v>594</v>
      </c>
      <c r="G5" s="236" t="s">
        <v>595</v>
      </c>
      <c r="H5" s="236" t="s">
        <v>596</v>
      </c>
      <c r="U5" s="236" t="s">
        <v>502</v>
      </c>
    </row>
    <row r="6" spans="1:21" x14ac:dyDescent="0.15">
      <c r="A6" s="236" t="s">
        <v>506</v>
      </c>
      <c r="B6" s="236" t="s">
        <v>340</v>
      </c>
      <c r="C6" s="236">
        <v>-111.32</v>
      </c>
      <c r="D6" s="236">
        <v>3.49</v>
      </c>
      <c r="E6" s="236">
        <v>0.66</v>
      </c>
      <c r="F6" s="236" t="s">
        <v>594</v>
      </c>
      <c r="G6" s="236" t="s">
        <v>595</v>
      </c>
      <c r="H6" s="236" t="s">
        <v>596</v>
      </c>
      <c r="U6" s="236" t="s">
        <v>502</v>
      </c>
    </row>
    <row r="7" spans="1:21" x14ac:dyDescent="0.15">
      <c r="A7" s="236" t="s">
        <v>507</v>
      </c>
      <c r="B7" s="236" t="s">
        <v>342</v>
      </c>
      <c r="C7" s="236">
        <v>-110.27</v>
      </c>
      <c r="D7" s="236">
        <v>3.5</v>
      </c>
      <c r="E7" s="236">
        <v>0.67800000000000005</v>
      </c>
    </row>
    <row r="8" spans="1:21" x14ac:dyDescent="0.15">
      <c r="A8" s="236" t="s">
        <v>508</v>
      </c>
      <c r="B8" s="236" t="s">
        <v>344</v>
      </c>
      <c r="C8" s="236">
        <v>-99.85</v>
      </c>
      <c r="D8" s="236">
        <v>6.48</v>
      </c>
      <c r="F8" s="236" t="s">
        <v>594</v>
      </c>
      <c r="G8" s="236" t="s">
        <v>595</v>
      </c>
      <c r="H8" s="236" t="s">
        <v>596</v>
      </c>
      <c r="U8" s="236" t="s">
        <v>502</v>
      </c>
    </row>
    <row r="9" spans="1:21" x14ac:dyDescent="0.15">
      <c r="A9" s="236" t="s">
        <v>509</v>
      </c>
      <c r="B9" s="236" t="s">
        <v>346</v>
      </c>
      <c r="C9" s="236">
        <v>-102.97</v>
      </c>
      <c r="D9" s="236">
        <v>6.52</v>
      </c>
      <c r="F9" s="236" t="s">
        <v>594</v>
      </c>
      <c r="G9" s="236" t="s">
        <v>595</v>
      </c>
      <c r="H9" s="236" t="s">
        <v>596</v>
      </c>
      <c r="U9" s="236" t="s">
        <v>502</v>
      </c>
    </row>
    <row r="10" spans="1:21" x14ac:dyDescent="0.15">
      <c r="A10" s="236" t="s">
        <v>510</v>
      </c>
      <c r="B10" s="236" t="s">
        <v>348</v>
      </c>
      <c r="C10" s="236">
        <v>-106.83</v>
      </c>
      <c r="D10" s="236">
        <v>6.61</v>
      </c>
      <c r="F10" s="236" t="s">
        <v>594</v>
      </c>
      <c r="G10" s="236" t="s">
        <v>595</v>
      </c>
      <c r="H10" s="236" t="s">
        <v>596</v>
      </c>
      <c r="U10" s="236" t="s">
        <v>502</v>
      </c>
    </row>
    <row r="11" spans="1:21" x14ac:dyDescent="0.15">
      <c r="A11" s="236" t="s">
        <v>511</v>
      </c>
      <c r="B11" s="236" t="s">
        <v>350</v>
      </c>
      <c r="C11" s="236">
        <v>-104.07</v>
      </c>
      <c r="D11" s="236">
        <v>6.7</v>
      </c>
      <c r="F11" s="236" t="s">
        <v>594</v>
      </c>
      <c r="G11" s="236" t="s">
        <v>595</v>
      </c>
      <c r="H11" s="236" t="s">
        <v>596</v>
      </c>
      <c r="U11" s="236" t="s">
        <v>502</v>
      </c>
    </row>
    <row r="12" spans="1:21" x14ac:dyDescent="0.15">
      <c r="A12" s="236" t="s">
        <v>512</v>
      </c>
      <c r="B12" s="236" t="s">
        <v>352</v>
      </c>
      <c r="C12" s="236">
        <v>-108.26</v>
      </c>
      <c r="D12" s="236">
        <v>6.75</v>
      </c>
      <c r="F12" s="236" t="s">
        <v>594</v>
      </c>
      <c r="G12" s="236" t="s">
        <v>595</v>
      </c>
      <c r="H12" s="236" t="s">
        <v>596</v>
      </c>
      <c r="U12" s="236" t="s">
        <v>502</v>
      </c>
    </row>
    <row r="13" spans="1:21" x14ac:dyDescent="0.15">
      <c r="A13" s="236" t="s">
        <v>513</v>
      </c>
      <c r="B13" s="236" t="s">
        <v>354</v>
      </c>
      <c r="C13" s="236">
        <v>-147.06</v>
      </c>
      <c r="D13" s="236">
        <v>6.16</v>
      </c>
      <c r="F13" s="236" t="s">
        <v>597</v>
      </c>
      <c r="G13" s="236" t="s">
        <v>598</v>
      </c>
      <c r="H13" s="236" t="s">
        <v>599</v>
      </c>
      <c r="U13" s="236" t="s">
        <v>514</v>
      </c>
    </row>
    <row r="14" spans="1:21" x14ac:dyDescent="0.15">
      <c r="A14" s="236" t="s">
        <v>515</v>
      </c>
      <c r="B14" s="236" t="s">
        <v>357</v>
      </c>
      <c r="C14" s="236">
        <v>-138.99</v>
      </c>
      <c r="D14" s="236">
        <v>3.22</v>
      </c>
      <c r="F14" s="236" t="s">
        <v>597</v>
      </c>
      <c r="G14" s="236" t="s">
        <v>598</v>
      </c>
      <c r="H14" s="236" t="s">
        <v>599</v>
      </c>
      <c r="U14" s="236" t="s">
        <v>514</v>
      </c>
    </row>
    <row r="15" spans="1:21" x14ac:dyDescent="0.15">
      <c r="A15" s="236" t="s">
        <v>516</v>
      </c>
      <c r="B15" s="236" t="s">
        <v>359</v>
      </c>
      <c r="C15" s="236">
        <v>-140.72</v>
      </c>
      <c r="D15" s="236">
        <v>3.21</v>
      </c>
      <c r="F15" s="236" t="s">
        <v>597</v>
      </c>
      <c r="G15" s="236" t="s">
        <v>598</v>
      </c>
      <c r="H15" s="236" t="s">
        <v>599</v>
      </c>
      <c r="U15" s="236" t="s">
        <v>514</v>
      </c>
    </row>
    <row r="16" spans="1:21" x14ac:dyDescent="0.15">
      <c r="A16" s="236" t="s">
        <v>517</v>
      </c>
      <c r="B16" s="236" t="s">
        <v>361</v>
      </c>
      <c r="C16" s="236">
        <v>-178.41</v>
      </c>
      <c r="D16" s="236">
        <v>1.048</v>
      </c>
      <c r="F16" s="236" t="s">
        <v>600</v>
      </c>
      <c r="G16" s="236" t="s">
        <v>601</v>
      </c>
      <c r="H16" s="236" t="s">
        <v>602</v>
      </c>
      <c r="U16" s="236" t="s">
        <v>362</v>
      </c>
    </row>
    <row r="17" spans="1:21" x14ac:dyDescent="0.15">
      <c r="A17" s="236" t="s">
        <v>518</v>
      </c>
      <c r="B17" s="236" t="s">
        <v>364</v>
      </c>
      <c r="C17" s="236">
        <v>-183.48</v>
      </c>
      <c r="D17" s="236">
        <v>1.18</v>
      </c>
      <c r="F17" s="236" t="s">
        <v>600</v>
      </c>
      <c r="G17" s="236" t="s">
        <v>601</v>
      </c>
      <c r="H17" s="236" t="s">
        <v>602</v>
      </c>
      <c r="U17" s="236" t="s">
        <v>362</v>
      </c>
    </row>
    <row r="18" spans="1:21" x14ac:dyDescent="0.15">
      <c r="A18" s="236" t="s">
        <v>519</v>
      </c>
      <c r="B18" s="236" t="s">
        <v>366</v>
      </c>
      <c r="C18" s="236">
        <v>-185.43</v>
      </c>
      <c r="D18" s="236">
        <v>1.1299999999999999</v>
      </c>
    </row>
    <row r="19" spans="1:21" x14ac:dyDescent="0.15">
      <c r="A19" s="236" t="s">
        <v>520</v>
      </c>
      <c r="B19" s="236" t="s">
        <v>368</v>
      </c>
      <c r="C19" s="236">
        <v>-122.24</v>
      </c>
      <c r="D19" s="236">
        <v>1.29</v>
      </c>
      <c r="F19" s="236" t="s">
        <v>603</v>
      </c>
      <c r="G19" s="236" t="s">
        <v>604</v>
      </c>
      <c r="H19" s="236" t="s">
        <v>599</v>
      </c>
      <c r="U19" s="236" t="s">
        <v>369</v>
      </c>
    </row>
    <row r="20" spans="1:21" x14ac:dyDescent="0.15">
      <c r="A20" s="236" t="s">
        <v>521</v>
      </c>
      <c r="B20" s="236" t="s">
        <v>371</v>
      </c>
      <c r="C20" s="236">
        <v>-123.65</v>
      </c>
      <c r="D20" s="236">
        <v>1.25</v>
      </c>
      <c r="F20" s="236" t="s">
        <v>603</v>
      </c>
      <c r="G20" s="236" t="s">
        <v>604</v>
      </c>
      <c r="H20" s="236" t="s">
        <v>599</v>
      </c>
      <c r="U20" s="236" t="s">
        <v>369</v>
      </c>
    </row>
    <row r="21" spans="1:21" x14ac:dyDescent="0.15">
      <c r="A21" s="236" t="s">
        <v>522</v>
      </c>
      <c r="B21" s="236" t="s">
        <v>373</v>
      </c>
      <c r="C21" s="236">
        <v>-121.09</v>
      </c>
      <c r="D21" s="236">
        <v>1.35</v>
      </c>
      <c r="F21" s="236" t="s">
        <v>603</v>
      </c>
      <c r="G21" s="236" t="s">
        <v>604</v>
      </c>
      <c r="H21" s="236" t="s">
        <v>599</v>
      </c>
      <c r="U21" s="236" t="s">
        <v>369</v>
      </c>
    </row>
    <row r="22" spans="1:21" x14ac:dyDescent="0.15">
      <c r="A22" s="236" t="s">
        <v>523</v>
      </c>
      <c r="B22" s="236" t="s">
        <v>375</v>
      </c>
      <c r="C22" s="236">
        <v>-110.87</v>
      </c>
      <c r="D22" s="236">
        <v>3.25</v>
      </c>
      <c r="F22" s="236" t="s">
        <v>605</v>
      </c>
      <c r="G22" s="236" t="s">
        <v>606</v>
      </c>
      <c r="H22" s="236" t="s">
        <v>607</v>
      </c>
      <c r="U22" s="236" t="s">
        <v>376</v>
      </c>
    </row>
    <row r="23" spans="1:21" x14ac:dyDescent="0.15">
      <c r="A23" s="236" t="s">
        <v>524</v>
      </c>
      <c r="B23" s="236" t="s">
        <v>378</v>
      </c>
      <c r="C23" s="236">
        <v>-108.95</v>
      </c>
      <c r="D23" s="236">
        <v>3.11</v>
      </c>
      <c r="F23" s="236" t="s">
        <v>605</v>
      </c>
      <c r="G23" s="236" t="s">
        <v>606</v>
      </c>
      <c r="H23" s="236" t="s">
        <v>607</v>
      </c>
      <c r="U23" s="236" t="s">
        <v>376</v>
      </c>
    </row>
    <row r="24" spans="1:21" x14ac:dyDescent="0.15">
      <c r="A24" s="236" t="s">
        <v>525</v>
      </c>
      <c r="B24" s="236" t="s">
        <v>380</v>
      </c>
      <c r="C24" s="236">
        <v>-107.75</v>
      </c>
      <c r="D24" s="236">
        <v>2.94</v>
      </c>
      <c r="F24" s="236" t="s">
        <v>605</v>
      </c>
      <c r="G24" s="236" t="s">
        <v>606</v>
      </c>
      <c r="H24" s="236" t="s">
        <v>607</v>
      </c>
      <c r="U24" s="236" t="s">
        <v>376</v>
      </c>
    </row>
    <row r="25" spans="1:21" x14ac:dyDescent="0.15">
      <c r="A25" s="236" t="s">
        <v>526</v>
      </c>
      <c r="B25" s="236" t="s">
        <v>382</v>
      </c>
      <c r="C25" s="236">
        <v>-106.66</v>
      </c>
      <c r="D25" s="236">
        <v>3.02</v>
      </c>
    </row>
    <row r="26" spans="1:21" x14ac:dyDescent="0.15">
      <c r="A26" s="236" t="s">
        <v>527</v>
      </c>
      <c r="B26" s="236" t="s">
        <v>384</v>
      </c>
      <c r="C26" s="236">
        <v>-123.97</v>
      </c>
      <c r="D26" s="236">
        <v>3.31</v>
      </c>
      <c r="F26" s="236" t="s">
        <v>608</v>
      </c>
      <c r="G26" s="236" t="s">
        <v>609</v>
      </c>
      <c r="H26" s="236" t="s">
        <v>610</v>
      </c>
      <c r="U26" s="236" t="s">
        <v>385</v>
      </c>
    </row>
    <row r="27" spans="1:21" x14ac:dyDescent="0.15">
      <c r="A27" s="236" t="s">
        <v>528</v>
      </c>
      <c r="B27" s="236" t="s">
        <v>387</v>
      </c>
      <c r="C27" s="236">
        <v>-121.03</v>
      </c>
      <c r="D27" s="236">
        <v>3.33</v>
      </c>
      <c r="F27" s="236" t="s">
        <v>608</v>
      </c>
      <c r="G27" s="236" t="s">
        <v>609</v>
      </c>
      <c r="H27" s="236" t="s">
        <v>610</v>
      </c>
      <c r="U27" s="236" t="s">
        <v>385</v>
      </c>
    </row>
    <row r="28" spans="1:21" x14ac:dyDescent="0.15">
      <c r="A28" s="236" t="s">
        <v>529</v>
      </c>
      <c r="B28" s="236" t="s">
        <v>389</v>
      </c>
      <c r="C28" s="236">
        <v>-103.75</v>
      </c>
      <c r="D28" s="236">
        <v>3.5</v>
      </c>
      <c r="F28" s="236" t="s">
        <v>594</v>
      </c>
      <c r="G28" s="236" t="s">
        <v>595</v>
      </c>
      <c r="H28" s="236" t="s">
        <v>596</v>
      </c>
      <c r="U28" s="236" t="s">
        <v>502</v>
      </c>
    </row>
    <row r="29" spans="1:21" x14ac:dyDescent="0.15">
      <c r="A29" s="236" t="s">
        <v>530</v>
      </c>
      <c r="B29" s="236" t="s">
        <v>391</v>
      </c>
      <c r="C29" s="236">
        <v>-106.19</v>
      </c>
      <c r="D29" s="236">
        <v>3.48</v>
      </c>
      <c r="F29" s="236" t="s">
        <v>594</v>
      </c>
      <c r="G29" s="236" t="s">
        <v>595</v>
      </c>
      <c r="H29" s="236" t="s">
        <v>596</v>
      </c>
      <c r="U29" s="236" t="s">
        <v>502</v>
      </c>
    </row>
    <row r="30" spans="1:21" x14ac:dyDescent="0.15">
      <c r="A30" s="236" t="s">
        <v>531</v>
      </c>
      <c r="B30" s="236" t="s">
        <v>393</v>
      </c>
      <c r="C30" s="236">
        <v>-109.94</v>
      </c>
      <c r="D30" s="236">
        <v>3.47</v>
      </c>
      <c r="F30" s="236" t="s">
        <v>594</v>
      </c>
      <c r="G30" s="236" t="s">
        <v>595</v>
      </c>
      <c r="H30" s="236" t="s">
        <v>596</v>
      </c>
      <c r="U30" s="236" t="s">
        <v>502</v>
      </c>
    </row>
    <row r="31" spans="1:21" x14ac:dyDescent="0.15">
      <c r="A31" s="236" t="s">
        <v>532</v>
      </c>
      <c r="B31" s="236" t="s">
        <v>395</v>
      </c>
      <c r="C31" s="236">
        <v>-107.93</v>
      </c>
      <c r="D31" s="236">
        <v>3.5</v>
      </c>
      <c r="F31" s="236" t="s">
        <v>594</v>
      </c>
      <c r="G31" s="236" t="s">
        <v>595</v>
      </c>
      <c r="H31" s="236" t="s">
        <v>596</v>
      </c>
      <c r="U31" s="236" t="s">
        <v>502</v>
      </c>
    </row>
    <row r="32" spans="1:21" x14ac:dyDescent="0.15">
      <c r="A32" s="236" t="s">
        <v>533</v>
      </c>
      <c r="B32" s="236" t="s">
        <v>397</v>
      </c>
      <c r="C32" s="236">
        <v>-101.76</v>
      </c>
      <c r="D32" s="236">
        <v>3.43</v>
      </c>
      <c r="F32" s="236" t="s">
        <v>594</v>
      </c>
      <c r="G32" s="236" t="s">
        <v>595</v>
      </c>
      <c r="H32" s="236" t="s">
        <v>596</v>
      </c>
      <c r="U32" s="236" t="s">
        <v>502</v>
      </c>
    </row>
    <row r="33" spans="1:21" x14ac:dyDescent="0.15">
      <c r="A33" s="236" t="s">
        <v>534</v>
      </c>
      <c r="B33" s="236" t="s">
        <v>399</v>
      </c>
      <c r="C33" s="236">
        <v>-108.46</v>
      </c>
      <c r="D33" s="236">
        <v>3.54</v>
      </c>
      <c r="F33" s="236" t="s">
        <v>594</v>
      </c>
      <c r="G33" s="236" t="s">
        <v>595</v>
      </c>
      <c r="H33" s="236" t="s">
        <v>596</v>
      </c>
      <c r="U33" s="236" t="s">
        <v>502</v>
      </c>
    </row>
    <row r="34" spans="1:21" x14ac:dyDescent="0.15">
      <c r="A34" s="236" t="s">
        <v>535</v>
      </c>
      <c r="B34" s="236" t="s">
        <v>401</v>
      </c>
      <c r="C34" s="236">
        <v>-100.92</v>
      </c>
      <c r="D34" s="236">
        <v>3.59</v>
      </c>
      <c r="F34" s="236" t="s">
        <v>594</v>
      </c>
      <c r="G34" s="236" t="s">
        <v>595</v>
      </c>
      <c r="H34" s="236" t="s">
        <v>596</v>
      </c>
      <c r="U34" s="236" t="s">
        <v>502</v>
      </c>
    </row>
    <row r="35" spans="1:21" x14ac:dyDescent="0.15">
      <c r="A35" s="236" t="s">
        <v>536</v>
      </c>
      <c r="B35" s="236" t="s">
        <v>403</v>
      </c>
      <c r="C35" s="236">
        <v>-97.8</v>
      </c>
      <c r="D35" s="236">
        <v>3.48</v>
      </c>
      <c r="F35" s="236" t="s">
        <v>594</v>
      </c>
      <c r="G35" s="236" t="s">
        <v>595</v>
      </c>
      <c r="H35" s="236" t="s">
        <v>596</v>
      </c>
      <c r="U35" s="236" t="s">
        <v>502</v>
      </c>
    </row>
    <row r="36" spans="1:21" x14ac:dyDescent="0.15">
      <c r="A36" s="236" t="s">
        <v>537</v>
      </c>
      <c r="B36" s="236" t="s">
        <v>405</v>
      </c>
      <c r="C36" s="236">
        <v>-95.94</v>
      </c>
      <c r="D36" s="236">
        <v>3.49</v>
      </c>
    </row>
    <row r="37" spans="1:21" x14ac:dyDescent="0.15">
      <c r="A37" s="236" t="s">
        <v>538</v>
      </c>
      <c r="B37" s="236" t="s">
        <v>407</v>
      </c>
      <c r="C37" s="236">
        <v>-109.38</v>
      </c>
      <c r="D37" s="236">
        <v>3.5</v>
      </c>
      <c r="F37" s="236" t="s">
        <v>594</v>
      </c>
      <c r="G37" s="236" t="s">
        <v>595</v>
      </c>
      <c r="H37" s="236" t="s">
        <v>596</v>
      </c>
      <c r="U37" s="236" t="s">
        <v>502</v>
      </c>
    </row>
    <row r="38" spans="1:21" x14ac:dyDescent="0.15">
      <c r="A38" s="236" t="s">
        <v>539</v>
      </c>
      <c r="B38" s="236" t="s">
        <v>409</v>
      </c>
      <c r="C38" s="236">
        <v>-102.46</v>
      </c>
      <c r="D38" s="236">
        <v>3.52</v>
      </c>
      <c r="F38" s="236" t="s">
        <v>594</v>
      </c>
      <c r="G38" s="236" t="s">
        <v>595</v>
      </c>
      <c r="H38" s="236" t="s">
        <v>596</v>
      </c>
      <c r="U38" s="236" t="s">
        <v>502</v>
      </c>
    </row>
    <row r="39" spans="1:21" x14ac:dyDescent="0.15">
      <c r="A39" s="236" t="s">
        <v>540</v>
      </c>
      <c r="B39" s="236" t="s">
        <v>411</v>
      </c>
      <c r="C39" s="236">
        <v>-165.45</v>
      </c>
      <c r="D39" s="236">
        <v>3.29</v>
      </c>
      <c r="F39" s="236" t="s">
        <v>597</v>
      </c>
      <c r="G39" s="236" t="s">
        <v>598</v>
      </c>
      <c r="H39" s="236" t="s">
        <v>599</v>
      </c>
      <c r="U39" s="236" t="s">
        <v>514</v>
      </c>
    </row>
    <row r="40" spans="1:21" x14ac:dyDescent="0.15">
      <c r="A40" s="236" t="s">
        <v>541</v>
      </c>
      <c r="B40" s="236" t="s">
        <v>413</v>
      </c>
      <c r="C40" s="236">
        <v>-164.5</v>
      </c>
      <c r="D40" s="236">
        <v>3.24</v>
      </c>
      <c r="F40" s="236" t="s">
        <v>597</v>
      </c>
      <c r="G40" s="236" t="s">
        <v>598</v>
      </c>
      <c r="H40" s="236" t="s">
        <v>599</v>
      </c>
      <c r="U40" s="236" t="s">
        <v>514</v>
      </c>
    </row>
    <row r="41" spans="1:21" x14ac:dyDescent="0.15">
      <c r="A41" s="236" t="s">
        <v>542</v>
      </c>
      <c r="B41" s="236" t="s">
        <v>415</v>
      </c>
      <c r="C41" s="236">
        <v>-162.44999999999999</v>
      </c>
      <c r="D41" s="236">
        <v>3.28</v>
      </c>
      <c r="F41" s="236" t="s">
        <v>597</v>
      </c>
      <c r="G41" s="236" t="s">
        <v>598</v>
      </c>
      <c r="H41" s="236" t="s">
        <v>599</v>
      </c>
      <c r="U41" s="236" t="s">
        <v>514</v>
      </c>
    </row>
    <row r="42" spans="1:21" x14ac:dyDescent="0.15">
      <c r="A42" s="236" t="s">
        <v>543</v>
      </c>
      <c r="B42" s="236" t="s">
        <v>417</v>
      </c>
      <c r="C42" s="236">
        <v>-120.76</v>
      </c>
      <c r="D42" s="236">
        <v>3.4</v>
      </c>
      <c r="F42" s="236" t="s">
        <v>608</v>
      </c>
      <c r="G42" s="236" t="s">
        <v>609</v>
      </c>
      <c r="H42" s="236" t="s">
        <v>610</v>
      </c>
      <c r="U42" s="236" t="s">
        <v>385</v>
      </c>
    </row>
    <row r="43" spans="1:21" x14ac:dyDescent="0.15">
      <c r="A43" s="236" t="s">
        <v>544</v>
      </c>
      <c r="B43" s="236" t="s">
        <v>419</v>
      </c>
      <c r="C43" s="236">
        <v>-104.91</v>
      </c>
      <c r="D43" s="236">
        <v>3.41</v>
      </c>
      <c r="F43" s="236" t="s">
        <v>608</v>
      </c>
      <c r="G43" s="236" t="s">
        <v>609</v>
      </c>
      <c r="H43" s="236" t="s">
        <v>610</v>
      </c>
      <c r="U43" s="236" t="s">
        <v>385</v>
      </c>
    </row>
    <row r="44" spans="1:21" x14ac:dyDescent="0.15">
      <c r="A44" s="236" t="s">
        <v>545</v>
      </c>
      <c r="B44" s="236" t="s">
        <v>421</v>
      </c>
      <c r="C44" s="236">
        <v>-99.61</v>
      </c>
      <c r="D44" s="236">
        <v>3.37</v>
      </c>
      <c r="F44" s="236" t="s">
        <v>608</v>
      </c>
      <c r="G44" s="236" t="s">
        <v>609</v>
      </c>
      <c r="H44" s="236" t="s">
        <v>610</v>
      </c>
      <c r="U44" s="236" t="s">
        <v>385</v>
      </c>
    </row>
    <row r="45" spans="1:21" x14ac:dyDescent="0.15">
      <c r="A45" s="236" t="s">
        <v>546</v>
      </c>
      <c r="B45" s="236" t="s">
        <v>423</v>
      </c>
      <c r="C45" s="236">
        <v>-120.37</v>
      </c>
      <c r="D45" s="236">
        <v>2.06</v>
      </c>
      <c r="F45" s="236" t="s">
        <v>603</v>
      </c>
      <c r="G45" s="236" t="s">
        <v>604</v>
      </c>
      <c r="H45" s="236" t="s">
        <v>599</v>
      </c>
      <c r="U45" s="236" t="s">
        <v>369</v>
      </c>
    </row>
    <row r="46" spans="1:21" x14ac:dyDescent="0.15">
      <c r="A46" s="236" t="s">
        <v>547</v>
      </c>
      <c r="B46" s="236" t="s">
        <v>425</v>
      </c>
      <c r="C46" s="236">
        <v>-117.97</v>
      </c>
      <c r="D46" s="236">
        <v>1.48</v>
      </c>
      <c r="F46" s="236" t="s">
        <v>603</v>
      </c>
      <c r="G46" s="236" t="s">
        <v>604</v>
      </c>
      <c r="H46" s="236" t="s">
        <v>599</v>
      </c>
      <c r="U46" s="236" t="s">
        <v>369</v>
      </c>
    </row>
    <row r="47" spans="1:21" x14ac:dyDescent="0.15">
      <c r="A47" s="236" t="s">
        <v>548</v>
      </c>
      <c r="B47" s="236" t="s">
        <v>427</v>
      </c>
      <c r="C47" s="236">
        <v>-120.77</v>
      </c>
      <c r="D47" s="236">
        <v>1.25</v>
      </c>
    </row>
    <row r="48" spans="1:21" x14ac:dyDescent="0.15">
      <c r="A48" s="236" t="s">
        <v>549</v>
      </c>
      <c r="B48" s="236" t="s">
        <v>429</v>
      </c>
      <c r="C48" s="236">
        <v>-105.26</v>
      </c>
      <c r="D48" s="236">
        <v>2.23</v>
      </c>
      <c r="F48" s="236" t="s">
        <v>603</v>
      </c>
      <c r="G48" s="236" t="s">
        <v>604</v>
      </c>
      <c r="H48" s="236" t="s">
        <v>599</v>
      </c>
      <c r="U48" s="236" t="s">
        <v>369</v>
      </c>
    </row>
    <row r="49" spans="1:21" x14ac:dyDescent="0.15">
      <c r="A49" s="236" t="s">
        <v>550</v>
      </c>
      <c r="B49" s="236" t="s">
        <v>431</v>
      </c>
      <c r="C49" s="236">
        <v>-149.74</v>
      </c>
      <c r="D49" s="236">
        <v>0.98</v>
      </c>
      <c r="F49" s="236" t="s">
        <v>600</v>
      </c>
      <c r="G49" s="236" t="s">
        <v>601</v>
      </c>
      <c r="H49" s="236" t="s">
        <v>602</v>
      </c>
      <c r="U49" s="236" t="s">
        <v>362</v>
      </c>
    </row>
    <row r="50" spans="1:21" x14ac:dyDescent="0.15">
      <c r="A50" s="236" t="s">
        <v>551</v>
      </c>
      <c r="B50" s="236" t="s">
        <v>433</v>
      </c>
      <c r="C50" s="236">
        <v>-163.22999999999999</v>
      </c>
      <c r="D50" s="236">
        <v>0.74</v>
      </c>
      <c r="F50" s="236" t="s">
        <v>600</v>
      </c>
      <c r="G50" s="236" t="s">
        <v>601</v>
      </c>
      <c r="H50" s="236" t="s">
        <v>602</v>
      </c>
      <c r="U50" s="236" t="s">
        <v>362</v>
      </c>
    </row>
    <row r="51" spans="1:21" x14ac:dyDescent="0.15">
      <c r="A51" s="236" t="s">
        <v>552</v>
      </c>
      <c r="B51" s="236" t="s">
        <v>435</v>
      </c>
      <c r="C51" s="236">
        <v>-170.5</v>
      </c>
      <c r="D51" s="236">
        <v>0.76</v>
      </c>
      <c r="F51" s="236" t="s">
        <v>600</v>
      </c>
      <c r="G51" s="236" t="s">
        <v>601</v>
      </c>
      <c r="H51" s="236" t="s">
        <v>602</v>
      </c>
      <c r="U51" s="236" t="s">
        <v>362</v>
      </c>
    </row>
    <row r="52" spans="1:21" x14ac:dyDescent="0.15">
      <c r="A52" s="236" t="s">
        <v>553</v>
      </c>
      <c r="B52" s="236" t="s">
        <v>437</v>
      </c>
      <c r="C52" s="236">
        <v>-122.59</v>
      </c>
      <c r="D52" s="236">
        <v>3.04</v>
      </c>
      <c r="F52" s="236" t="s">
        <v>605</v>
      </c>
      <c r="G52" s="236" t="s">
        <v>606</v>
      </c>
      <c r="H52" s="236" t="s">
        <v>607</v>
      </c>
      <c r="U52" s="236" t="s">
        <v>438</v>
      </c>
    </row>
    <row r="53" spans="1:21" x14ac:dyDescent="0.15">
      <c r="A53" s="236" t="s">
        <v>554</v>
      </c>
      <c r="B53" s="236" t="s">
        <v>440</v>
      </c>
      <c r="C53" s="236">
        <v>-129.19</v>
      </c>
      <c r="D53" s="236">
        <v>3.1</v>
      </c>
      <c r="F53" s="236" t="s">
        <v>605</v>
      </c>
      <c r="G53" s="236" t="s">
        <v>606</v>
      </c>
      <c r="H53" s="236" t="s">
        <v>607</v>
      </c>
      <c r="U53" s="236" t="s">
        <v>438</v>
      </c>
    </row>
    <row r="54" spans="1:21" x14ac:dyDescent="0.15">
      <c r="A54" s="236" t="s">
        <v>555</v>
      </c>
      <c r="B54" s="236" t="s">
        <v>442</v>
      </c>
      <c r="C54" s="236">
        <v>-116.96</v>
      </c>
      <c r="D54" s="236">
        <v>3.66</v>
      </c>
      <c r="F54" s="236" t="s">
        <v>594</v>
      </c>
      <c r="G54" s="236" t="s">
        <v>595</v>
      </c>
      <c r="H54" s="236" t="s">
        <v>596</v>
      </c>
      <c r="U54" s="236" t="s">
        <v>502</v>
      </c>
    </row>
    <row r="55" spans="1:21" x14ac:dyDescent="0.15">
      <c r="A55" s="236" t="s">
        <v>556</v>
      </c>
      <c r="B55" s="236" t="s">
        <v>444</v>
      </c>
      <c r="C55" s="236">
        <v>-103.87</v>
      </c>
      <c r="D55" s="236">
        <v>3.66</v>
      </c>
      <c r="F55" s="236" t="s">
        <v>594</v>
      </c>
      <c r="G55" s="236" t="s">
        <v>595</v>
      </c>
      <c r="H55" s="236" t="s">
        <v>596</v>
      </c>
      <c r="U55" s="236" t="s">
        <v>502</v>
      </c>
    </row>
    <row r="56" spans="1:21" x14ac:dyDescent="0.15">
      <c r="A56" s="236" t="s">
        <v>557</v>
      </c>
      <c r="B56" s="236" t="s">
        <v>446</v>
      </c>
      <c r="C56" s="236">
        <v>-99.78</v>
      </c>
      <c r="D56" s="236">
        <v>3.65</v>
      </c>
      <c r="F56" s="236" t="s">
        <v>594</v>
      </c>
      <c r="G56" s="236" t="s">
        <v>595</v>
      </c>
      <c r="H56" s="236" t="s">
        <v>596</v>
      </c>
      <c r="U56" s="236" t="s">
        <v>502</v>
      </c>
    </row>
    <row r="57" spans="1:21" x14ac:dyDescent="0.15">
      <c r="A57" s="236" t="s">
        <v>558</v>
      </c>
      <c r="B57" s="236" t="s">
        <v>448</v>
      </c>
      <c r="C57" s="236">
        <v>-112.19</v>
      </c>
      <c r="D57" s="236">
        <v>3.59</v>
      </c>
      <c r="F57" s="236" t="s">
        <v>594</v>
      </c>
      <c r="G57" s="236" t="s">
        <v>595</v>
      </c>
      <c r="H57" s="236" t="s">
        <v>596</v>
      </c>
      <c r="U57" s="236" t="s">
        <v>502</v>
      </c>
    </row>
    <row r="58" spans="1:21" x14ac:dyDescent="0.15">
      <c r="A58" s="236" t="s">
        <v>559</v>
      </c>
      <c r="B58" s="236" t="s">
        <v>450</v>
      </c>
      <c r="C58" s="236">
        <v>-101.91</v>
      </c>
      <c r="D58" s="236">
        <v>3.62</v>
      </c>
      <c r="F58" s="236" t="s">
        <v>594</v>
      </c>
      <c r="G58" s="236" t="s">
        <v>595</v>
      </c>
      <c r="H58" s="236" t="s">
        <v>596</v>
      </c>
      <c r="U58" s="236" t="s">
        <v>502</v>
      </c>
    </row>
    <row r="59" spans="1:21" x14ac:dyDescent="0.15">
      <c r="A59" s="236" t="s">
        <v>560</v>
      </c>
      <c r="B59" s="236" t="s">
        <v>452</v>
      </c>
      <c r="C59" s="236">
        <v>-101.82</v>
      </c>
      <c r="D59" s="236">
        <v>3.61</v>
      </c>
      <c r="F59" s="236" t="s">
        <v>594</v>
      </c>
      <c r="G59" s="236" t="s">
        <v>595</v>
      </c>
      <c r="H59" s="236" t="s">
        <v>596</v>
      </c>
      <c r="U59" s="236" t="s">
        <v>502</v>
      </c>
    </row>
    <row r="60" spans="1:21" x14ac:dyDescent="0.15">
      <c r="A60" s="236" t="s">
        <v>561</v>
      </c>
      <c r="B60" s="236" t="s">
        <v>454</v>
      </c>
      <c r="C60" s="236">
        <v>-98.65</v>
      </c>
      <c r="D60" s="236">
        <v>3.56</v>
      </c>
      <c r="F60" s="236" t="s">
        <v>594</v>
      </c>
      <c r="G60" s="236" t="s">
        <v>595</v>
      </c>
      <c r="H60" s="236" t="s">
        <v>596</v>
      </c>
      <c r="U60" s="236" t="s">
        <v>502</v>
      </c>
    </row>
    <row r="61" spans="1:21" x14ac:dyDescent="0.15">
      <c r="A61" s="236" t="s">
        <v>562</v>
      </c>
      <c r="B61" s="236" t="s">
        <v>456</v>
      </c>
      <c r="C61" s="236">
        <v>-102.62</v>
      </c>
      <c r="D61" s="236">
        <v>3.57</v>
      </c>
      <c r="F61" s="236" t="s">
        <v>594</v>
      </c>
      <c r="G61" s="236" t="s">
        <v>595</v>
      </c>
      <c r="H61" s="236" t="s">
        <v>596</v>
      </c>
      <c r="U61" s="236" t="s">
        <v>502</v>
      </c>
    </row>
    <row r="62" spans="1:21" x14ac:dyDescent="0.15">
      <c r="A62" s="236" t="s">
        <v>563</v>
      </c>
      <c r="B62" s="236" t="s">
        <v>458</v>
      </c>
      <c r="C62" s="236">
        <v>-106.26</v>
      </c>
      <c r="D62" s="236">
        <v>3.61</v>
      </c>
      <c r="F62" s="236" t="s">
        <v>594</v>
      </c>
      <c r="G62" s="236" t="s">
        <v>595</v>
      </c>
      <c r="H62" s="236" t="s">
        <v>596</v>
      </c>
      <c r="U62" s="236" t="s">
        <v>502</v>
      </c>
    </row>
    <row r="63" spans="1:21" x14ac:dyDescent="0.15">
      <c r="A63" s="236" t="s">
        <v>564</v>
      </c>
      <c r="B63" s="236" t="s">
        <v>460</v>
      </c>
      <c r="C63" s="236">
        <v>-100.34</v>
      </c>
      <c r="D63" s="236">
        <v>3.6</v>
      </c>
      <c r="F63" s="236" t="s">
        <v>594</v>
      </c>
      <c r="G63" s="236" t="s">
        <v>595</v>
      </c>
      <c r="H63" s="236" t="s">
        <v>596</v>
      </c>
      <c r="U63" s="236" t="s">
        <v>502</v>
      </c>
    </row>
    <row r="64" spans="1:21" x14ac:dyDescent="0.15">
      <c r="A64" s="236" t="s">
        <v>565</v>
      </c>
      <c r="B64" s="236" t="s">
        <v>462</v>
      </c>
      <c r="C64" s="236">
        <v>-152.86000000000001</v>
      </c>
      <c r="D64" s="236">
        <v>3.32</v>
      </c>
      <c r="F64" s="236" t="s">
        <v>597</v>
      </c>
      <c r="G64" s="236" t="s">
        <v>598</v>
      </c>
      <c r="H64" s="236" t="s">
        <v>599</v>
      </c>
      <c r="U64" s="236" t="s">
        <v>514</v>
      </c>
    </row>
    <row r="65" spans="1:21" x14ac:dyDescent="0.15">
      <c r="A65" s="236" t="s">
        <v>566</v>
      </c>
      <c r="B65" s="236" t="s">
        <v>464</v>
      </c>
      <c r="C65" s="236">
        <v>-156.51</v>
      </c>
      <c r="D65" s="236">
        <v>3.38</v>
      </c>
    </row>
    <row r="66" spans="1:21" x14ac:dyDescent="0.15">
      <c r="A66" s="236" t="s">
        <v>567</v>
      </c>
      <c r="B66" s="236" t="s">
        <v>466</v>
      </c>
      <c r="C66" s="236">
        <v>-132.62</v>
      </c>
      <c r="D66" s="236">
        <v>3.23</v>
      </c>
      <c r="F66" s="236" t="s">
        <v>597</v>
      </c>
      <c r="G66" s="236" t="s">
        <v>598</v>
      </c>
      <c r="H66" s="236" t="s">
        <v>599</v>
      </c>
      <c r="U66" s="236" t="s">
        <v>514</v>
      </c>
    </row>
    <row r="67" spans="1:21" x14ac:dyDescent="0.15">
      <c r="A67" s="236" t="s">
        <v>568</v>
      </c>
      <c r="B67" s="236" t="s">
        <v>468</v>
      </c>
      <c r="C67" s="236">
        <v>-143.97</v>
      </c>
      <c r="D67" s="236">
        <v>3.33</v>
      </c>
      <c r="F67" s="236" t="s">
        <v>597</v>
      </c>
      <c r="G67" s="236" t="s">
        <v>598</v>
      </c>
      <c r="H67" s="236" t="s">
        <v>599</v>
      </c>
      <c r="U67" s="236" t="s">
        <v>514</v>
      </c>
    </row>
    <row r="68" spans="1:21" x14ac:dyDescent="0.15">
      <c r="A68" s="236" t="s">
        <v>569</v>
      </c>
      <c r="B68" s="236" t="s">
        <v>470</v>
      </c>
      <c r="C68" s="236">
        <v>-128.71</v>
      </c>
      <c r="D68" s="236">
        <v>3.92</v>
      </c>
      <c r="F68" s="236" t="s">
        <v>608</v>
      </c>
      <c r="G68" s="236" t="s">
        <v>609</v>
      </c>
      <c r="H68" s="236" t="s">
        <v>610</v>
      </c>
      <c r="U68" s="236" t="s">
        <v>385</v>
      </c>
    </row>
    <row r="69" spans="1:21" x14ac:dyDescent="0.15">
      <c r="A69" s="236" t="s">
        <v>570</v>
      </c>
      <c r="B69" s="236" t="s">
        <v>472</v>
      </c>
      <c r="C69" s="236">
        <v>-105.42</v>
      </c>
      <c r="D69" s="236">
        <v>3.73</v>
      </c>
      <c r="F69" s="236" t="s">
        <v>608</v>
      </c>
      <c r="G69" s="236" t="s">
        <v>609</v>
      </c>
      <c r="H69" s="236" t="s">
        <v>610</v>
      </c>
      <c r="U69" s="236" t="s">
        <v>385</v>
      </c>
    </row>
    <row r="70" spans="1:21" x14ac:dyDescent="0.15">
      <c r="A70" s="236" t="s">
        <v>571</v>
      </c>
      <c r="B70" s="236" t="s">
        <v>474</v>
      </c>
      <c r="C70" s="236">
        <v>-140.81</v>
      </c>
      <c r="D70" s="236">
        <v>4.22</v>
      </c>
      <c r="F70" s="236" t="s">
        <v>608</v>
      </c>
      <c r="G70" s="236" t="s">
        <v>609</v>
      </c>
      <c r="H70" s="236" t="s">
        <v>610</v>
      </c>
      <c r="U70" s="236" t="s">
        <v>385</v>
      </c>
    </row>
    <row r="71" spans="1:21" x14ac:dyDescent="0.15">
      <c r="A71" s="236" t="s">
        <v>572</v>
      </c>
      <c r="B71" s="236" t="s">
        <v>476</v>
      </c>
      <c r="C71" s="236">
        <v>-136.47</v>
      </c>
      <c r="D71" s="236">
        <v>1.63</v>
      </c>
      <c r="F71" s="236" t="s">
        <v>600</v>
      </c>
      <c r="G71" s="236" t="s">
        <v>601</v>
      </c>
      <c r="H71" s="236" t="s">
        <v>602</v>
      </c>
      <c r="U71" s="236" t="s">
        <v>362</v>
      </c>
    </row>
    <row r="72" spans="1:21" x14ac:dyDescent="0.15">
      <c r="A72" s="236" t="s">
        <v>573</v>
      </c>
      <c r="B72" s="236" t="s">
        <v>478</v>
      </c>
      <c r="C72" s="236">
        <v>-143.44999999999999</v>
      </c>
      <c r="D72" s="236">
        <v>1.43</v>
      </c>
      <c r="F72" s="236" t="s">
        <v>600</v>
      </c>
      <c r="G72" s="236" t="s">
        <v>601</v>
      </c>
      <c r="H72" s="236" t="s">
        <v>602</v>
      </c>
      <c r="U72" s="236" t="s">
        <v>362</v>
      </c>
    </row>
    <row r="73" spans="1:21" x14ac:dyDescent="0.15">
      <c r="A73" s="236" t="s">
        <v>574</v>
      </c>
      <c r="B73" s="236" t="s">
        <v>480</v>
      </c>
      <c r="C73" s="236">
        <v>-110.28</v>
      </c>
      <c r="D73" s="236">
        <v>2.57</v>
      </c>
      <c r="F73" s="236" t="s">
        <v>605</v>
      </c>
      <c r="G73" s="236" t="s">
        <v>606</v>
      </c>
      <c r="H73" s="236" t="s">
        <v>607</v>
      </c>
      <c r="U73" s="236" t="s">
        <v>481</v>
      </c>
    </row>
    <row r="74" spans="1:21" x14ac:dyDescent="0.15">
      <c r="A74" s="236" t="s">
        <v>575</v>
      </c>
      <c r="B74" s="236" t="s">
        <v>483</v>
      </c>
      <c r="C74" s="236">
        <v>-110.36</v>
      </c>
      <c r="D74" s="236">
        <v>2.56</v>
      </c>
      <c r="F74" s="236" t="s">
        <v>605</v>
      </c>
      <c r="G74" s="236" t="s">
        <v>606</v>
      </c>
      <c r="H74" s="236" t="s">
        <v>607</v>
      </c>
      <c r="U74" s="236" t="s">
        <v>481</v>
      </c>
    </row>
    <row r="75" spans="1:21" x14ac:dyDescent="0.15">
      <c r="A75" s="236" t="s">
        <v>576</v>
      </c>
      <c r="B75" s="236" t="s">
        <v>485</v>
      </c>
      <c r="C75" s="236">
        <v>-111.15</v>
      </c>
      <c r="D75" s="236">
        <v>2.56</v>
      </c>
      <c r="F75" s="236" t="s">
        <v>605</v>
      </c>
      <c r="G75" s="236" t="s">
        <v>606</v>
      </c>
      <c r="H75" s="236" t="s">
        <v>607</v>
      </c>
      <c r="U75" s="236" t="s">
        <v>481</v>
      </c>
    </row>
    <row r="76" spans="1:21" x14ac:dyDescent="0.15">
      <c r="A76" s="236" t="s">
        <v>577</v>
      </c>
      <c r="B76" s="236" t="s">
        <v>487</v>
      </c>
      <c r="C76" s="236">
        <v>-108.56</v>
      </c>
      <c r="D76" s="236">
        <v>2.56</v>
      </c>
    </row>
    <row r="77" spans="1:21" x14ac:dyDescent="0.15">
      <c r="A77" s="236" t="s">
        <v>578</v>
      </c>
      <c r="B77" s="236" t="s">
        <v>489</v>
      </c>
      <c r="C77" s="236">
        <v>-118.65</v>
      </c>
      <c r="D77" s="236">
        <v>1.42</v>
      </c>
      <c r="F77" s="236" t="s">
        <v>603</v>
      </c>
      <c r="G77" s="236" t="s">
        <v>604</v>
      </c>
      <c r="H77" s="236" t="s">
        <v>599</v>
      </c>
      <c r="U77" s="236" t="s">
        <v>369</v>
      </c>
    </row>
    <row r="78" spans="1:21" x14ac:dyDescent="0.15">
      <c r="A78" s="236" t="s">
        <v>579</v>
      </c>
      <c r="B78" s="236" t="s">
        <v>491</v>
      </c>
      <c r="C78" s="236">
        <v>-117.6</v>
      </c>
      <c r="D78" s="236">
        <v>1.31</v>
      </c>
      <c r="F78" s="236" t="s">
        <v>603</v>
      </c>
      <c r="G78" s="236" t="s">
        <v>604</v>
      </c>
      <c r="H78" s="236" t="s">
        <v>599</v>
      </c>
      <c r="U78" s="236" t="s">
        <v>369</v>
      </c>
    </row>
    <row r="79" spans="1:21" x14ac:dyDescent="0.15">
      <c r="A79" s="236" t="s">
        <v>580</v>
      </c>
      <c r="B79" s="236" t="s">
        <v>493</v>
      </c>
      <c r="C79" s="236">
        <v>-113.92</v>
      </c>
      <c r="D79" s="236">
        <v>1.29</v>
      </c>
      <c r="F79" s="236" t="s">
        <v>603</v>
      </c>
      <c r="G79" s="236" t="s">
        <v>604</v>
      </c>
      <c r="H79" s="236" t="s">
        <v>599</v>
      </c>
      <c r="U79" s="236" t="s">
        <v>369</v>
      </c>
    </row>
    <row r="80" spans="1:21" x14ac:dyDescent="0.15">
      <c r="A80" s="236" t="s">
        <v>581</v>
      </c>
      <c r="B80" s="236" t="s">
        <v>495</v>
      </c>
      <c r="C80" s="236">
        <v>-114</v>
      </c>
      <c r="D80" s="236">
        <v>3.55</v>
      </c>
      <c r="F80" s="236" t="s">
        <v>594</v>
      </c>
      <c r="G80" s="236" t="s">
        <v>595</v>
      </c>
      <c r="H80" s="236" t="s">
        <v>596</v>
      </c>
      <c r="U80" s="236" t="s">
        <v>502</v>
      </c>
    </row>
    <row r="81" spans="1:21" x14ac:dyDescent="0.15">
      <c r="A81" s="236" t="s">
        <v>582</v>
      </c>
      <c r="B81" s="236" t="s">
        <v>497</v>
      </c>
      <c r="C81" s="236">
        <v>-94.43</v>
      </c>
      <c r="D81" s="236">
        <v>3.49</v>
      </c>
      <c r="F81" s="236" t="s">
        <v>594</v>
      </c>
      <c r="G81" s="236" t="s">
        <v>595</v>
      </c>
      <c r="H81" s="236" t="s">
        <v>596</v>
      </c>
      <c r="U81" s="236" t="s">
        <v>502</v>
      </c>
    </row>
  </sheetData>
  <phoneticPr fontId="0" type="noConversion"/>
  <pageMargins left="0.75" right="0.75" top="1" bottom="1" header="0.4921259845" footer="0.492125984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92"/>
  <sheetViews>
    <sheetView workbookViewId="0">
      <selection activeCell="E17" sqref="E17"/>
    </sheetView>
  </sheetViews>
  <sheetFormatPr baseColWidth="10" defaultColWidth="8.83203125" defaultRowHeight="13" x14ac:dyDescent="0.15"/>
  <cols>
    <col min="1" max="1" width="19.33203125" style="16" customWidth="1"/>
    <col min="2" max="2" width="28" style="16" customWidth="1"/>
    <col min="3" max="3" width="13.33203125" style="16" customWidth="1"/>
    <col min="4" max="4" width="20.5" style="16" bestFit="1" customWidth="1"/>
    <col min="5" max="5" width="20.83203125" style="16" customWidth="1"/>
    <col min="6" max="6" width="16" style="16" customWidth="1"/>
    <col min="7" max="7" width="15.33203125" style="16" customWidth="1"/>
    <col min="8" max="8" width="16.83203125" style="16" customWidth="1"/>
    <col min="9" max="9" width="21" style="16" customWidth="1"/>
    <col min="10" max="10" width="18.1640625" style="181" customWidth="1"/>
    <col min="11" max="11" width="10.6640625" style="16" customWidth="1"/>
    <col min="12" max="12" width="18.5" style="18" customWidth="1"/>
    <col min="13" max="13" width="11" style="18" customWidth="1"/>
    <col min="14" max="18" width="17.5" style="18" bestFit="1" customWidth="1"/>
    <col min="19" max="19" width="14.1640625" style="16" customWidth="1"/>
    <col min="20" max="20" width="18.33203125" style="16" customWidth="1"/>
    <col min="21" max="21" width="16.6640625" style="16" bestFit="1" customWidth="1"/>
    <col min="22" max="22" width="15.33203125" style="16" customWidth="1"/>
    <col min="23" max="23" width="20" style="16" customWidth="1"/>
    <col min="24" max="16384" width="8.83203125" style="16"/>
  </cols>
  <sheetData>
    <row r="1" spans="1:23" ht="54" customHeight="1" thickBot="1" x14ac:dyDescent="0.25">
      <c r="A1" s="33"/>
      <c r="B1" s="34"/>
      <c r="C1" s="17"/>
      <c r="D1" s="17"/>
      <c r="E1" s="17"/>
      <c r="F1" s="17"/>
      <c r="G1" s="17"/>
      <c r="H1" s="17" t="s">
        <v>313</v>
      </c>
      <c r="I1" s="17"/>
      <c r="J1" s="134"/>
      <c r="K1" s="135"/>
      <c r="L1" s="135"/>
      <c r="M1" s="35"/>
      <c r="N1" s="35"/>
      <c r="O1" s="35"/>
      <c r="P1" s="35"/>
      <c r="Q1" s="35"/>
      <c r="R1" s="35"/>
      <c r="S1" s="17"/>
      <c r="T1" s="17"/>
      <c r="U1" s="17"/>
      <c r="V1" s="17"/>
      <c r="W1" s="17"/>
    </row>
    <row r="2" spans="1:23" ht="18.75" customHeight="1" thickBot="1" x14ac:dyDescent="0.3">
      <c r="A2" s="36" t="s">
        <v>92</v>
      </c>
      <c r="B2" s="37"/>
      <c r="C2" s="138"/>
      <c r="D2" s="36" t="s">
        <v>93</v>
      </c>
      <c r="E2" s="37"/>
      <c r="F2" s="17"/>
      <c r="G2" s="38"/>
      <c r="H2" s="39"/>
      <c r="I2" s="17"/>
      <c r="J2" s="139" t="s">
        <v>94</v>
      </c>
      <c r="K2" s="40"/>
      <c r="L2" s="41"/>
      <c r="M2" s="35"/>
      <c r="N2" s="35"/>
      <c r="O2" s="35"/>
      <c r="P2" s="35"/>
      <c r="Q2" s="35"/>
      <c r="R2" s="35"/>
      <c r="S2" s="17"/>
      <c r="T2" s="17"/>
      <c r="U2" s="17"/>
      <c r="V2" s="17"/>
      <c r="W2" s="17"/>
    </row>
    <row r="3" spans="1:23" ht="15" customHeight="1" x14ac:dyDescent="0.15">
      <c r="A3" s="42" t="s">
        <v>153</v>
      </c>
      <c r="B3" s="43" t="s">
        <v>314</v>
      </c>
      <c r="C3" s="17"/>
      <c r="D3" s="44" t="s">
        <v>96</v>
      </c>
      <c r="E3" s="45"/>
      <c r="F3" s="17"/>
      <c r="G3" s="46"/>
      <c r="H3" s="47"/>
      <c r="I3" s="17"/>
      <c r="J3" s="140" t="s">
        <v>97</v>
      </c>
      <c r="K3" s="48"/>
      <c r="L3" s="49"/>
      <c r="M3" s="35"/>
      <c r="N3" s="35"/>
      <c r="O3" s="35"/>
      <c r="P3" s="35"/>
      <c r="Q3" s="35"/>
      <c r="R3" s="35"/>
      <c r="S3" s="17"/>
      <c r="T3" s="17"/>
      <c r="U3" s="17"/>
      <c r="V3" s="17"/>
      <c r="W3" s="17"/>
    </row>
    <row r="4" spans="1:23" ht="15" customHeight="1" x14ac:dyDescent="0.15">
      <c r="A4" s="44" t="s">
        <v>154</v>
      </c>
      <c r="B4" s="50" t="s">
        <v>315</v>
      </c>
      <c r="C4" s="17"/>
      <c r="D4" s="44" t="s">
        <v>153</v>
      </c>
      <c r="E4" s="45" t="s">
        <v>314</v>
      </c>
      <c r="F4" s="17"/>
      <c r="G4" s="46"/>
      <c r="H4" s="47"/>
      <c r="I4" s="17"/>
      <c r="J4" s="141" t="s">
        <v>0</v>
      </c>
      <c r="K4" s="48"/>
      <c r="L4" s="49"/>
      <c r="M4" s="35"/>
      <c r="N4" s="35"/>
      <c r="O4" s="35"/>
      <c r="P4" s="35"/>
      <c r="Q4" s="35"/>
      <c r="R4" s="35"/>
      <c r="S4" s="17"/>
      <c r="T4" s="17"/>
      <c r="U4" s="17"/>
      <c r="V4" s="17"/>
      <c r="W4" s="17"/>
    </row>
    <row r="5" spans="1:23" ht="15" customHeight="1" thickBot="1" x14ac:dyDescent="0.2">
      <c r="A5" s="44" t="s">
        <v>316</v>
      </c>
      <c r="B5" s="51" t="s">
        <v>317</v>
      </c>
      <c r="C5" s="17"/>
      <c r="D5" s="44" t="s">
        <v>154</v>
      </c>
      <c r="E5" s="45" t="s">
        <v>315</v>
      </c>
      <c r="F5" s="17"/>
      <c r="G5" s="52"/>
      <c r="H5" s="53"/>
      <c r="I5" s="17"/>
      <c r="J5" s="141" t="s">
        <v>1</v>
      </c>
      <c r="K5" s="48"/>
      <c r="L5" s="49"/>
      <c r="M5" s="35"/>
      <c r="N5" s="35"/>
      <c r="O5" s="35"/>
      <c r="P5" s="35"/>
      <c r="Q5" s="35"/>
      <c r="R5" s="35"/>
      <c r="S5" s="17"/>
      <c r="T5" s="17"/>
      <c r="U5" s="17"/>
      <c r="V5" s="17"/>
      <c r="W5" s="17"/>
    </row>
    <row r="6" spans="1:23" ht="15" customHeight="1" thickBot="1" x14ac:dyDescent="0.2">
      <c r="A6" s="54" t="s">
        <v>124</v>
      </c>
      <c r="B6" s="45" t="s">
        <v>318</v>
      </c>
      <c r="C6" s="17"/>
      <c r="D6" s="44" t="s">
        <v>316</v>
      </c>
      <c r="E6" s="55" t="s">
        <v>317</v>
      </c>
      <c r="F6" s="17"/>
      <c r="G6" s="56"/>
      <c r="H6" s="57"/>
      <c r="I6" s="17"/>
      <c r="J6" s="141" t="s">
        <v>2</v>
      </c>
      <c r="K6" s="48"/>
      <c r="L6" s="49"/>
      <c r="M6" s="35"/>
      <c r="N6" s="35"/>
      <c r="O6" s="35"/>
      <c r="P6" s="35"/>
      <c r="Q6" s="35"/>
      <c r="R6" s="35"/>
      <c r="S6" s="17"/>
      <c r="T6" s="17"/>
      <c r="U6" s="17"/>
      <c r="V6" s="17"/>
      <c r="W6" s="17"/>
    </row>
    <row r="7" spans="1:23" x14ac:dyDescent="0.15">
      <c r="A7" s="54" t="s">
        <v>7</v>
      </c>
      <c r="B7" s="58" t="s">
        <v>319</v>
      </c>
      <c r="C7" s="17"/>
      <c r="D7" s="54" t="s">
        <v>124</v>
      </c>
      <c r="E7" s="59" t="s">
        <v>318</v>
      </c>
      <c r="F7" s="60"/>
      <c r="G7" s="61" t="s">
        <v>99</v>
      </c>
      <c r="H7" s="39"/>
      <c r="I7" s="17"/>
      <c r="J7" s="141" t="s">
        <v>3</v>
      </c>
      <c r="K7" s="48"/>
      <c r="L7" s="49"/>
      <c r="M7" s="35"/>
      <c r="N7" s="35"/>
      <c r="O7" s="35"/>
      <c r="P7" s="35"/>
      <c r="Q7" s="35"/>
      <c r="R7" s="35"/>
      <c r="S7" s="17"/>
      <c r="T7" s="17"/>
      <c r="U7" s="17"/>
      <c r="V7" s="17"/>
      <c r="W7" s="17"/>
    </row>
    <row r="8" spans="1:23" x14ac:dyDescent="0.15">
      <c r="A8" s="62" t="s">
        <v>100</v>
      </c>
      <c r="B8" s="58"/>
      <c r="C8" s="17"/>
      <c r="D8" s="54" t="s">
        <v>7</v>
      </c>
      <c r="E8" s="45" t="s">
        <v>319</v>
      </c>
      <c r="F8" s="60"/>
      <c r="G8" s="63" t="s">
        <v>101</v>
      </c>
      <c r="H8" s="47"/>
      <c r="I8" s="17"/>
      <c r="J8" s="142" t="s">
        <v>4</v>
      </c>
      <c r="K8" s="64"/>
      <c r="L8" s="65"/>
      <c r="M8" s="35"/>
      <c r="N8" s="35"/>
      <c r="O8" s="35"/>
      <c r="P8" s="35"/>
      <c r="Q8" s="35"/>
      <c r="R8" s="35"/>
      <c r="S8" s="17"/>
      <c r="T8" s="17"/>
      <c r="U8" s="17"/>
      <c r="V8" s="17"/>
      <c r="W8" s="17"/>
    </row>
    <row r="9" spans="1:23" x14ac:dyDescent="0.15">
      <c r="A9" s="62" t="s">
        <v>102</v>
      </c>
      <c r="B9" s="58" t="s">
        <v>320</v>
      </c>
      <c r="C9" s="17"/>
      <c r="D9" s="62" t="s">
        <v>100</v>
      </c>
      <c r="E9" s="58"/>
      <c r="F9" s="60"/>
      <c r="G9" s="66" t="s">
        <v>103</v>
      </c>
      <c r="H9" s="47"/>
      <c r="I9" s="17"/>
      <c r="J9" s="143"/>
      <c r="K9" s="17"/>
      <c r="L9" s="35"/>
      <c r="M9" s="35"/>
      <c r="N9" s="35"/>
      <c r="O9" s="35"/>
      <c r="P9" s="35"/>
      <c r="Q9" s="35"/>
      <c r="R9" s="35"/>
      <c r="S9" s="17"/>
      <c r="T9" s="17"/>
      <c r="U9" s="17"/>
      <c r="V9" s="17"/>
      <c r="W9" s="17"/>
    </row>
    <row r="10" spans="1:23" ht="15" x14ac:dyDescent="0.2">
      <c r="A10" s="54" t="s">
        <v>104</v>
      </c>
      <c r="B10" s="58" t="s">
        <v>321</v>
      </c>
      <c r="C10" s="17"/>
      <c r="D10" s="62" t="s">
        <v>102</v>
      </c>
      <c r="E10" s="45" t="s">
        <v>320</v>
      </c>
      <c r="F10" s="60"/>
      <c r="G10" s="66" t="s">
        <v>105</v>
      </c>
      <c r="H10" s="47"/>
      <c r="I10" s="17"/>
      <c r="J10" s="144" t="s">
        <v>106</v>
      </c>
      <c r="K10" s="67"/>
      <c r="L10" s="68"/>
      <c r="M10" s="35"/>
      <c r="N10" s="35"/>
      <c r="O10" s="35"/>
      <c r="P10" s="35"/>
      <c r="Q10" s="35"/>
      <c r="R10" s="35"/>
      <c r="S10" s="17"/>
      <c r="T10" s="17"/>
      <c r="U10" s="17"/>
      <c r="V10" s="17"/>
      <c r="W10" s="17"/>
    </row>
    <row r="11" spans="1:23" ht="15" x14ac:dyDescent="0.2">
      <c r="A11" s="54" t="s">
        <v>8</v>
      </c>
      <c r="B11" s="58" t="s">
        <v>322</v>
      </c>
      <c r="C11" s="17"/>
      <c r="D11" s="54" t="s">
        <v>104</v>
      </c>
      <c r="E11" s="45" t="s">
        <v>321</v>
      </c>
      <c r="F11" s="60"/>
      <c r="G11" s="66" t="s">
        <v>107</v>
      </c>
      <c r="H11" s="47"/>
      <c r="I11" s="17"/>
      <c r="J11" s="145" t="s">
        <v>155</v>
      </c>
      <c r="K11" s="146"/>
      <c r="L11" s="147"/>
      <c r="M11" s="35"/>
      <c r="N11" s="35"/>
      <c r="O11" s="35"/>
      <c r="P11" s="35"/>
      <c r="Q11" s="35"/>
      <c r="R11" s="35"/>
      <c r="S11" s="17"/>
      <c r="T11" s="17"/>
      <c r="U11" s="17"/>
      <c r="V11" s="17"/>
      <c r="W11" s="17"/>
    </row>
    <row r="12" spans="1:23" ht="15" x14ac:dyDescent="0.2">
      <c r="A12" s="54" t="s">
        <v>9</v>
      </c>
      <c r="B12" s="58" t="s">
        <v>323</v>
      </c>
      <c r="C12" s="17"/>
      <c r="D12" s="54" t="s">
        <v>8</v>
      </c>
      <c r="E12" s="45" t="s">
        <v>322</v>
      </c>
      <c r="F12" s="60"/>
      <c r="G12" s="66" t="s">
        <v>108</v>
      </c>
      <c r="H12" s="47"/>
      <c r="I12" s="17"/>
      <c r="J12" s="148" t="s">
        <v>109</v>
      </c>
      <c r="K12" s="149"/>
      <c r="L12" s="150"/>
      <c r="M12" s="35"/>
      <c r="N12" s="35"/>
      <c r="R12" s="35"/>
      <c r="S12" s="17"/>
      <c r="T12" s="17"/>
      <c r="U12" s="17"/>
      <c r="V12" s="17"/>
      <c r="W12" s="17"/>
    </row>
    <row r="13" spans="1:23" ht="15" x14ac:dyDescent="0.2">
      <c r="A13" s="54" t="s">
        <v>10</v>
      </c>
      <c r="B13" s="188" t="s">
        <v>324</v>
      </c>
      <c r="C13" s="17"/>
      <c r="D13" s="54" t="s">
        <v>9</v>
      </c>
      <c r="E13" s="45" t="s">
        <v>323</v>
      </c>
      <c r="F13" s="60"/>
      <c r="G13" s="66" t="s">
        <v>110</v>
      </c>
      <c r="H13" s="47"/>
      <c r="I13" s="17"/>
      <c r="J13" s="151" t="s">
        <v>111</v>
      </c>
      <c r="K13" s="152"/>
      <c r="L13" s="153"/>
      <c r="P13" s="35"/>
      <c r="Q13" s="17"/>
      <c r="R13" s="17"/>
      <c r="S13" s="17"/>
      <c r="T13" s="17"/>
      <c r="U13" s="17"/>
    </row>
    <row r="14" spans="1:23" x14ac:dyDescent="0.15">
      <c r="A14" s="69" t="s">
        <v>112</v>
      </c>
      <c r="B14" s="45" t="s">
        <v>325</v>
      </c>
      <c r="C14" s="17"/>
      <c r="D14" s="54" t="s">
        <v>10</v>
      </c>
      <c r="E14" s="45" t="s">
        <v>324</v>
      </c>
      <c r="F14" s="60"/>
      <c r="G14" s="66" t="s">
        <v>113</v>
      </c>
      <c r="H14" s="47"/>
      <c r="I14" s="17"/>
      <c r="J14" s="143"/>
      <c r="K14" s="35"/>
      <c r="L14" s="35"/>
      <c r="P14" s="35"/>
      <c r="Q14" s="17"/>
      <c r="R14" s="17"/>
      <c r="S14" s="17"/>
      <c r="T14" s="17"/>
      <c r="U14" s="17"/>
    </row>
    <row r="15" spans="1:23" ht="14" thickBot="1" x14ac:dyDescent="0.2">
      <c r="A15" s="44" t="s">
        <v>156</v>
      </c>
      <c r="B15" s="70">
        <v>43486</v>
      </c>
      <c r="C15" s="17"/>
      <c r="D15" s="69" t="s">
        <v>112</v>
      </c>
      <c r="E15" s="45" t="s">
        <v>325</v>
      </c>
      <c r="F15" s="60"/>
      <c r="G15" s="71"/>
      <c r="H15" s="53"/>
      <c r="I15" s="17"/>
      <c r="J15" s="143"/>
      <c r="K15" s="35"/>
      <c r="L15" s="35"/>
      <c r="P15" s="35"/>
      <c r="Q15" s="17"/>
      <c r="R15" s="17"/>
      <c r="S15" s="17"/>
      <c r="T15" s="17"/>
      <c r="U15" s="17"/>
    </row>
    <row r="16" spans="1:23" ht="13.5" customHeight="1" thickBot="1" x14ac:dyDescent="0.2">
      <c r="A16" s="72" t="s">
        <v>12</v>
      </c>
      <c r="B16" s="51" t="s">
        <v>326</v>
      </c>
      <c r="C16" s="17"/>
      <c r="D16" s="17"/>
      <c r="F16" s="17"/>
      <c r="G16" s="17"/>
      <c r="H16" s="17"/>
      <c r="I16" s="17"/>
      <c r="J16" s="154"/>
      <c r="K16"/>
      <c r="L16" s="35"/>
      <c r="P16" s="35"/>
      <c r="Q16" s="17"/>
      <c r="R16" s="17"/>
      <c r="S16" s="17"/>
      <c r="T16" s="17"/>
      <c r="U16" s="17"/>
    </row>
    <row r="17" spans="1:23" x14ac:dyDescent="0.15">
      <c r="A17" s="72" t="s">
        <v>14</v>
      </c>
      <c r="B17" s="73" t="s">
        <v>327</v>
      </c>
      <c r="C17" s="17"/>
      <c r="D17" s="74" t="s">
        <v>11</v>
      </c>
      <c r="E17" s="75" t="s">
        <v>589</v>
      </c>
      <c r="F17" s="76"/>
      <c r="G17" s="76"/>
      <c r="H17" s="77"/>
      <c r="I17" s="17"/>
      <c r="J17" s="155"/>
      <c r="K17"/>
      <c r="L17" s="35"/>
      <c r="P17" s="35"/>
      <c r="Q17" s="17"/>
      <c r="R17" s="17"/>
      <c r="S17" s="17"/>
      <c r="T17" s="17"/>
      <c r="U17" s="17"/>
    </row>
    <row r="18" spans="1:23" x14ac:dyDescent="0.15">
      <c r="A18" s="69" t="s">
        <v>15</v>
      </c>
      <c r="B18" s="78">
        <v>30</v>
      </c>
      <c r="C18" s="17"/>
      <c r="D18" s="79" t="s">
        <v>13</v>
      </c>
      <c r="E18" s="80"/>
      <c r="F18" s="81"/>
      <c r="G18" s="81"/>
      <c r="H18" s="82"/>
      <c r="I18" s="17"/>
      <c r="J18" s="143"/>
      <c r="K18" s="35"/>
      <c r="L18" s="35"/>
      <c r="P18" s="35"/>
      <c r="Q18" s="17"/>
      <c r="R18" s="17"/>
      <c r="S18" s="17"/>
      <c r="T18" s="17"/>
      <c r="U18" s="17"/>
    </row>
    <row r="19" spans="1:23" x14ac:dyDescent="0.15">
      <c r="A19" s="72" t="s">
        <v>115</v>
      </c>
      <c r="B19" s="58" t="s">
        <v>328</v>
      </c>
      <c r="C19" s="17"/>
      <c r="D19" s="79"/>
      <c r="E19" s="80"/>
      <c r="F19" s="81"/>
      <c r="G19" s="81"/>
      <c r="H19" s="82"/>
      <c r="I19" s="17"/>
      <c r="J19" s="143"/>
      <c r="K19" s="17"/>
      <c r="L19" s="35"/>
      <c r="M19" s="35"/>
      <c r="N19" s="35"/>
      <c r="R19" s="35"/>
      <c r="S19" s="17"/>
      <c r="T19" s="17"/>
      <c r="U19" s="17"/>
      <c r="V19" s="17"/>
      <c r="W19" s="17"/>
    </row>
    <row r="20" spans="1:23" ht="14" thickBot="1" x14ac:dyDescent="0.2">
      <c r="A20" s="156" t="s">
        <v>125</v>
      </c>
      <c r="B20" s="157"/>
      <c r="C20" s="17"/>
      <c r="D20" s="84"/>
      <c r="E20" s="85"/>
      <c r="F20" s="86"/>
      <c r="G20" s="86"/>
      <c r="H20" s="87"/>
      <c r="I20" s="17"/>
      <c r="J20" s="143"/>
      <c r="K20" s="17"/>
      <c r="L20" s="35"/>
      <c r="M20" s="35"/>
      <c r="N20" s="35"/>
      <c r="O20" s="35"/>
      <c r="P20" s="35"/>
      <c r="Q20" s="35"/>
      <c r="R20" s="35"/>
      <c r="S20" s="17"/>
      <c r="T20" s="17"/>
      <c r="U20" s="17"/>
      <c r="V20" s="17"/>
      <c r="W20" s="17"/>
    </row>
    <row r="21" spans="1:23" x14ac:dyDescent="0.15">
      <c r="A21" s="158" t="s">
        <v>329</v>
      </c>
      <c r="B21" s="159" t="s">
        <v>126</v>
      </c>
      <c r="C21" s="160"/>
      <c r="D21" s="161"/>
      <c r="E21" s="161"/>
      <c r="F21" s="161"/>
      <c r="G21" s="162"/>
      <c r="H21" s="162"/>
      <c r="I21" s="17"/>
      <c r="J21" s="143"/>
      <c r="K21" s="17"/>
      <c r="L21" s="35"/>
      <c r="M21" s="35"/>
      <c r="N21" s="35"/>
      <c r="O21" s="35"/>
      <c r="P21" s="35"/>
      <c r="Q21" s="35"/>
      <c r="R21" s="35"/>
      <c r="S21" s="17"/>
      <c r="T21" s="17"/>
      <c r="U21" s="17"/>
      <c r="V21" s="17"/>
      <c r="W21" s="17"/>
    </row>
    <row r="22" spans="1:23" x14ac:dyDescent="0.15">
      <c r="A22" s="158"/>
      <c r="B22" s="163" t="s">
        <v>157</v>
      </c>
      <c r="C22" s="160"/>
      <c r="D22" s="60"/>
      <c r="E22" s="60"/>
      <c r="F22" s="60"/>
      <c r="G22" s="162"/>
      <c r="H22" s="162"/>
      <c r="I22" s="17"/>
      <c r="J22" s="143"/>
      <c r="K22" s="17"/>
      <c r="L22" s="35"/>
      <c r="M22" s="35"/>
      <c r="N22" s="35"/>
      <c r="O22" s="35"/>
      <c r="P22" s="35"/>
      <c r="Q22" s="35"/>
      <c r="R22" s="35"/>
      <c r="S22" s="17"/>
      <c r="T22" s="17"/>
      <c r="U22" s="17"/>
      <c r="V22" s="17"/>
      <c r="W22" s="17"/>
    </row>
    <row r="23" spans="1:23" x14ac:dyDescent="0.15">
      <c r="A23" s="83"/>
      <c r="B23" s="164"/>
      <c r="C23" s="17"/>
      <c r="D23" s="60"/>
      <c r="E23" s="60"/>
      <c r="F23" s="60"/>
      <c r="G23" s="162"/>
      <c r="H23" s="162"/>
      <c r="I23" s="17"/>
      <c r="J23" s="143"/>
      <c r="K23" s="17"/>
      <c r="L23" s="35"/>
      <c r="M23" s="35"/>
      <c r="N23" s="35"/>
      <c r="O23" s="35"/>
      <c r="P23" s="35"/>
      <c r="Q23" s="35"/>
      <c r="R23" s="35"/>
      <c r="S23" s="17"/>
      <c r="T23" s="17"/>
      <c r="U23" s="17"/>
      <c r="V23" s="17"/>
      <c r="W23" s="17"/>
    </row>
    <row r="24" spans="1:23" s="96" customFormat="1" ht="19" x14ac:dyDescent="0.25">
      <c r="A24" s="88" t="s">
        <v>116</v>
      </c>
      <c r="B24" s="165"/>
      <c r="C24" s="89"/>
      <c r="D24" s="90"/>
      <c r="E24" s="91"/>
      <c r="F24" s="91"/>
      <c r="G24" s="91"/>
      <c r="H24" s="92"/>
      <c r="I24" s="93"/>
      <c r="J24" s="94"/>
      <c r="K24" s="94"/>
      <c r="L24" s="95"/>
      <c r="M24" s="95"/>
      <c r="N24" s="95"/>
      <c r="O24" s="95"/>
      <c r="P24" s="95"/>
      <c r="Q24" s="95"/>
      <c r="R24" s="95"/>
    </row>
    <row r="25" spans="1:23" s="171" customFormat="1" ht="13" customHeight="1" x14ac:dyDescent="0.2">
      <c r="A25" s="166" t="s">
        <v>16</v>
      </c>
      <c r="B25" s="167" t="s">
        <v>17</v>
      </c>
      <c r="C25" s="167" t="s">
        <v>36</v>
      </c>
      <c r="D25" s="168" t="s">
        <v>33</v>
      </c>
      <c r="E25" s="168" t="s">
        <v>34</v>
      </c>
      <c r="F25" s="168" t="s">
        <v>35</v>
      </c>
      <c r="G25" s="167" t="s">
        <v>41</v>
      </c>
      <c r="H25" s="167" t="s">
        <v>117</v>
      </c>
      <c r="I25" s="169" t="s">
        <v>18</v>
      </c>
      <c r="J25" s="170" t="s">
        <v>118</v>
      </c>
    </row>
    <row r="26" spans="1:23" s="176" customFormat="1" ht="15" customHeight="1" x14ac:dyDescent="0.2">
      <c r="A26" s="165" t="s">
        <v>20</v>
      </c>
      <c r="B26" s="165" t="s">
        <v>119</v>
      </c>
      <c r="C26" s="172">
        <v>0.123</v>
      </c>
      <c r="D26" s="172">
        <v>40</v>
      </c>
      <c r="E26" s="172">
        <v>10</v>
      </c>
      <c r="F26" s="173" t="s">
        <v>330</v>
      </c>
      <c r="G26" s="172">
        <v>6</v>
      </c>
      <c r="H26" s="174">
        <v>0.5</v>
      </c>
      <c r="I26" s="175" t="s">
        <v>120</v>
      </c>
      <c r="J26" s="171" t="s">
        <v>121</v>
      </c>
    </row>
    <row r="27" spans="1:23" s="176" customFormat="1" ht="15" customHeight="1" x14ac:dyDescent="0.2">
      <c r="A27" s="165" t="s">
        <v>21</v>
      </c>
      <c r="B27" s="165" t="s">
        <v>22</v>
      </c>
      <c r="C27" s="172">
        <v>10.548999999999999</v>
      </c>
      <c r="D27" s="172">
        <v>23</v>
      </c>
      <c r="E27" s="172">
        <v>2</v>
      </c>
      <c r="F27" s="172">
        <v>53</v>
      </c>
      <c r="G27" s="172">
        <v>7.5</v>
      </c>
      <c r="H27" s="177">
        <v>30</v>
      </c>
      <c r="I27" s="178"/>
      <c r="J27" s="171"/>
    </row>
    <row r="28" spans="1:23" s="96" customFormat="1" ht="15" customHeight="1" x14ac:dyDescent="0.2">
      <c r="A28" s="97" t="s">
        <v>158</v>
      </c>
      <c r="B28" s="179" t="s">
        <v>331</v>
      </c>
      <c r="C28" s="98"/>
      <c r="D28" s="98">
        <v>48.3</v>
      </c>
      <c r="E28" s="98">
        <v>14.46</v>
      </c>
      <c r="F28" s="98">
        <v>7.16</v>
      </c>
      <c r="G28" s="98"/>
      <c r="H28" s="98"/>
      <c r="I28" s="99" t="s">
        <v>332</v>
      </c>
      <c r="J28" s="180" t="s">
        <v>333</v>
      </c>
    </row>
    <row r="29" spans="1:23" s="96" customFormat="1" ht="15" customHeight="1" x14ac:dyDescent="0.2">
      <c r="A29" s="97" t="s">
        <v>159</v>
      </c>
      <c r="B29" s="179" t="s">
        <v>334</v>
      </c>
      <c r="C29" s="98"/>
      <c r="D29" s="98">
        <v>48.3</v>
      </c>
      <c r="E29" s="98">
        <v>14.46</v>
      </c>
      <c r="F29" s="98">
        <v>7.16</v>
      </c>
      <c r="G29" s="98"/>
      <c r="H29" s="98"/>
      <c r="I29" s="99" t="s">
        <v>332</v>
      </c>
      <c r="J29" s="180" t="s">
        <v>335</v>
      </c>
    </row>
    <row r="30" spans="1:23" s="96" customFormat="1" ht="15" customHeight="1" x14ac:dyDescent="0.2">
      <c r="A30" s="97" t="s">
        <v>160</v>
      </c>
      <c r="B30" s="179" t="s">
        <v>336</v>
      </c>
      <c r="C30" s="98"/>
      <c r="D30" s="98">
        <v>48.3</v>
      </c>
      <c r="E30" s="98">
        <v>14.46</v>
      </c>
      <c r="F30" s="98">
        <v>7.16</v>
      </c>
      <c r="G30" s="98"/>
      <c r="H30" s="98"/>
      <c r="I30" s="99" t="s">
        <v>332</v>
      </c>
      <c r="J30" s="180" t="s">
        <v>337</v>
      </c>
    </row>
    <row r="31" spans="1:23" s="96" customFormat="1" ht="15" customHeight="1" x14ac:dyDescent="0.2">
      <c r="A31" s="97" t="s">
        <v>161</v>
      </c>
      <c r="B31" s="179" t="s">
        <v>338</v>
      </c>
      <c r="C31" s="98"/>
      <c r="D31" s="98">
        <v>48.3</v>
      </c>
      <c r="E31" s="98">
        <v>14.46</v>
      </c>
      <c r="F31" s="98">
        <v>7.16</v>
      </c>
      <c r="G31" s="98"/>
      <c r="H31" s="98"/>
      <c r="I31" s="99" t="s">
        <v>332</v>
      </c>
      <c r="J31" s="180" t="s">
        <v>339</v>
      </c>
    </row>
    <row r="32" spans="1:23" s="96" customFormat="1" ht="15" customHeight="1" x14ac:dyDescent="0.2">
      <c r="A32" s="97" t="s">
        <v>162</v>
      </c>
      <c r="B32" s="179" t="s">
        <v>340</v>
      </c>
      <c r="C32" s="98"/>
      <c r="D32" s="98">
        <v>48.3</v>
      </c>
      <c r="E32" s="98">
        <v>14.46</v>
      </c>
      <c r="F32" s="98">
        <v>7.16</v>
      </c>
      <c r="G32" s="98"/>
      <c r="H32" s="98"/>
      <c r="I32" s="99" t="s">
        <v>332</v>
      </c>
      <c r="J32" s="180" t="s">
        <v>341</v>
      </c>
    </row>
    <row r="33" spans="1:10" s="96" customFormat="1" ht="15" customHeight="1" x14ac:dyDescent="0.2">
      <c r="A33" s="97" t="s">
        <v>163</v>
      </c>
      <c r="B33" s="179" t="s">
        <v>342</v>
      </c>
      <c r="C33" s="98"/>
      <c r="D33" s="98"/>
      <c r="E33" s="98"/>
      <c r="F33" s="98"/>
      <c r="G33" s="98"/>
      <c r="H33" s="98"/>
      <c r="I33" s="99"/>
      <c r="J33" s="180" t="s">
        <v>343</v>
      </c>
    </row>
    <row r="34" spans="1:10" s="96" customFormat="1" ht="15" customHeight="1" x14ac:dyDescent="0.2">
      <c r="A34" s="97" t="s">
        <v>164</v>
      </c>
      <c r="B34" s="179" t="s">
        <v>344</v>
      </c>
      <c r="C34" s="98"/>
      <c r="D34" s="98">
        <v>48.3</v>
      </c>
      <c r="E34" s="98">
        <v>14.46</v>
      </c>
      <c r="F34" s="98">
        <v>7.16</v>
      </c>
      <c r="G34" s="98"/>
      <c r="H34" s="98"/>
      <c r="I34" s="99" t="s">
        <v>332</v>
      </c>
      <c r="J34" s="180" t="s">
        <v>345</v>
      </c>
    </row>
    <row r="35" spans="1:10" s="96" customFormat="1" ht="15" customHeight="1" x14ac:dyDescent="0.2">
      <c r="A35" s="97" t="s">
        <v>165</v>
      </c>
      <c r="B35" s="179" t="s">
        <v>346</v>
      </c>
      <c r="C35" s="98"/>
      <c r="D35" s="98">
        <v>48.3</v>
      </c>
      <c r="E35" s="98">
        <v>14.46</v>
      </c>
      <c r="F35" s="98">
        <v>7.16</v>
      </c>
      <c r="G35" s="98"/>
      <c r="H35" s="98"/>
      <c r="I35" s="99" t="s">
        <v>332</v>
      </c>
      <c r="J35" s="180" t="s">
        <v>347</v>
      </c>
    </row>
    <row r="36" spans="1:10" s="96" customFormat="1" ht="15" customHeight="1" x14ac:dyDescent="0.2">
      <c r="A36" s="97" t="s">
        <v>166</v>
      </c>
      <c r="B36" s="179" t="s">
        <v>348</v>
      </c>
      <c r="C36" s="98"/>
      <c r="D36" s="98">
        <v>48.3</v>
      </c>
      <c r="E36" s="98">
        <v>14.46</v>
      </c>
      <c r="F36" s="98">
        <v>7.16</v>
      </c>
      <c r="G36" s="98"/>
      <c r="H36" s="98"/>
      <c r="I36" s="99" t="s">
        <v>332</v>
      </c>
      <c r="J36" s="180" t="s">
        <v>349</v>
      </c>
    </row>
    <row r="37" spans="1:10" s="96" customFormat="1" ht="15" customHeight="1" x14ac:dyDescent="0.2">
      <c r="A37" s="97" t="s">
        <v>167</v>
      </c>
      <c r="B37" s="179" t="s">
        <v>350</v>
      </c>
      <c r="C37" s="98"/>
      <c r="D37" s="98">
        <v>48.3</v>
      </c>
      <c r="E37" s="98">
        <v>14.46</v>
      </c>
      <c r="F37" s="98">
        <v>7.16</v>
      </c>
      <c r="G37" s="98"/>
      <c r="H37" s="98"/>
      <c r="I37" s="99" t="s">
        <v>332</v>
      </c>
      <c r="J37" s="180" t="s">
        <v>351</v>
      </c>
    </row>
    <row r="38" spans="1:10" s="96" customFormat="1" ht="15" customHeight="1" x14ac:dyDescent="0.2">
      <c r="A38" s="97" t="s">
        <v>168</v>
      </c>
      <c r="B38" s="179" t="s">
        <v>352</v>
      </c>
      <c r="C38" s="98"/>
      <c r="D38" s="98">
        <v>48.3</v>
      </c>
      <c r="E38" s="98">
        <v>14.46</v>
      </c>
      <c r="F38" s="98">
        <v>7.16</v>
      </c>
      <c r="G38" s="98"/>
      <c r="H38" s="98"/>
      <c r="I38" s="99" t="s">
        <v>332</v>
      </c>
      <c r="J38" s="180" t="s">
        <v>353</v>
      </c>
    </row>
    <row r="39" spans="1:10" s="96" customFormat="1" ht="15" customHeight="1" x14ac:dyDescent="0.2">
      <c r="A39" s="97" t="s">
        <v>169</v>
      </c>
      <c r="B39" s="179" t="s">
        <v>354</v>
      </c>
      <c r="C39" s="98"/>
      <c r="D39" s="98">
        <v>49.26</v>
      </c>
      <c r="E39" s="98">
        <v>2.08</v>
      </c>
      <c r="F39" s="98">
        <v>6.54</v>
      </c>
      <c r="G39" s="98"/>
      <c r="H39" s="98"/>
      <c r="I39" s="99" t="s">
        <v>355</v>
      </c>
      <c r="J39" s="180" t="s">
        <v>356</v>
      </c>
    </row>
    <row r="40" spans="1:10" s="96" customFormat="1" ht="15" customHeight="1" x14ac:dyDescent="0.2">
      <c r="A40" s="97" t="s">
        <v>170</v>
      </c>
      <c r="B40" s="179" t="s">
        <v>357</v>
      </c>
      <c r="C40" s="98"/>
      <c r="D40" s="98">
        <v>49.26</v>
      </c>
      <c r="E40" s="98">
        <v>2.08</v>
      </c>
      <c r="F40" s="98">
        <v>6.54</v>
      </c>
      <c r="G40" s="98"/>
      <c r="H40" s="98"/>
      <c r="I40" s="99" t="s">
        <v>355</v>
      </c>
      <c r="J40" s="180" t="s">
        <v>358</v>
      </c>
    </row>
    <row r="41" spans="1:10" s="96" customFormat="1" ht="15" customHeight="1" x14ac:dyDescent="0.2">
      <c r="A41" s="97" t="s">
        <v>171</v>
      </c>
      <c r="B41" s="179" t="s">
        <v>359</v>
      </c>
      <c r="C41" s="98"/>
      <c r="D41" s="98">
        <v>49.26</v>
      </c>
      <c r="E41" s="98">
        <v>2.08</v>
      </c>
      <c r="F41" s="98">
        <v>6.54</v>
      </c>
      <c r="G41" s="98"/>
      <c r="H41" s="98"/>
      <c r="I41" s="99" t="s">
        <v>355</v>
      </c>
      <c r="J41" s="180" t="s">
        <v>360</v>
      </c>
    </row>
    <row r="42" spans="1:10" s="96" customFormat="1" ht="15" customHeight="1" x14ac:dyDescent="0.2">
      <c r="A42" s="97" t="s">
        <v>172</v>
      </c>
      <c r="B42" s="179" t="s">
        <v>361</v>
      </c>
      <c r="C42" s="98"/>
      <c r="D42" s="98">
        <v>12.61</v>
      </c>
      <c r="E42" s="98">
        <v>1.25</v>
      </c>
      <c r="F42" s="98">
        <v>1.56</v>
      </c>
      <c r="G42" s="98"/>
      <c r="H42" s="98"/>
      <c r="I42" s="99" t="s">
        <v>362</v>
      </c>
      <c r="J42" s="180" t="s">
        <v>363</v>
      </c>
    </row>
    <row r="43" spans="1:10" s="96" customFormat="1" ht="15" customHeight="1" x14ac:dyDescent="0.2">
      <c r="A43" s="97" t="s">
        <v>173</v>
      </c>
      <c r="B43" s="179" t="s">
        <v>364</v>
      </c>
      <c r="C43" s="98"/>
      <c r="D43" s="98">
        <v>12.61</v>
      </c>
      <c r="E43" s="98">
        <v>1.25</v>
      </c>
      <c r="F43" s="98">
        <v>1.56</v>
      </c>
      <c r="G43" s="98"/>
      <c r="H43" s="98"/>
      <c r="I43" s="99" t="s">
        <v>362</v>
      </c>
      <c r="J43" s="180" t="s">
        <v>365</v>
      </c>
    </row>
    <row r="44" spans="1:10" s="96" customFormat="1" ht="15" customHeight="1" x14ac:dyDescent="0.2">
      <c r="A44" s="97" t="s">
        <v>174</v>
      </c>
      <c r="B44" s="179" t="s">
        <v>366</v>
      </c>
      <c r="C44" s="98"/>
      <c r="D44" s="98"/>
      <c r="E44" s="98"/>
      <c r="F44" s="98"/>
      <c r="G44" s="98"/>
      <c r="H44" s="98"/>
      <c r="I44" s="99"/>
      <c r="J44" s="180" t="s">
        <v>367</v>
      </c>
    </row>
    <row r="45" spans="1:10" s="96" customFormat="1" ht="15" customHeight="1" x14ac:dyDescent="0.2">
      <c r="A45" s="97" t="s">
        <v>175</v>
      </c>
      <c r="B45" s="179" t="s">
        <v>368</v>
      </c>
      <c r="C45" s="98"/>
      <c r="D45" s="98">
        <v>29.88</v>
      </c>
      <c r="E45" s="98">
        <v>1.35</v>
      </c>
      <c r="F45" s="98">
        <v>6.54</v>
      </c>
      <c r="G45" s="98"/>
      <c r="H45" s="98"/>
      <c r="I45" s="99" t="s">
        <v>369</v>
      </c>
      <c r="J45" s="180" t="s">
        <v>370</v>
      </c>
    </row>
    <row r="46" spans="1:10" s="96" customFormat="1" ht="15" customHeight="1" x14ac:dyDescent="0.2">
      <c r="A46" s="97" t="s">
        <v>176</v>
      </c>
      <c r="B46" s="179" t="s">
        <v>371</v>
      </c>
      <c r="C46" s="98"/>
      <c r="D46" s="98">
        <v>29.88</v>
      </c>
      <c r="E46" s="98">
        <v>1.35</v>
      </c>
      <c r="F46" s="98">
        <v>6.54</v>
      </c>
      <c r="G46" s="98"/>
      <c r="H46" s="98"/>
      <c r="I46" s="99" t="s">
        <v>369</v>
      </c>
      <c r="J46" s="180" t="s">
        <v>372</v>
      </c>
    </row>
    <row r="47" spans="1:10" s="96" customFormat="1" ht="15" customHeight="1" x14ac:dyDescent="0.2">
      <c r="A47" s="97" t="s">
        <v>177</v>
      </c>
      <c r="B47" s="179" t="s">
        <v>373</v>
      </c>
      <c r="C47" s="98"/>
      <c r="D47" s="98">
        <v>29.88</v>
      </c>
      <c r="E47" s="98">
        <v>1.35</v>
      </c>
      <c r="F47" s="98">
        <v>6.54</v>
      </c>
      <c r="G47" s="98"/>
      <c r="H47" s="98"/>
      <c r="I47" s="99" t="s">
        <v>369</v>
      </c>
      <c r="J47" s="180" t="s">
        <v>374</v>
      </c>
    </row>
    <row r="48" spans="1:10" s="96" customFormat="1" ht="15" customHeight="1" x14ac:dyDescent="0.2">
      <c r="A48" s="97" t="s">
        <v>178</v>
      </c>
      <c r="B48" s="179" t="s">
        <v>375</v>
      </c>
      <c r="C48" s="98"/>
      <c r="D48" s="98">
        <v>36.630000000000003</v>
      </c>
      <c r="E48" s="98">
        <v>7.11</v>
      </c>
      <c r="F48" s="98">
        <v>5.19</v>
      </c>
      <c r="G48" s="98"/>
      <c r="H48" s="98"/>
      <c r="I48" s="99" t="s">
        <v>376</v>
      </c>
      <c r="J48" s="180" t="s">
        <v>377</v>
      </c>
    </row>
    <row r="49" spans="1:10" s="96" customFormat="1" ht="15" customHeight="1" x14ac:dyDescent="0.2">
      <c r="A49" s="97" t="s">
        <v>179</v>
      </c>
      <c r="B49" s="179" t="s">
        <v>378</v>
      </c>
      <c r="C49" s="98"/>
      <c r="D49" s="98">
        <v>36.630000000000003</v>
      </c>
      <c r="E49" s="98">
        <v>7.11</v>
      </c>
      <c r="F49" s="98">
        <v>5.19</v>
      </c>
      <c r="G49" s="98"/>
      <c r="H49" s="98"/>
      <c r="I49" s="99" t="s">
        <v>376</v>
      </c>
      <c r="J49" s="180" t="s">
        <v>379</v>
      </c>
    </row>
    <row r="50" spans="1:10" s="96" customFormat="1" ht="15" customHeight="1" x14ac:dyDescent="0.2">
      <c r="A50" s="97" t="s">
        <v>180</v>
      </c>
      <c r="B50" s="179" t="s">
        <v>380</v>
      </c>
      <c r="C50" s="98"/>
      <c r="D50" s="98">
        <v>36.630000000000003</v>
      </c>
      <c r="E50" s="98">
        <v>7.11</v>
      </c>
      <c r="F50" s="98">
        <v>5.19</v>
      </c>
      <c r="G50" s="98"/>
      <c r="H50" s="98"/>
      <c r="I50" s="99" t="s">
        <v>376</v>
      </c>
      <c r="J50" s="180" t="s">
        <v>381</v>
      </c>
    </row>
    <row r="51" spans="1:10" s="96" customFormat="1" ht="15" customHeight="1" x14ac:dyDescent="0.2">
      <c r="A51" s="97" t="s">
        <v>181</v>
      </c>
      <c r="B51" s="179" t="s">
        <v>382</v>
      </c>
      <c r="C51" s="98"/>
      <c r="D51" s="98"/>
      <c r="E51" s="98"/>
      <c r="F51" s="98"/>
      <c r="G51" s="98"/>
      <c r="H51" s="98"/>
      <c r="I51" s="99"/>
      <c r="J51" s="180" t="s">
        <v>383</v>
      </c>
    </row>
    <row r="52" spans="1:10" s="96" customFormat="1" ht="15" customHeight="1" x14ac:dyDescent="0.2">
      <c r="A52" s="97" t="s">
        <v>182</v>
      </c>
      <c r="B52" s="179" t="s">
        <v>384</v>
      </c>
      <c r="C52" s="98"/>
      <c r="D52" s="98">
        <v>48.11</v>
      </c>
      <c r="E52" s="98">
        <v>11.34</v>
      </c>
      <c r="F52" s="98">
        <v>6.87</v>
      </c>
      <c r="G52" s="98"/>
      <c r="H52" s="98"/>
      <c r="I52" s="99" t="s">
        <v>385</v>
      </c>
      <c r="J52" s="180" t="s">
        <v>386</v>
      </c>
    </row>
    <row r="53" spans="1:10" s="96" customFormat="1" ht="15" customHeight="1" x14ac:dyDescent="0.2">
      <c r="A53" s="97" t="s">
        <v>184</v>
      </c>
      <c r="B53" s="179" t="s">
        <v>387</v>
      </c>
      <c r="C53" s="98"/>
      <c r="D53" s="98">
        <v>48.11</v>
      </c>
      <c r="E53" s="98">
        <v>11.34</v>
      </c>
      <c r="F53" s="98">
        <v>6.87</v>
      </c>
      <c r="G53" s="98"/>
      <c r="H53" s="98"/>
      <c r="I53" s="99" t="s">
        <v>385</v>
      </c>
      <c r="J53" s="180" t="s">
        <v>388</v>
      </c>
    </row>
    <row r="54" spans="1:10" s="96" customFormat="1" ht="15" customHeight="1" x14ac:dyDescent="0.2">
      <c r="A54" s="97" t="s">
        <v>183</v>
      </c>
      <c r="B54" s="179" t="s">
        <v>389</v>
      </c>
      <c r="C54" s="98"/>
      <c r="D54" s="98">
        <v>48.3</v>
      </c>
      <c r="E54" s="98">
        <v>14.46</v>
      </c>
      <c r="F54" s="98">
        <v>7.16</v>
      </c>
      <c r="G54" s="98"/>
      <c r="H54" s="98"/>
      <c r="I54" s="99" t="s">
        <v>332</v>
      </c>
      <c r="J54" s="180" t="s">
        <v>390</v>
      </c>
    </row>
    <row r="55" spans="1:10" s="96" customFormat="1" ht="15" customHeight="1" x14ac:dyDescent="0.2">
      <c r="A55" s="97" t="s">
        <v>185</v>
      </c>
      <c r="B55" s="179" t="s">
        <v>391</v>
      </c>
      <c r="C55" s="98"/>
      <c r="D55" s="98">
        <v>48.3</v>
      </c>
      <c r="E55" s="98">
        <v>14.46</v>
      </c>
      <c r="F55" s="98">
        <v>7.16</v>
      </c>
      <c r="G55" s="98"/>
      <c r="H55" s="98"/>
      <c r="I55" s="99" t="s">
        <v>332</v>
      </c>
      <c r="J55" s="180" t="s">
        <v>392</v>
      </c>
    </row>
    <row r="56" spans="1:10" s="96" customFormat="1" ht="15" customHeight="1" x14ac:dyDescent="0.2">
      <c r="A56" s="97" t="s">
        <v>186</v>
      </c>
      <c r="B56" s="179" t="s">
        <v>393</v>
      </c>
      <c r="C56" s="98"/>
      <c r="D56" s="98">
        <v>48.3</v>
      </c>
      <c r="E56" s="98">
        <v>14.46</v>
      </c>
      <c r="F56" s="98">
        <v>7.16</v>
      </c>
      <c r="G56" s="98"/>
      <c r="H56" s="98"/>
      <c r="I56" s="99" t="s">
        <v>332</v>
      </c>
      <c r="J56" s="180" t="s">
        <v>394</v>
      </c>
    </row>
    <row r="57" spans="1:10" s="96" customFormat="1" ht="15" customHeight="1" x14ac:dyDescent="0.2">
      <c r="A57" s="97" t="s">
        <v>187</v>
      </c>
      <c r="B57" s="179" t="s">
        <v>395</v>
      </c>
      <c r="C57" s="98"/>
      <c r="D57" s="98">
        <v>48.3</v>
      </c>
      <c r="E57" s="98">
        <v>14.46</v>
      </c>
      <c r="F57" s="98">
        <v>7.16</v>
      </c>
      <c r="G57" s="98"/>
      <c r="H57" s="98"/>
      <c r="I57" s="99" t="s">
        <v>332</v>
      </c>
      <c r="J57" s="180" t="s">
        <v>396</v>
      </c>
    </row>
    <row r="58" spans="1:10" s="96" customFormat="1" ht="15" customHeight="1" x14ac:dyDescent="0.2">
      <c r="A58" s="97" t="s">
        <v>188</v>
      </c>
      <c r="B58" s="179" t="s">
        <v>397</v>
      </c>
      <c r="C58" s="98"/>
      <c r="D58" s="98">
        <v>48.3</v>
      </c>
      <c r="E58" s="98">
        <v>14.46</v>
      </c>
      <c r="F58" s="98">
        <v>7.16</v>
      </c>
      <c r="G58" s="98"/>
      <c r="H58" s="98"/>
      <c r="I58" s="99" t="s">
        <v>332</v>
      </c>
      <c r="J58" s="180" t="s">
        <v>398</v>
      </c>
    </row>
    <row r="59" spans="1:10" s="96" customFormat="1" ht="15" customHeight="1" x14ac:dyDescent="0.2">
      <c r="A59" s="97" t="s">
        <v>189</v>
      </c>
      <c r="B59" s="179" t="s">
        <v>399</v>
      </c>
      <c r="C59" s="98"/>
      <c r="D59" s="98">
        <v>48.3</v>
      </c>
      <c r="E59" s="98">
        <v>14.46</v>
      </c>
      <c r="F59" s="98">
        <v>7.16</v>
      </c>
      <c r="G59" s="98"/>
      <c r="H59" s="98"/>
      <c r="I59" s="99" t="s">
        <v>332</v>
      </c>
      <c r="J59" s="180" t="s">
        <v>400</v>
      </c>
    </row>
    <row r="60" spans="1:10" s="96" customFormat="1" ht="15" customHeight="1" x14ac:dyDescent="0.2">
      <c r="A60" s="97" t="s">
        <v>190</v>
      </c>
      <c r="B60" s="179" t="s">
        <v>401</v>
      </c>
      <c r="C60" s="98"/>
      <c r="D60" s="98">
        <v>48.3</v>
      </c>
      <c r="E60" s="98">
        <v>14.46</v>
      </c>
      <c r="F60" s="98">
        <v>7.16</v>
      </c>
      <c r="G60" s="98"/>
      <c r="H60" s="98"/>
      <c r="I60" s="99" t="s">
        <v>332</v>
      </c>
      <c r="J60" s="180" t="s">
        <v>402</v>
      </c>
    </row>
    <row r="61" spans="1:10" s="96" customFormat="1" ht="15" customHeight="1" x14ac:dyDescent="0.2">
      <c r="A61" s="97" t="s">
        <v>191</v>
      </c>
      <c r="B61" s="179" t="s">
        <v>403</v>
      </c>
      <c r="C61" s="98"/>
      <c r="D61" s="98">
        <v>48.3</v>
      </c>
      <c r="E61" s="98">
        <v>14.46</v>
      </c>
      <c r="F61" s="98">
        <v>7.16</v>
      </c>
      <c r="G61" s="98"/>
      <c r="H61" s="98"/>
      <c r="I61" s="99" t="s">
        <v>332</v>
      </c>
      <c r="J61" s="180" t="s">
        <v>404</v>
      </c>
    </row>
    <row r="62" spans="1:10" s="96" customFormat="1" ht="15" customHeight="1" x14ac:dyDescent="0.2">
      <c r="A62" s="97" t="s">
        <v>192</v>
      </c>
      <c r="B62" s="179" t="s">
        <v>405</v>
      </c>
      <c r="C62" s="98"/>
      <c r="D62" s="98"/>
      <c r="E62" s="98"/>
      <c r="F62" s="98"/>
      <c r="G62" s="98"/>
      <c r="H62" s="98"/>
      <c r="I62" s="99"/>
      <c r="J62" s="180" t="s">
        <v>406</v>
      </c>
    </row>
    <row r="63" spans="1:10" s="96" customFormat="1" ht="15" customHeight="1" x14ac:dyDescent="0.2">
      <c r="A63" s="97" t="s">
        <v>193</v>
      </c>
      <c r="B63" s="179" t="s">
        <v>407</v>
      </c>
      <c r="C63" s="98"/>
      <c r="D63" s="98">
        <v>48.3</v>
      </c>
      <c r="E63" s="98">
        <v>14.46</v>
      </c>
      <c r="F63" s="98">
        <v>7.16</v>
      </c>
      <c r="G63" s="98"/>
      <c r="H63" s="98"/>
      <c r="I63" s="99" t="s">
        <v>332</v>
      </c>
      <c r="J63" s="180" t="s">
        <v>408</v>
      </c>
    </row>
    <row r="64" spans="1:10" s="96" customFormat="1" ht="15" customHeight="1" x14ac:dyDescent="0.2">
      <c r="A64" s="97" t="s">
        <v>194</v>
      </c>
      <c r="B64" s="179" t="s">
        <v>409</v>
      </c>
      <c r="C64" s="98"/>
      <c r="D64" s="98">
        <v>48.3</v>
      </c>
      <c r="E64" s="98">
        <v>14.46</v>
      </c>
      <c r="F64" s="98">
        <v>7.16</v>
      </c>
      <c r="G64" s="98"/>
      <c r="H64" s="98"/>
      <c r="I64" s="99" t="s">
        <v>332</v>
      </c>
      <c r="J64" s="180" t="s">
        <v>410</v>
      </c>
    </row>
    <row r="65" spans="1:10" s="96" customFormat="1" ht="15" customHeight="1" x14ac:dyDescent="0.2">
      <c r="A65" s="97" t="s">
        <v>195</v>
      </c>
      <c r="B65" s="179" t="s">
        <v>411</v>
      </c>
      <c r="C65" s="98"/>
      <c r="D65" s="98">
        <v>49.26</v>
      </c>
      <c r="E65" s="98">
        <v>2.08</v>
      </c>
      <c r="F65" s="98">
        <v>6.54</v>
      </c>
      <c r="G65" s="98"/>
      <c r="H65" s="98"/>
      <c r="I65" s="99" t="s">
        <v>355</v>
      </c>
      <c r="J65" s="180" t="s">
        <v>412</v>
      </c>
    </row>
    <row r="66" spans="1:10" s="96" customFormat="1" ht="15" customHeight="1" x14ac:dyDescent="0.2">
      <c r="A66" s="97" t="s">
        <v>196</v>
      </c>
      <c r="B66" s="179" t="s">
        <v>413</v>
      </c>
      <c r="C66" s="98"/>
      <c r="D66" s="98">
        <v>49.26</v>
      </c>
      <c r="E66" s="98">
        <v>2.08</v>
      </c>
      <c r="F66" s="98">
        <v>6.54</v>
      </c>
      <c r="G66" s="98"/>
      <c r="H66" s="98"/>
      <c r="I66" s="99" t="s">
        <v>355</v>
      </c>
      <c r="J66" s="180" t="s">
        <v>414</v>
      </c>
    </row>
    <row r="67" spans="1:10" s="96" customFormat="1" ht="15" customHeight="1" x14ac:dyDescent="0.2">
      <c r="A67" s="97" t="s">
        <v>197</v>
      </c>
      <c r="B67" s="179" t="s">
        <v>415</v>
      </c>
      <c r="C67" s="98"/>
      <c r="D67" s="98">
        <v>49.26</v>
      </c>
      <c r="E67" s="98">
        <v>2.08</v>
      </c>
      <c r="F67" s="98">
        <v>6.54</v>
      </c>
      <c r="G67" s="98"/>
      <c r="H67" s="98"/>
      <c r="I67" s="99" t="s">
        <v>355</v>
      </c>
      <c r="J67" s="180" t="s">
        <v>416</v>
      </c>
    </row>
    <row r="68" spans="1:10" s="96" customFormat="1" ht="15" customHeight="1" x14ac:dyDescent="0.2">
      <c r="A68" s="97" t="s">
        <v>198</v>
      </c>
      <c r="B68" s="179" t="s">
        <v>417</v>
      </c>
      <c r="C68" s="98"/>
      <c r="D68" s="98">
        <v>48.11</v>
      </c>
      <c r="E68" s="98">
        <v>11.34</v>
      </c>
      <c r="F68" s="98">
        <v>6.87</v>
      </c>
      <c r="G68" s="98"/>
      <c r="H68" s="98"/>
      <c r="I68" s="99" t="s">
        <v>385</v>
      </c>
      <c r="J68" s="180" t="s">
        <v>418</v>
      </c>
    </row>
    <row r="69" spans="1:10" s="96" customFormat="1" ht="15" customHeight="1" x14ac:dyDescent="0.2">
      <c r="A69" s="97" t="s">
        <v>199</v>
      </c>
      <c r="B69" s="179" t="s">
        <v>419</v>
      </c>
      <c r="C69" s="98"/>
      <c r="D69" s="98">
        <v>48.11</v>
      </c>
      <c r="E69" s="98">
        <v>11.34</v>
      </c>
      <c r="F69" s="98">
        <v>6.87</v>
      </c>
      <c r="G69" s="98"/>
      <c r="H69" s="98"/>
      <c r="I69" s="99" t="s">
        <v>385</v>
      </c>
      <c r="J69" s="180" t="s">
        <v>420</v>
      </c>
    </row>
    <row r="70" spans="1:10" s="96" customFormat="1" ht="15" customHeight="1" x14ac:dyDescent="0.2">
      <c r="A70" s="97" t="s">
        <v>200</v>
      </c>
      <c r="B70" s="179" t="s">
        <v>421</v>
      </c>
      <c r="C70" s="98"/>
      <c r="D70" s="98">
        <v>48.11</v>
      </c>
      <c r="E70" s="98">
        <v>11.34</v>
      </c>
      <c r="F70" s="98">
        <v>6.87</v>
      </c>
      <c r="G70" s="98"/>
      <c r="H70" s="98"/>
      <c r="I70" s="99" t="s">
        <v>385</v>
      </c>
      <c r="J70" s="180" t="s">
        <v>422</v>
      </c>
    </row>
    <row r="71" spans="1:10" s="96" customFormat="1" ht="15" customHeight="1" x14ac:dyDescent="0.2">
      <c r="A71" s="97" t="s">
        <v>201</v>
      </c>
      <c r="B71" s="179" t="s">
        <v>423</v>
      </c>
      <c r="C71" s="98"/>
      <c r="D71" s="98">
        <v>29.88</v>
      </c>
      <c r="E71" s="98">
        <v>1.35</v>
      </c>
      <c r="F71" s="98">
        <v>6.54</v>
      </c>
      <c r="G71" s="98"/>
      <c r="H71" s="98"/>
      <c r="I71" s="99" t="s">
        <v>369</v>
      </c>
      <c r="J71" s="180" t="s">
        <v>424</v>
      </c>
    </row>
    <row r="72" spans="1:10" s="96" customFormat="1" ht="15" customHeight="1" x14ac:dyDescent="0.2">
      <c r="A72" s="97" t="s">
        <v>202</v>
      </c>
      <c r="B72" s="179" t="s">
        <v>425</v>
      </c>
      <c r="C72" s="98"/>
      <c r="D72" s="98">
        <v>29.88</v>
      </c>
      <c r="E72" s="98">
        <v>1.35</v>
      </c>
      <c r="F72" s="98">
        <v>6.54</v>
      </c>
      <c r="G72" s="98"/>
      <c r="H72" s="98"/>
      <c r="I72" s="99" t="s">
        <v>369</v>
      </c>
      <c r="J72" s="180" t="s">
        <v>426</v>
      </c>
    </row>
    <row r="73" spans="1:10" s="96" customFormat="1" ht="15" customHeight="1" x14ac:dyDescent="0.2">
      <c r="A73" s="97" t="s">
        <v>203</v>
      </c>
      <c r="B73" s="179" t="s">
        <v>427</v>
      </c>
      <c r="C73" s="98"/>
      <c r="D73" s="98"/>
      <c r="E73" s="98"/>
      <c r="F73" s="98"/>
      <c r="G73" s="98"/>
      <c r="H73" s="98"/>
      <c r="I73" s="99"/>
      <c r="J73" s="180" t="s">
        <v>428</v>
      </c>
    </row>
    <row r="74" spans="1:10" s="96" customFormat="1" ht="15" customHeight="1" x14ac:dyDescent="0.2">
      <c r="A74" s="97" t="s">
        <v>204</v>
      </c>
      <c r="B74" s="179" t="s">
        <v>429</v>
      </c>
      <c r="C74" s="98"/>
      <c r="D74" s="98">
        <v>29.88</v>
      </c>
      <c r="E74" s="98">
        <v>1.35</v>
      </c>
      <c r="F74" s="98">
        <v>6.54</v>
      </c>
      <c r="G74" s="98"/>
      <c r="H74" s="98"/>
      <c r="I74" s="99" t="s">
        <v>369</v>
      </c>
      <c r="J74" s="180" t="s">
        <v>430</v>
      </c>
    </row>
    <row r="75" spans="1:10" s="96" customFormat="1" ht="15" customHeight="1" x14ac:dyDescent="0.2">
      <c r="A75" s="97" t="s">
        <v>205</v>
      </c>
      <c r="B75" s="179" t="s">
        <v>431</v>
      </c>
      <c r="C75" s="98"/>
      <c r="D75" s="98">
        <v>12.61</v>
      </c>
      <c r="E75" s="98">
        <v>1.25</v>
      </c>
      <c r="F75" s="98">
        <v>1.56</v>
      </c>
      <c r="G75" s="98"/>
      <c r="H75" s="98"/>
      <c r="I75" s="99" t="s">
        <v>362</v>
      </c>
      <c r="J75" s="180" t="s">
        <v>432</v>
      </c>
    </row>
    <row r="76" spans="1:10" s="96" customFormat="1" ht="15" customHeight="1" x14ac:dyDescent="0.2">
      <c r="A76" s="97" t="s">
        <v>206</v>
      </c>
      <c r="B76" s="179" t="s">
        <v>433</v>
      </c>
      <c r="C76" s="98"/>
      <c r="D76" s="98">
        <v>12.61</v>
      </c>
      <c r="E76" s="98">
        <v>1.25</v>
      </c>
      <c r="F76" s="98">
        <v>1.56</v>
      </c>
      <c r="G76" s="98"/>
      <c r="H76" s="98"/>
      <c r="I76" s="99" t="s">
        <v>362</v>
      </c>
      <c r="J76" s="180" t="s">
        <v>434</v>
      </c>
    </row>
    <row r="77" spans="1:10" s="96" customFormat="1" ht="15" customHeight="1" x14ac:dyDescent="0.2">
      <c r="A77" s="97" t="s">
        <v>207</v>
      </c>
      <c r="B77" s="179" t="s">
        <v>435</v>
      </c>
      <c r="C77" s="98"/>
      <c r="D77" s="98">
        <v>12.61</v>
      </c>
      <c r="E77" s="98">
        <v>1.25</v>
      </c>
      <c r="F77" s="98">
        <v>1.56</v>
      </c>
      <c r="G77" s="98"/>
      <c r="H77" s="98"/>
      <c r="I77" s="99" t="s">
        <v>362</v>
      </c>
      <c r="J77" s="180" t="s">
        <v>436</v>
      </c>
    </row>
    <row r="78" spans="1:10" s="96" customFormat="1" ht="15" customHeight="1" x14ac:dyDescent="0.2">
      <c r="A78" s="97" t="s">
        <v>208</v>
      </c>
      <c r="B78" s="179" t="s">
        <v>437</v>
      </c>
      <c r="C78" s="98"/>
      <c r="D78" s="98">
        <v>36.630000000000003</v>
      </c>
      <c r="E78" s="98">
        <v>7.11</v>
      </c>
      <c r="F78" s="98">
        <v>5.19</v>
      </c>
      <c r="G78" s="98"/>
      <c r="H78" s="98"/>
      <c r="I78" s="99" t="s">
        <v>438</v>
      </c>
      <c r="J78" s="180" t="s">
        <v>439</v>
      </c>
    </row>
    <row r="79" spans="1:10" s="96" customFormat="1" ht="15" customHeight="1" x14ac:dyDescent="0.2">
      <c r="A79" s="97" t="s">
        <v>209</v>
      </c>
      <c r="B79" s="179" t="s">
        <v>440</v>
      </c>
      <c r="C79" s="98"/>
      <c r="D79" s="98">
        <v>36.630000000000003</v>
      </c>
      <c r="E79" s="98">
        <v>7.11</v>
      </c>
      <c r="F79" s="98">
        <v>5.19</v>
      </c>
      <c r="G79" s="98"/>
      <c r="H79" s="98"/>
      <c r="I79" s="99" t="s">
        <v>438</v>
      </c>
      <c r="J79" s="180" t="s">
        <v>441</v>
      </c>
    </row>
    <row r="80" spans="1:10" s="96" customFormat="1" ht="15" customHeight="1" x14ac:dyDescent="0.2">
      <c r="A80" s="97" t="s">
        <v>210</v>
      </c>
      <c r="B80" s="179" t="s">
        <v>442</v>
      </c>
      <c r="C80" s="98"/>
      <c r="D80" s="98">
        <v>48.3</v>
      </c>
      <c r="E80" s="98">
        <v>14.46</v>
      </c>
      <c r="F80" s="98">
        <v>7.16</v>
      </c>
      <c r="G80" s="98"/>
      <c r="H80" s="98"/>
      <c r="I80" s="99" t="s">
        <v>332</v>
      </c>
      <c r="J80" s="180" t="s">
        <v>443</v>
      </c>
    </row>
    <row r="81" spans="1:10" s="96" customFormat="1" ht="15" customHeight="1" x14ac:dyDescent="0.2">
      <c r="A81" s="97" t="s">
        <v>211</v>
      </c>
      <c r="B81" s="179" t="s">
        <v>444</v>
      </c>
      <c r="C81" s="98"/>
      <c r="D81" s="98">
        <v>48.3</v>
      </c>
      <c r="E81" s="98">
        <v>14.46</v>
      </c>
      <c r="F81" s="98">
        <v>7.16</v>
      </c>
      <c r="G81" s="98"/>
      <c r="H81" s="98"/>
      <c r="I81" s="99" t="s">
        <v>332</v>
      </c>
      <c r="J81" s="180" t="s">
        <v>445</v>
      </c>
    </row>
    <row r="82" spans="1:10" s="96" customFormat="1" ht="15" customHeight="1" x14ac:dyDescent="0.2">
      <c r="A82" s="97" t="s">
        <v>212</v>
      </c>
      <c r="B82" s="179" t="s">
        <v>446</v>
      </c>
      <c r="C82" s="98"/>
      <c r="D82" s="98">
        <v>48.3</v>
      </c>
      <c r="E82" s="98">
        <v>14.46</v>
      </c>
      <c r="F82" s="98">
        <v>7.16</v>
      </c>
      <c r="G82" s="98"/>
      <c r="H82" s="98"/>
      <c r="I82" s="99" t="s">
        <v>332</v>
      </c>
      <c r="J82" s="180" t="s">
        <v>447</v>
      </c>
    </row>
    <row r="83" spans="1:10" s="96" customFormat="1" ht="15" customHeight="1" x14ac:dyDescent="0.2">
      <c r="A83" s="97" t="s">
        <v>213</v>
      </c>
      <c r="B83" s="179" t="s">
        <v>448</v>
      </c>
      <c r="C83" s="98"/>
      <c r="D83" s="98">
        <v>48.3</v>
      </c>
      <c r="E83" s="98">
        <v>14.46</v>
      </c>
      <c r="F83" s="98">
        <v>7.16</v>
      </c>
      <c r="G83" s="98"/>
      <c r="H83" s="98"/>
      <c r="I83" s="99" t="s">
        <v>332</v>
      </c>
      <c r="J83" s="180" t="s">
        <v>449</v>
      </c>
    </row>
    <row r="84" spans="1:10" s="96" customFormat="1" ht="15" customHeight="1" x14ac:dyDescent="0.2">
      <c r="A84" s="97" t="s">
        <v>214</v>
      </c>
      <c r="B84" s="179" t="s">
        <v>450</v>
      </c>
      <c r="C84" s="98"/>
      <c r="D84" s="98">
        <v>48.3</v>
      </c>
      <c r="E84" s="98">
        <v>14.46</v>
      </c>
      <c r="F84" s="98">
        <v>7.16</v>
      </c>
      <c r="G84" s="98"/>
      <c r="H84" s="98"/>
      <c r="I84" s="99" t="s">
        <v>332</v>
      </c>
      <c r="J84" s="180" t="s">
        <v>451</v>
      </c>
    </row>
    <row r="85" spans="1:10" s="96" customFormat="1" ht="15" customHeight="1" x14ac:dyDescent="0.2">
      <c r="A85" s="97" t="s">
        <v>215</v>
      </c>
      <c r="B85" s="179" t="s">
        <v>452</v>
      </c>
      <c r="C85" s="98"/>
      <c r="D85" s="98">
        <v>48.3</v>
      </c>
      <c r="E85" s="98">
        <v>14.46</v>
      </c>
      <c r="F85" s="98">
        <v>7.16</v>
      </c>
      <c r="G85" s="98"/>
      <c r="H85" s="98"/>
      <c r="I85" s="99" t="s">
        <v>332</v>
      </c>
      <c r="J85" s="180" t="s">
        <v>453</v>
      </c>
    </row>
    <row r="86" spans="1:10" s="96" customFormat="1" ht="15" customHeight="1" x14ac:dyDescent="0.2">
      <c r="A86" s="97" t="s">
        <v>216</v>
      </c>
      <c r="B86" s="179" t="s">
        <v>454</v>
      </c>
      <c r="C86" s="98"/>
      <c r="D86" s="98">
        <v>48.3</v>
      </c>
      <c r="E86" s="98">
        <v>14.46</v>
      </c>
      <c r="F86" s="98">
        <v>7.16</v>
      </c>
      <c r="G86" s="98"/>
      <c r="H86" s="98"/>
      <c r="I86" s="99" t="s">
        <v>332</v>
      </c>
      <c r="J86" s="180" t="s">
        <v>455</v>
      </c>
    </row>
    <row r="87" spans="1:10" s="96" customFormat="1" ht="15" customHeight="1" x14ac:dyDescent="0.2">
      <c r="A87" s="97" t="s">
        <v>217</v>
      </c>
      <c r="B87" s="179" t="s">
        <v>456</v>
      </c>
      <c r="C87" s="98"/>
      <c r="D87" s="98">
        <v>48.3</v>
      </c>
      <c r="E87" s="98">
        <v>14.46</v>
      </c>
      <c r="F87" s="98">
        <v>7.16</v>
      </c>
      <c r="G87" s="98"/>
      <c r="H87" s="98"/>
      <c r="I87" s="99" t="s">
        <v>332</v>
      </c>
      <c r="J87" s="180" t="s">
        <v>457</v>
      </c>
    </row>
    <row r="88" spans="1:10" s="96" customFormat="1" ht="15" customHeight="1" x14ac:dyDescent="0.2">
      <c r="A88" s="97" t="s">
        <v>218</v>
      </c>
      <c r="B88" s="179" t="s">
        <v>458</v>
      </c>
      <c r="C88" s="98"/>
      <c r="D88" s="98">
        <v>48.3</v>
      </c>
      <c r="E88" s="98">
        <v>14.46</v>
      </c>
      <c r="F88" s="98">
        <v>7.16</v>
      </c>
      <c r="G88" s="98"/>
      <c r="H88" s="98"/>
      <c r="I88" s="99" t="s">
        <v>332</v>
      </c>
      <c r="J88" s="180" t="s">
        <v>459</v>
      </c>
    </row>
    <row r="89" spans="1:10" s="96" customFormat="1" ht="15" customHeight="1" x14ac:dyDescent="0.2">
      <c r="A89" s="97" t="s">
        <v>219</v>
      </c>
      <c r="B89" s="179" t="s">
        <v>460</v>
      </c>
      <c r="C89" s="98"/>
      <c r="D89" s="98">
        <v>48.3</v>
      </c>
      <c r="E89" s="98">
        <v>14.46</v>
      </c>
      <c r="F89" s="98">
        <v>7.16</v>
      </c>
      <c r="G89" s="98"/>
      <c r="H89" s="98"/>
      <c r="I89" s="99" t="s">
        <v>332</v>
      </c>
      <c r="J89" s="180" t="s">
        <v>461</v>
      </c>
    </row>
    <row r="90" spans="1:10" s="96" customFormat="1" ht="15" customHeight="1" x14ac:dyDescent="0.2">
      <c r="A90" s="97" t="s">
        <v>220</v>
      </c>
      <c r="B90" s="179" t="s">
        <v>462</v>
      </c>
      <c r="C90" s="98"/>
      <c r="D90" s="98">
        <v>49.26</v>
      </c>
      <c r="E90" s="98">
        <v>2.08</v>
      </c>
      <c r="F90" s="98">
        <v>6.54</v>
      </c>
      <c r="G90" s="98"/>
      <c r="H90" s="98"/>
      <c r="I90" s="99" t="s">
        <v>355</v>
      </c>
      <c r="J90" s="180" t="s">
        <v>463</v>
      </c>
    </row>
    <row r="91" spans="1:10" s="96" customFormat="1" ht="15" customHeight="1" x14ac:dyDescent="0.2">
      <c r="A91" s="97" t="s">
        <v>221</v>
      </c>
      <c r="B91" s="179" t="s">
        <v>464</v>
      </c>
      <c r="C91" s="98"/>
      <c r="D91" s="98"/>
      <c r="E91" s="98"/>
      <c r="F91" s="98"/>
      <c r="G91" s="98"/>
      <c r="H91" s="98"/>
      <c r="I91" s="99"/>
      <c r="J91" s="180" t="s">
        <v>465</v>
      </c>
    </row>
    <row r="92" spans="1:10" s="96" customFormat="1" ht="15" customHeight="1" x14ac:dyDescent="0.2">
      <c r="A92" s="97" t="s">
        <v>222</v>
      </c>
      <c r="B92" s="179" t="s">
        <v>466</v>
      </c>
      <c r="C92" s="98"/>
      <c r="D92" s="98">
        <v>49.26</v>
      </c>
      <c r="E92" s="98">
        <v>2.08</v>
      </c>
      <c r="F92" s="98">
        <v>6.54</v>
      </c>
      <c r="G92" s="98"/>
      <c r="H92" s="98"/>
      <c r="I92" s="99" t="s">
        <v>355</v>
      </c>
      <c r="J92" s="180" t="s">
        <v>467</v>
      </c>
    </row>
    <row r="93" spans="1:10" s="96" customFormat="1" ht="15" customHeight="1" x14ac:dyDescent="0.2">
      <c r="A93" s="97" t="s">
        <v>223</v>
      </c>
      <c r="B93" s="179" t="s">
        <v>468</v>
      </c>
      <c r="C93" s="98"/>
      <c r="D93" s="98">
        <v>49.26</v>
      </c>
      <c r="E93" s="98">
        <v>2.08</v>
      </c>
      <c r="F93" s="98">
        <v>6.54</v>
      </c>
      <c r="G93" s="98"/>
      <c r="H93" s="98"/>
      <c r="I93" s="99" t="s">
        <v>355</v>
      </c>
      <c r="J93" s="180" t="s">
        <v>469</v>
      </c>
    </row>
    <row r="94" spans="1:10" s="96" customFormat="1" ht="15" customHeight="1" x14ac:dyDescent="0.2">
      <c r="A94" s="97" t="s">
        <v>224</v>
      </c>
      <c r="B94" s="179" t="s">
        <v>470</v>
      </c>
      <c r="C94" s="98"/>
      <c r="D94" s="98">
        <v>48.11</v>
      </c>
      <c r="E94" s="98">
        <v>11.34</v>
      </c>
      <c r="F94" s="98">
        <v>6.87</v>
      </c>
      <c r="G94" s="98"/>
      <c r="H94" s="98"/>
      <c r="I94" s="99" t="s">
        <v>385</v>
      </c>
      <c r="J94" s="180" t="s">
        <v>471</v>
      </c>
    </row>
    <row r="95" spans="1:10" s="96" customFormat="1" ht="15" customHeight="1" x14ac:dyDescent="0.2">
      <c r="A95" s="97" t="s">
        <v>225</v>
      </c>
      <c r="B95" s="179" t="s">
        <v>472</v>
      </c>
      <c r="C95" s="98"/>
      <c r="D95" s="98">
        <v>48.11</v>
      </c>
      <c r="E95" s="98">
        <v>11.34</v>
      </c>
      <c r="F95" s="98">
        <v>6.87</v>
      </c>
      <c r="G95" s="98"/>
      <c r="H95" s="98"/>
      <c r="I95" s="99" t="s">
        <v>385</v>
      </c>
      <c r="J95" s="180" t="s">
        <v>473</v>
      </c>
    </row>
    <row r="96" spans="1:10" s="96" customFormat="1" ht="15" customHeight="1" x14ac:dyDescent="0.2">
      <c r="A96" s="97" t="s">
        <v>226</v>
      </c>
      <c r="B96" s="179" t="s">
        <v>474</v>
      </c>
      <c r="C96" s="98"/>
      <c r="D96" s="98">
        <v>48.11</v>
      </c>
      <c r="E96" s="98">
        <v>11.34</v>
      </c>
      <c r="F96" s="98">
        <v>6.87</v>
      </c>
      <c r="G96" s="98"/>
      <c r="H96" s="98"/>
      <c r="I96" s="99" t="s">
        <v>385</v>
      </c>
      <c r="J96" s="180" t="s">
        <v>475</v>
      </c>
    </row>
    <row r="97" spans="1:10" s="96" customFormat="1" ht="15" customHeight="1" x14ac:dyDescent="0.2">
      <c r="A97" s="97" t="s">
        <v>227</v>
      </c>
      <c r="B97" s="179" t="s">
        <v>476</v>
      </c>
      <c r="C97" s="98"/>
      <c r="D97" s="98">
        <v>12.61</v>
      </c>
      <c r="E97" s="98">
        <v>1.25</v>
      </c>
      <c r="F97" s="98">
        <v>1.56</v>
      </c>
      <c r="G97" s="98"/>
      <c r="H97" s="98"/>
      <c r="I97" s="99" t="s">
        <v>362</v>
      </c>
      <c r="J97" s="180" t="s">
        <v>477</v>
      </c>
    </row>
    <row r="98" spans="1:10" s="96" customFormat="1" ht="15" customHeight="1" x14ac:dyDescent="0.2">
      <c r="A98" s="97" t="s">
        <v>228</v>
      </c>
      <c r="B98" s="179" t="s">
        <v>478</v>
      </c>
      <c r="C98" s="98"/>
      <c r="D98" s="98">
        <v>12.61</v>
      </c>
      <c r="E98" s="98">
        <v>1.25</v>
      </c>
      <c r="F98" s="98">
        <v>1.56</v>
      </c>
      <c r="G98" s="98"/>
      <c r="H98" s="98"/>
      <c r="I98" s="99" t="s">
        <v>362</v>
      </c>
      <c r="J98" s="180" t="s">
        <v>479</v>
      </c>
    </row>
    <row r="99" spans="1:10" s="96" customFormat="1" ht="15" customHeight="1" x14ac:dyDescent="0.2">
      <c r="A99" s="97" t="s">
        <v>229</v>
      </c>
      <c r="B99" s="179" t="s">
        <v>480</v>
      </c>
      <c r="C99" s="98"/>
      <c r="D99" s="98">
        <v>36.630000000000003</v>
      </c>
      <c r="E99" s="98">
        <v>7.11</v>
      </c>
      <c r="F99" s="98">
        <v>5.19</v>
      </c>
      <c r="G99" s="98"/>
      <c r="H99" s="98"/>
      <c r="I99" s="99" t="s">
        <v>481</v>
      </c>
      <c r="J99" s="180" t="s">
        <v>482</v>
      </c>
    </row>
    <row r="100" spans="1:10" s="96" customFormat="1" ht="15" customHeight="1" x14ac:dyDescent="0.2">
      <c r="A100" s="97" t="s">
        <v>230</v>
      </c>
      <c r="B100" s="179" t="s">
        <v>483</v>
      </c>
      <c r="C100" s="98"/>
      <c r="D100" s="98">
        <v>36.630000000000003</v>
      </c>
      <c r="E100" s="98">
        <v>7.11</v>
      </c>
      <c r="F100" s="98">
        <v>5.19</v>
      </c>
      <c r="G100" s="98"/>
      <c r="H100" s="98"/>
      <c r="I100" s="99" t="s">
        <v>481</v>
      </c>
      <c r="J100" s="180" t="s">
        <v>484</v>
      </c>
    </row>
    <row r="101" spans="1:10" s="96" customFormat="1" ht="15" customHeight="1" x14ac:dyDescent="0.2">
      <c r="A101" s="97" t="s">
        <v>231</v>
      </c>
      <c r="B101" s="179" t="s">
        <v>485</v>
      </c>
      <c r="C101" s="98"/>
      <c r="D101" s="98">
        <v>36.630000000000003</v>
      </c>
      <c r="E101" s="98">
        <v>7.11</v>
      </c>
      <c r="F101" s="98">
        <v>5.19</v>
      </c>
      <c r="G101" s="98"/>
      <c r="H101" s="98"/>
      <c r="I101" s="99" t="s">
        <v>481</v>
      </c>
      <c r="J101" s="180" t="s">
        <v>486</v>
      </c>
    </row>
    <row r="102" spans="1:10" s="96" customFormat="1" ht="15" customHeight="1" x14ac:dyDescent="0.2">
      <c r="A102" s="97" t="s">
        <v>232</v>
      </c>
      <c r="B102" s="179" t="s">
        <v>487</v>
      </c>
      <c r="C102" s="98"/>
      <c r="D102" s="98"/>
      <c r="E102" s="98"/>
      <c r="F102" s="98"/>
      <c r="G102" s="98"/>
      <c r="H102" s="98"/>
      <c r="I102" s="99"/>
      <c r="J102" s="180" t="s">
        <v>488</v>
      </c>
    </row>
    <row r="103" spans="1:10" s="96" customFormat="1" ht="15" customHeight="1" x14ac:dyDescent="0.2">
      <c r="A103" s="97" t="s">
        <v>233</v>
      </c>
      <c r="B103" s="179" t="s">
        <v>489</v>
      </c>
      <c r="C103" s="98"/>
      <c r="D103" s="98">
        <v>29.88</v>
      </c>
      <c r="E103" s="98">
        <v>1.35</v>
      </c>
      <c r="F103" s="98">
        <v>6.54</v>
      </c>
      <c r="G103" s="98"/>
      <c r="H103" s="98"/>
      <c r="I103" s="99" t="s">
        <v>369</v>
      </c>
      <c r="J103" s="180" t="s">
        <v>490</v>
      </c>
    </row>
    <row r="104" spans="1:10" s="96" customFormat="1" ht="15" customHeight="1" x14ac:dyDescent="0.2">
      <c r="A104" s="97" t="s">
        <v>234</v>
      </c>
      <c r="B104" s="179" t="s">
        <v>491</v>
      </c>
      <c r="C104" s="98"/>
      <c r="D104" s="98">
        <v>29.88</v>
      </c>
      <c r="E104" s="98">
        <v>1.35</v>
      </c>
      <c r="F104" s="98">
        <v>6.54</v>
      </c>
      <c r="G104" s="98"/>
      <c r="H104" s="98"/>
      <c r="I104" s="99" t="s">
        <v>369</v>
      </c>
      <c r="J104" s="180" t="s">
        <v>492</v>
      </c>
    </row>
    <row r="105" spans="1:10" s="96" customFormat="1" ht="15" customHeight="1" x14ac:dyDescent="0.2">
      <c r="A105" s="97" t="s">
        <v>235</v>
      </c>
      <c r="B105" s="179" t="s">
        <v>493</v>
      </c>
      <c r="C105" s="98"/>
      <c r="D105" s="98">
        <v>29.88</v>
      </c>
      <c r="E105" s="98">
        <v>1.35</v>
      </c>
      <c r="F105" s="98">
        <v>6.54</v>
      </c>
      <c r="G105" s="98"/>
      <c r="H105" s="98"/>
      <c r="I105" s="99" t="s">
        <v>369</v>
      </c>
      <c r="J105" s="180" t="s">
        <v>494</v>
      </c>
    </row>
    <row r="106" spans="1:10" s="96" customFormat="1" ht="15" customHeight="1" x14ac:dyDescent="0.2">
      <c r="A106" s="97" t="s">
        <v>236</v>
      </c>
      <c r="B106" s="179" t="s">
        <v>495</v>
      </c>
      <c r="C106" s="98"/>
      <c r="D106" s="98">
        <v>48.3</v>
      </c>
      <c r="E106" s="98">
        <v>14.46</v>
      </c>
      <c r="F106" s="98">
        <v>7.16</v>
      </c>
      <c r="G106" s="98"/>
      <c r="H106" s="98"/>
      <c r="I106" s="99" t="s">
        <v>332</v>
      </c>
      <c r="J106" s="180" t="s">
        <v>496</v>
      </c>
    </row>
    <row r="107" spans="1:10" s="96" customFormat="1" ht="15" customHeight="1" x14ac:dyDescent="0.2">
      <c r="A107" s="97" t="s">
        <v>237</v>
      </c>
      <c r="B107" s="179" t="s">
        <v>497</v>
      </c>
      <c r="C107" s="98"/>
      <c r="D107" s="98">
        <v>48.3</v>
      </c>
      <c r="E107" s="98">
        <v>14.46</v>
      </c>
      <c r="F107" s="98">
        <v>7.16</v>
      </c>
      <c r="G107" s="98"/>
      <c r="H107" s="98"/>
      <c r="I107" s="99" t="s">
        <v>332</v>
      </c>
      <c r="J107" s="180" t="s">
        <v>498</v>
      </c>
    </row>
    <row r="108" spans="1:10" s="96" customFormat="1" ht="15" customHeight="1" x14ac:dyDescent="0.2">
      <c r="A108" s="97" t="s">
        <v>238</v>
      </c>
      <c r="B108" s="179"/>
      <c r="C108" s="98"/>
      <c r="D108" s="98"/>
      <c r="E108" s="98"/>
      <c r="F108" s="98"/>
      <c r="G108" s="98"/>
      <c r="H108" s="98"/>
      <c r="I108" s="99"/>
      <c r="J108" s="180"/>
    </row>
    <row r="109" spans="1:10" s="96" customFormat="1" ht="15" customHeight="1" x14ac:dyDescent="0.2">
      <c r="A109" s="97" t="s">
        <v>239</v>
      </c>
      <c r="B109" s="179"/>
      <c r="C109" s="98"/>
      <c r="D109" s="98"/>
      <c r="E109" s="98"/>
      <c r="F109" s="98"/>
      <c r="G109" s="98"/>
      <c r="H109" s="98"/>
      <c r="I109" s="99"/>
      <c r="J109" s="180"/>
    </row>
    <row r="110" spans="1:10" s="96" customFormat="1" ht="15" customHeight="1" x14ac:dyDescent="0.2">
      <c r="A110" s="97" t="s">
        <v>240</v>
      </c>
      <c r="B110" s="179"/>
      <c r="C110" s="98"/>
      <c r="D110" s="98"/>
      <c r="E110" s="98"/>
      <c r="F110" s="98"/>
      <c r="G110" s="98"/>
      <c r="H110" s="98"/>
      <c r="I110" s="99"/>
      <c r="J110" s="180"/>
    </row>
    <row r="111" spans="1:10" s="96" customFormat="1" ht="15" customHeight="1" x14ac:dyDescent="0.2">
      <c r="A111" s="97" t="s">
        <v>241</v>
      </c>
      <c r="B111" s="179"/>
      <c r="C111" s="98"/>
      <c r="D111" s="98"/>
      <c r="E111" s="98"/>
      <c r="F111" s="98"/>
      <c r="G111" s="98"/>
      <c r="H111" s="98"/>
      <c r="I111" s="99"/>
      <c r="J111" s="180"/>
    </row>
    <row r="112" spans="1:10" s="96" customFormat="1" ht="15" customHeight="1" x14ac:dyDescent="0.2">
      <c r="A112" s="97" t="s">
        <v>242</v>
      </c>
      <c r="B112" s="179"/>
      <c r="C112" s="98"/>
      <c r="D112" s="98"/>
      <c r="E112" s="98"/>
      <c r="F112" s="98"/>
      <c r="G112" s="98"/>
      <c r="H112" s="98"/>
      <c r="I112" s="99"/>
      <c r="J112" s="180"/>
    </row>
    <row r="113" spans="1:10" s="96" customFormat="1" ht="15" customHeight="1" x14ac:dyDescent="0.2">
      <c r="A113" s="97" t="s">
        <v>243</v>
      </c>
      <c r="B113" s="179"/>
      <c r="C113" s="98"/>
      <c r="D113" s="98"/>
      <c r="E113" s="98"/>
      <c r="F113" s="98"/>
      <c r="G113" s="98"/>
      <c r="H113" s="98"/>
      <c r="I113" s="99"/>
      <c r="J113" s="180"/>
    </row>
    <row r="114" spans="1:10" s="96" customFormat="1" ht="15" customHeight="1" x14ac:dyDescent="0.2">
      <c r="A114" s="97" t="s">
        <v>244</v>
      </c>
      <c r="B114" s="179"/>
      <c r="C114" s="98"/>
      <c r="D114" s="98"/>
      <c r="E114" s="98"/>
      <c r="F114" s="98"/>
      <c r="G114" s="98"/>
      <c r="H114" s="98"/>
      <c r="I114" s="99"/>
      <c r="J114" s="180"/>
    </row>
    <row r="115" spans="1:10" s="96" customFormat="1" ht="15" customHeight="1" x14ac:dyDescent="0.2">
      <c r="A115" s="97" t="s">
        <v>245</v>
      </c>
      <c r="B115" s="179"/>
      <c r="C115" s="98"/>
      <c r="D115" s="98"/>
      <c r="E115" s="98"/>
      <c r="F115" s="98"/>
      <c r="G115" s="98"/>
      <c r="H115" s="98"/>
      <c r="I115" s="99"/>
      <c r="J115" s="180"/>
    </row>
    <row r="116" spans="1:10" s="96" customFormat="1" ht="15" customHeight="1" x14ac:dyDescent="0.2">
      <c r="A116" s="97" t="s">
        <v>246</v>
      </c>
      <c r="B116" s="179"/>
      <c r="C116" s="98"/>
      <c r="D116" s="98"/>
      <c r="E116" s="98"/>
      <c r="F116" s="98"/>
      <c r="G116" s="98"/>
      <c r="H116" s="98"/>
      <c r="I116" s="99"/>
      <c r="J116" s="180"/>
    </row>
    <row r="117" spans="1:10" s="96" customFormat="1" ht="15" customHeight="1" x14ac:dyDescent="0.2">
      <c r="A117" s="97" t="s">
        <v>247</v>
      </c>
      <c r="B117" s="179"/>
      <c r="C117" s="98"/>
      <c r="D117" s="98"/>
      <c r="E117" s="98"/>
      <c r="F117" s="98"/>
      <c r="G117" s="98"/>
      <c r="H117" s="98"/>
      <c r="I117" s="99"/>
      <c r="J117" s="180"/>
    </row>
    <row r="118" spans="1:10" s="96" customFormat="1" ht="15" customHeight="1" x14ac:dyDescent="0.2">
      <c r="A118" s="97" t="s">
        <v>248</v>
      </c>
      <c r="B118" s="179"/>
      <c r="C118" s="98"/>
      <c r="D118" s="98"/>
      <c r="E118" s="98"/>
      <c r="F118" s="98"/>
      <c r="G118" s="98"/>
      <c r="H118" s="98"/>
      <c r="I118" s="99"/>
      <c r="J118" s="180"/>
    </row>
    <row r="119" spans="1:10" s="96" customFormat="1" ht="15" customHeight="1" x14ac:dyDescent="0.2">
      <c r="A119" s="97" t="s">
        <v>249</v>
      </c>
      <c r="B119" s="179"/>
      <c r="C119" s="98"/>
      <c r="D119" s="98"/>
      <c r="E119" s="98"/>
      <c r="F119" s="98"/>
      <c r="G119" s="98"/>
      <c r="H119" s="98"/>
      <c r="I119" s="99"/>
      <c r="J119" s="180"/>
    </row>
    <row r="120" spans="1:10" s="96" customFormat="1" ht="15" customHeight="1" x14ac:dyDescent="0.2">
      <c r="A120" s="97" t="s">
        <v>250</v>
      </c>
      <c r="B120" s="179"/>
      <c r="C120" s="98"/>
      <c r="D120" s="98"/>
      <c r="E120" s="98"/>
      <c r="F120" s="98"/>
      <c r="G120" s="98"/>
      <c r="H120" s="98"/>
      <c r="I120" s="99"/>
      <c r="J120" s="180"/>
    </row>
    <row r="121" spans="1:10" s="96" customFormat="1" ht="15" customHeight="1" x14ac:dyDescent="0.2">
      <c r="A121" s="97" t="s">
        <v>251</v>
      </c>
      <c r="B121" s="179"/>
      <c r="C121" s="98"/>
      <c r="D121" s="98"/>
      <c r="E121" s="98"/>
      <c r="F121" s="98"/>
      <c r="G121" s="98"/>
      <c r="H121" s="98"/>
      <c r="I121" s="99"/>
      <c r="J121" s="180"/>
    </row>
    <row r="122" spans="1:10" s="96" customFormat="1" ht="15" customHeight="1" x14ac:dyDescent="0.2">
      <c r="A122" s="97" t="s">
        <v>252</v>
      </c>
      <c r="B122" s="179"/>
      <c r="C122" s="98"/>
      <c r="D122" s="98"/>
      <c r="E122" s="98"/>
      <c r="F122" s="98"/>
      <c r="G122" s="98"/>
      <c r="H122" s="98"/>
      <c r="I122" s="99"/>
      <c r="J122" s="180"/>
    </row>
    <row r="123" spans="1:10" s="96" customFormat="1" ht="15" customHeight="1" x14ac:dyDescent="0.2">
      <c r="A123" s="97" t="s">
        <v>253</v>
      </c>
      <c r="B123" s="179"/>
      <c r="C123" s="98"/>
      <c r="D123" s="98"/>
      <c r="E123" s="98"/>
      <c r="F123" s="98"/>
      <c r="G123" s="98"/>
      <c r="H123" s="98"/>
      <c r="I123" s="99"/>
      <c r="J123" s="180"/>
    </row>
    <row r="124" spans="1:10" s="96" customFormat="1" ht="15" customHeight="1" x14ac:dyDescent="0.2">
      <c r="A124" s="97" t="s">
        <v>254</v>
      </c>
      <c r="B124" s="179"/>
      <c r="C124" s="98"/>
      <c r="D124" s="98"/>
      <c r="E124" s="98"/>
      <c r="F124" s="98"/>
      <c r="G124" s="98"/>
      <c r="H124" s="98"/>
      <c r="I124" s="99"/>
      <c r="J124" s="180"/>
    </row>
    <row r="125" spans="1:10" s="96" customFormat="1" ht="15" customHeight="1" x14ac:dyDescent="0.2">
      <c r="A125" s="97" t="s">
        <v>255</v>
      </c>
      <c r="B125" s="179"/>
      <c r="C125" s="98"/>
      <c r="D125" s="98"/>
      <c r="E125" s="98"/>
      <c r="F125" s="98"/>
      <c r="G125" s="98"/>
      <c r="H125" s="98"/>
      <c r="I125" s="99"/>
      <c r="J125" s="180"/>
    </row>
    <row r="126" spans="1:10" s="96" customFormat="1" ht="15" customHeight="1" x14ac:dyDescent="0.2">
      <c r="A126" s="97" t="s">
        <v>256</v>
      </c>
      <c r="B126" s="179"/>
      <c r="C126" s="98"/>
      <c r="D126" s="98"/>
      <c r="E126" s="98"/>
      <c r="F126" s="98"/>
      <c r="G126" s="98"/>
      <c r="H126" s="98"/>
      <c r="I126" s="99"/>
      <c r="J126" s="180"/>
    </row>
    <row r="127" spans="1:10" s="96" customFormat="1" ht="15" customHeight="1" x14ac:dyDescent="0.2">
      <c r="A127" s="97" t="s">
        <v>257</v>
      </c>
      <c r="B127" s="179"/>
      <c r="C127" s="98"/>
      <c r="D127" s="98"/>
      <c r="E127" s="98"/>
      <c r="F127" s="98"/>
      <c r="G127" s="98"/>
      <c r="H127" s="98"/>
      <c r="I127" s="99"/>
      <c r="J127" s="180"/>
    </row>
    <row r="128" spans="1:10" s="96" customFormat="1" ht="15" customHeight="1" x14ac:dyDescent="0.2">
      <c r="A128" s="97" t="s">
        <v>258</v>
      </c>
      <c r="B128" s="179"/>
      <c r="C128" s="98"/>
      <c r="D128" s="98"/>
      <c r="E128" s="98"/>
      <c r="F128" s="98"/>
      <c r="G128" s="98"/>
      <c r="H128" s="98"/>
      <c r="I128" s="99"/>
      <c r="J128" s="180"/>
    </row>
    <row r="129" spans="1:10" s="96" customFormat="1" ht="15" customHeight="1" x14ac:dyDescent="0.2">
      <c r="A129" s="97" t="s">
        <v>259</v>
      </c>
      <c r="B129" s="179"/>
      <c r="C129" s="98"/>
      <c r="D129" s="98"/>
      <c r="E129" s="98"/>
      <c r="F129" s="98"/>
      <c r="G129" s="98"/>
      <c r="H129" s="98"/>
      <c r="I129" s="99"/>
      <c r="J129" s="180"/>
    </row>
    <row r="130" spans="1:10" s="96" customFormat="1" ht="15" customHeight="1" x14ac:dyDescent="0.2">
      <c r="A130" s="97" t="s">
        <v>260</v>
      </c>
      <c r="B130" s="179"/>
      <c r="C130" s="98"/>
      <c r="D130" s="98"/>
      <c r="E130" s="98"/>
      <c r="F130" s="98"/>
      <c r="G130" s="98"/>
      <c r="H130" s="98"/>
      <c r="I130" s="99"/>
      <c r="J130" s="180"/>
    </row>
    <row r="131" spans="1:10" s="96" customFormat="1" ht="15" customHeight="1" x14ac:dyDescent="0.2">
      <c r="A131" s="97" t="s">
        <v>261</v>
      </c>
      <c r="B131" s="179"/>
      <c r="C131" s="98"/>
      <c r="D131" s="98"/>
      <c r="E131" s="98"/>
      <c r="F131" s="98"/>
      <c r="G131" s="98"/>
      <c r="H131" s="98"/>
      <c r="I131" s="99"/>
      <c r="J131" s="180"/>
    </row>
    <row r="132" spans="1:10" s="96" customFormat="1" ht="15" customHeight="1" x14ac:dyDescent="0.2">
      <c r="A132" s="97" t="s">
        <v>262</v>
      </c>
      <c r="B132" s="179"/>
      <c r="C132" s="98"/>
      <c r="D132" s="98"/>
      <c r="E132" s="98"/>
      <c r="F132" s="98"/>
      <c r="G132" s="98"/>
      <c r="H132" s="98"/>
      <c r="I132" s="99"/>
      <c r="J132" s="180"/>
    </row>
    <row r="133" spans="1:10" s="96" customFormat="1" ht="15" customHeight="1" x14ac:dyDescent="0.2">
      <c r="A133" s="97" t="s">
        <v>263</v>
      </c>
      <c r="B133" s="179"/>
      <c r="C133" s="98"/>
      <c r="D133" s="98"/>
      <c r="E133" s="98"/>
      <c r="F133" s="98"/>
      <c r="G133" s="98"/>
      <c r="H133" s="98"/>
      <c r="I133" s="99"/>
      <c r="J133" s="180"/>
    </row>
    <row r="134" spans="1:10" s="96" customFormat="1" ht="15" customHeight="1" x14ac:dyDescent="0.2">
      <c r="A134" s="97" t="s">
        <v>264</v>
      </c>
      <c r="B134" s="179"/>
      <c r="C134" s="98"/>
      <c r="D134" s="98"/>
      <c r="E134" s="98"/>
      <c r="F134" s="98"/>
      <c r="G134" s="98"/>
      <c r="H134" s="98"/>
      <c r="I134" s="99"/>
      <c r="J134" s="180"/>
    </row>
    <row r="135" spans="1:10" s="96" customFormat="1" ht="15" customHeight="1" x14ac:dyDescent="0.2">
      <c r="A135" s="97" t="s">
        <v>265</v>
      </c>
      <c r="B135" s="179"/>
      <c r="C135" s="98"/>
      <c r="D135" s="98"/>
      <c r="E135" s="98"/>
      <c r="F135" s="98"/>
      <c r="G135" s="98"/>
      <c r="H135" s="98"/>
      <c r="I135" s="99"/>
      <c r="J135" s="180"/>
    </row>
    <row r="136" spans="1:10" s="96" customFormat="1" ht="15" customHeight="1" x14ac:dyDescent="0.2">
      <c r="A136" s="97" t="s">
        <v>266</v>
      </c>
      <c r="B136" s="179"/>
      <c r="C136" s="98"/>
      <c r="D136" s="98"/>
      <c r="E136" s="98"/>
      <c r="F136" s="98"/>
      <c r="G136" s="98"/>
      <c r="H136" s="98"/>
      <c r="I136" s="99"/>
      <c r="J136" s="180"/>
    </row>
    <row r="137" spans="1:10" s="96" customFormat="1" ht="15" customHeight="1" x14ac:dyDescent="0.2">
      <c r="A137" s="97" t="s">
        <v>267</v>
      </c>
      <c r="B137" s="179"/>
      <c r="C137" s="98"/>
      <c r="D137" s="98"/>
      <c r="E137" s="98"/>
      <c r="F137" s="98"/>
      <c r="G137" s="98"/>
      <c r="H137" s="98"/>
      <c r="I137" s="99"/>
      <c r="J137" s="180"/>
    </row>
    <row r="138" spans="1:10" s="96" customFormat="1" ht="15" customHeight="1" x14ac:dyDescent="0.2">
      <c r="A138" s="97" t="s">
        <v>268</v>
      </c>
      <c r="B138" s="179"/>
      <c r="C138" s="98"/>
      <c r="D138" s="98"/>
      <c r="E138" s="98"/>
      <c r="F138" s="98"/>
      <c r="G138" s="98"/>
      <c r="H138" s="98"/>
      <c r="I138" s="99"/>
      <c r="J138" s="180"/>
    </row>
    <row r="139" spans="1:10" s="96" customFormat="1" ht="15" customHeight="1" x14ac:dyDescent="0.2">
      <c r="A139" s="97" t="s">
        <v>269</v>
      </c>
      <c r="B139" s="179"/>
      <c r="C139" s="98"/>
      <c r="D139" s="98"/>
      <c r="E139" s="98"/>
      <c r="F139" s="98"/>
      <c r="G139" s="98"/>
      <c r="H139" s="98"/>
      <c r="I139" s="99"/>
      <c r="J139" s="180"/>
    </row>
    <row r="140" spans="1:10" s="96" customFormat="1" ht="15" customHeight="1" x14ac:dyDescent="0.2">
      <c r="A140" s="97" t="s">
        <v>270</v>
      </c>
      <c r="B140" s="179"/>
      <c r="C140" s="98"/>
      <c r="D140" s="98"/>
      <c r="E140" s="98"/>
      <c r="F140" s="98"/>
      <c r="G140" s="98"/>
      <c r="H140" s="98"/>
      <c r="I140" s="99"/>
      <c r="J140" s="180"/>
    </row>
    <row r="141" spans="1:10" s="96" customFormat="1" ht="15" customHeight="1" x14ac:dyDescent="0.2">
      <c r="A141" s="97" t="s">
        <v>271</v>
      </c>
      <c r="B141" s="179"/>
      <c r="C141" s="98"/>
      <c r="D141" s="98"/>
      <c r="E141" s="98"/>
      <c r="F141" s="98"/>
      <c r="G141" s="98"/>
      <c r="H141" s="98"/>
      <c r="I141" s="99"/>
      <c r="J141" s="180"/>
    </row>
    <row r="142" spans="1:10" s="96" customFormat="1" ht="15" customHeight="1" x14ac:dyDescent="0.2">
      <c r="A142" s="97" t="s">
        <v>272</v>
      </c>
      <c r="B142" s="179"/>
      <c r="C142" s="98"/>
      <c r="D142" s="98"/>
      <c r="E142" s="98"/>
      <c r="F142" s="98"/>
      <c r="G142" s="98"/>
      <c r="H142" s="98"/>
      <c r="I142" s="99"/>
      <c r="J142" s="180"/>
    </row>
    <row r="143" spans="1:10" s="96" customFormat="1" ht="15" customHeight="1" x14ac:dyDescent="0.2">
      <c r="A143" s="97" t="s">
        <v>273</v>
      </c>
      <c r="B143" s="179"/>
      <c r="C143" s="98"/>
      <c r="D143" s="98"/>
      <c r="E143" s="98"/>
      <c r="F143" s="98"/>
      <c r="G143" s="98"/>
      <c r="H143" s="98"/>
      <c r="I143" s="99"/>
      <c r="J143" s="180"/>
    </row>
    <row r="144" spans="1:10" s="96" customFormat="1" ht="15" customHeight="1" x14ac:dyDescent="0.2">
      <c r="A144" s="97" t="s">
        <v>274</v>
      </c>
      <c r="B144" s="179"/>
      <c r="C144" s="98"/>
      <c r="D144" s="98"/>
      <c r="E144" s="98"/>
      <c r="F144" s="98"/>
      <c r="G144" s="98"/>
      <c r="H144" s="98"/>
      <c r="I144" s="99"/>
      <c r="J144" s="180"/>
    </row>
    <row r="145" spans="1:10" s="96" customFormat="1" ht="15" customHeight="1" x14ac:dyDescent="0.2">
      <c r="A145" s="97" t="s">
        <v>275</v>
      </c>
      <c r="B145" s="179"/>
      <c r="C145" s="98"/>
      <c r="D145" s="98"/>
      <c r="E145" s="98"/>
      <c r="F145" s="98"/>
      <c r="G145" s="98"/>
      <c r="H145" s="98"/>
      <c r="I145" s="99"/>
      <c r="J145" s="180"/>
    </row>
    <row r="146" spans="1:10" s="96" customFormat="1" ht="15" customHeight="1" x14ac:dyDescent="0.2">
      <c r="A146" s="97" t="s">
        <v>276</v>
      </c>
      <c r="B146" s="179"/>
      <c r="C146" s="98"/>
      <c r="D146" s="98"/>
      <c r="E146" s="98"/>
      <c r="F146" s="98"/>
      <c r="G146" s="98"/>
      <c r="H146" s="98"/>
      <c r="I146" s="99"/>
      <c r="J146" s="180"/>
    </row>
    <row r="147" spans="1:10" s="96" customFormat="1" ht="15" customHeight="1" x14ac:dyDescent="0.2">
      <c r="A147" s="97" t="s">
        <v>277</v>
      </c>
      <c r="B147" s="179"/>
      <c r="C147" s="98"/>
      <c r="D147" s="98"/>
      <c r="E147" s="98"/>
      <c r="F147" s="98"/>
      <c r="G147" s="98"/>
      <c r="H147" s="98"/>
      <c r="I147" s="99"/>
      <c r="J147" s="180"/>
    </row>
    <row r="148" spans="1:10" s="96" customFormat="1" ht="15" customHeight="1" x14ac:dyDescent="0.2">
      <c r="A148" s="97" t="s">
        <v>278</v>
      </c>
      <c r="B148" s="179"/>
      <c r="C148" s="98"/>
      <c r="D148" s="98"/>
      <c r="E148" s="98"/>
      <c r="F148" s="98"/>
      <c r="G148" s="98"/>
      <c r="H148" s="98"/>
      <c r="I148" s="99"/>
      <c r="J148" s="180"/>
    </row>
    <row r="149" spans="1:10" s="96" customFormat="1" ht="15" customHeight="1" x14ac:dyDescent="0.2">
      <c r="A149" s="97" t="s">
        <v>279</v>
      </c>
      <c r="B149" s="179"/>
      <c r="C149" s="98"/>
      <c r="D149" s="98"/>
      <c r="E149" s="98"/>
      <c r="F149" s="98"/>
      <c r="G149" s="98"/>
      <c r="H149" s="98"/>
      <c r="I149" s="99"/>
      <c r="J149" s="180"/>
    </row>
    <row r="150" spans="1:10" s="96" customFormat="1" ht="15" customHeight="1" x14ac:dyDescent="0.2">
      <c r="A150" s="97" t="s">
        <v>280</v>
      </c>
      <c r="B150" s="179"/>
      <c r="C150" s="98"/>
      <c r="D150" s="98"/>
      <c r="E150" s="98"/>
      <c r="F150" s="98"/>
      <c r="G150" s="98"/>
      <c r="H150" s="98"/>
      <c r="I150" s="99"/>
      <c r="J150" s="180"/>
    </row>
    <row r="151" spans="1:10" s="96" customFormat="1" ht="15" customHeight="1" x14ac:dyDescent="0.2">
      <c r="A151" s="97" t="s">
        <v>281</v>
      </c>
      <c r="B151" s="179"/>
      <c r="C151" s="98"/>
      <c r="D151" s="98"/>
      <c r="E151" s="98"/>
      <c r="F151" s="98"/>
      <c r="G151" s="98"/>
      <c r="H151" s="98"/>
      <c r="I151" s="99"/>
      <c r="J151" s="180"/>
    </row>
    <row r="152" spans="1:10" s="96" customFormat="1" ht="15" customHeight="1" x14ac:dyDescent="0.2">
      <c r="A152" s="97" t="s">
        <v>282</v>
      </c>
      <c r="B152" s="179"/>
      <c r="C152" s="98"/>
      <c r="D152" s="98"/>
      <c r="E152" s="98"/>
      <c r="F152" s="98"/>
      <c r="G152" s="98"/>
      <c r="H152" s="98"/>
      <c r="I152" s="99"/>
      <c r="J152" s="180"/>
    </row>
    <row r="153" spans="1:10" s="96" customFormat="1" ht="15" customHeight="1" x14ac:dyDescent="0.2">
      <c r="A153" s="97" t="s">
        <v>283</v>
      </c>
      <c r="B153" s="179"/>
      <c r="C153" s="98"/>
      <c r="D153" s="98"/>
      <c r="E153" s="98"/>
      <c r="F153" s="98"/>
      <c r="G153" s="98"/>
      <c r="H153" s="98"/>
      <c r="I153" s="99"/>
      <c r="J153" s="180"/>
    </row>
    <row r="154" spans="1:10" s="96" customFormat="1" ht="15" customHeight="1" x14ac:dyDescent="0.2">
      <c r="A154" s="97" t="s">
        <v>284</v>
      </c>
      <c r="B154" s="179"/>
      <c r="C154" s="98"/>
      <c r="D154" s="98"/>
      <c r="E154" s="98"/>
      <c r="F154" s="98"/>
      <c r="G154" s="98"/>
      <c r="H154" s="98"/>
      <c r="I154" s="99"/>
      <c r="J154" s="180"/>
    </row>
    <row r="155" spans="1:10" s="96" customFormat="1" ht="15" customHeight="1" x14ac:dyDescent="0.2">
      <c r="A155" s="97" t="s">
        <v>285</v>
      </c>
      <c r="B155" s="179"/>
      <c r="C155" s="98"/>
      <c r="D155" s="98"/>
      <c r="E155" s="98"/>
      <c r="F155" s="98"/>
      <c r="G155" s="98"/>
      <c r="H155" s="98"/>
      <c r="I155" s="99"/>
      <c r="J155" s="180"/>
    </row>
    <row r="156" spans="1:10" s="96" customFormat="1" ht="15" customHeight="1" x14ac:dyDescent="0.2">
      <c r="A156" s="97" t="s">
        <v>286</v>
      </c>
      <c r="B156" s="179"/>
      <c r="C156" s="98"/>
      <c r="D156" s="98"/>
      <c r="E156" s="98"/>
      <c r="F156" s="98"/>
      <c r="G156" s="98"/>
      <c r="H156" s="98"/>
      <c r="I156" s="99"/>
      <c r="J156" s="180"/>
    </row>
    <row r="157" spans="1:10" s="96" customFormat="1" ht="15" customHeight="1" x14ac:dyDescent="0.2">
      <c r="A157" s="97" t="s">
        <v>287</v>
      </c>
      <c r="B157" s="179"/>
      <c r="C157" s="98"/>
      <c r="D157" s="98"/>
      <c r="E157" s="98"/>
      <c r="F157" s="98"/>
      <c r="G157" s="98"/>
      <c r="H157" s="98"/>
      <c r="I157" s="99"/>
      <c r="J157" s="180"/>
    </row>
    <row r="158" spans="1:10" s="96" customFormat="1" ht="15" customHeight="1" x14ac:dyDescent="0.2">
      <c r="A158" s="97" t="s">
        <v>288</v>
      </c>
      <c r="B158" s="179"/>
      <c r="C158" s="98"/>
      <c r="D158" s="98"/>
      <c r="E158" s="98"/>
      <c r="F158" s="98"/>
      <c r="G158" s="98"/>
      <c r="H158" s="98"/>
      <c r="I158" s="99"/>
      <c r="J158" s="180"/>
    </row>
    <row r="159" spans="1:10" s="96" customFormat="1" ht="15" customHeight="1" x14ac:dyDescent="0.2">
      <c r="A159" s="97" t="s">
        <v>289</v>
      </c>
      <c r="B159" s="179"/>
      <c r="C159" s="98"/>
      <c r="D159" s="98"/>
      <c r="E159" s="98"/>
      <c r="F159" s="98"/>
      <c r="G159" s="98"/>
      <c r="H159" s="98"/>
      <c r="I159" s="99"/>
      <c r="J159" s="180"/>
    </row>
    <row r="160" spans="1:10" s="96" customFormat="1" ht="15" customHeight="1" x14ac:dyDescent="0.2">
      <c r="A160" s="97" t="s">
        <v>290</v>
      </c>
      <c r="B160" s="179"/>
      <c r="C160" s="98"/>
      <c r="D160" s="98"/>
      <c r="E160" s="98"/>
      <c r="F160" s="98"/>
      <c r="G160" s="98"/>
      <c r="H160" s="98"/>
      <c r="I160" s="99"/>
      <c r="J160" s="180"/>
    </row>
    <row r="161" spans="1:10" s="96" customFormat="1" ht="15" customHeight="1" x14ac:dyDescent="0.2">
      <c r="A161" s="97" t="s">
        <v>291</v>
      </c>
      <c r="B161" s="179"/>
      <c r="C161" s="98"/>
      <c r="D161" s="98"/>
      <c r="E161" s="98"/>
      <c r="F161" s="98"/>
      <c r="G161" s="98"/>
      <c r="H161" s="98"/>
      <c r="I161" s="99"/>
      <c r="J161" s="180"/>
    </row>
    <row r="162" spans="1:10" s="96" customFormat="1" ht="15" customHeight="1" x14ac:dyDescent="0.2">
      <c r="A162" s="97" t="s">
        <v>292</v>
      </c>
      <c r="B162" s="179"/>
      <c r="C162" s="98"/>
      <c r="D162" s="98"/>
      <c r="E162" s="98"/>
      <c r="F162" s="98"/>
      <c r="G162" s="98"/>
      <c r="H162" s="98"/>
      <c r="I162" s="99"/>
      <c r="J162" s="180"/>
    </row>
    <row r="163" spans="1:10" s="96" customFormat="1" ht="15" customHeight="1" x14ac:dyDescent="0.2">
      <c r="A163" s="97" t="s">
        <v>293</v>
      </c>
      <c r="B163" s="179"/>
      <c r="C163" s="98"/>
      <c r="D163" s="98"/>
      <c r="E163" s="98"/>
      <c r="F163" s="98"/>
      <c r="G163" s="98"/>
      <c r="H163" s="98"/>
      <c r="I163" s="99"/>
      <c r="J163" s="180"/>
    </row>
    <row r="164" spans="1:10" s="96" customFormat="1" ht="15" customHeight="1" x14ac:dyDescent="0.2">
      <c r="A164" s="97" t="s">
        <v>294</v>
      </c>
      <c r="B164" s="179"/>
      <c r="C164" s="98"/>
      <c r="D164" s="98"/>
      <c r="E164" s="98"/>
      <c r="F164" s="98"/>
      <c r="G164" s="98"/>
      <c r="H164" s="98"/>
      <c r="I164" s="99"/>
      <c r="J164" s="180"/>
    </row>
    <row r="165" spans="1:10" s="96" customFormat="1" ht="15" customHeight="1" x14ac:dyDescent="0.2">
      <c r="A165" s="97" t="s">
        <v>295</v>
      </c>
      <c r="B165" s="179"/>
      <c r="C165" s="98"/>
      <c r="D165" s="98"/>
      <c r="E165" s="98"/>
      <c r="F165" s="98"/>
      <c r="G165" s="98"/>
      <c r="H165" s="98"/>
      <c r="I165" s="99"/>
      <c r="J165" s="180"/>
    </row>
    <row r="166" spans="1:10" s="96" customFormat="1" ht="15" customHeight="1" x14ac:dyDescent="0.2">
      <c r="A166" s="97" t="s">
        <v>296</v>
      </c>
      <c r="B166" s="179"/>
      <c r="C166" s="98"/>
      <c r="D166" s="98"/>
      <c r="E166" s="98"/>
      <c r="F166" s="98"/>
      <c r="G166" s="98"/>
      <c r="H166" s="98"/>
      <c r="I166" s="99"/>
      <c r="J166" s="180"/>
    </row>
    <row r="167" spans="1:10" s="96" customFormat="1" ht="15" customHeight="1" x14ac:dyDescent="0.2">
      <c r="A167" s="97" t="s">
        <v>297</v>
      </c>
      <c r="B167" s="179"/>
      <c r="C167" s="98"/>
      <c r="D167" s="98"/>
      <c r="E167" s="98"/>
      <c r="F167" s="98"/>
      <c r="G167" s="98"/>
      <c r="H167" s="98"/>
      <c r="I167" s="99"/>
      <c r="J167" s="180"/>
    </row>
    <row r="168" spans="1:10" s="96" customFormat="1" ht="15" customHeight="1" x14ac:dyDescent="0.2">
      <c r="A168" s="97" t="s">
        <v>298</v>
      </c>
      <c r="B168" s="179"/>
      <c r="C168" s="98"/>
      <c r="D168" s="98"/>
      <c r="E168" s="98"/>
      <c r="F168" s="98"/>
      <c r="G168" s="98"/>
      <c r="H168" s="98"/>
      <c r="I168" s="99"/>
      <c r="J168" s="180"/>
    </row>
    <row r="169" spans="1:10" s="96" customFormat="1" ht="15" customHeight="1" x14ac:dyDescent="0.2">
      <c r="A169" s="97" t="s">
        <v>299</v>
      </c>
      <c r="B169" s="179"/>
      <c r="C169" s="98"/>
      <c r="D169" s="98"/>
      <c r="E169" s="98"/>
      <c r="F169" s="98"/>
      <c r="G169" s="98"/>
      <c r="H169" s="98"/>
      <c r="I169" s="99"/>
      <c r="J169" s="180"/>
    </row>
    <row r="170" spans="1:10" s="96" customFormat="1" ht="15" customHeight="1" x14ac:dyDescent="0.2">
      <c r="A170" s="97" t="s">
        <v>300</v>
      </c>
      <c r="B170" s="179"/>
      <c r="C170" s="98"/>
      <c r="D170" s="98"/>
      <c r="E170" s="98"/>
      <c r="F170" s="98"/>
      <c r="G170" s="98"/>
      <c r="H170" s="98"/>
      <c r="I170" s="99"/>
      <c r="J170" s="180"/>
    </row>
    <row r="171" spans="1:10" s="96" customFormat="1" ht="15" customHeight="1" x14ac:dyDescent="0.2">
      <c r="A171" s="97" t="s">
        <v>301</v>
      </c>
      <c r="B171" s="179"/>
      <c r="C171" s="98"/>
      <c r="D171" s="98"/>
      <c r="E171" s="98"/>
      <c r="F171" s="98"/>
      <c r="G171" s="98"/>
      <c r="H171" s="98"/>
      <c r="I171" s="99"/>
      <c r="J171" s="180"/>
    </row>
    <row r="172" spans="1:10" s="96" customFormat="1" ht="15" customHeight="1" x14ac:dyDescent="0.2">
      <c r="A172" s="97" t="s">
        <v>302</v>
      </c>
      <c r="B172" s="179"/>
      <c r="C172" s="98"/>
      <c r="D172" s="98"/>
      <c r="E172" s="98"/>
      <c r="F172" s="98"/>
      <c r="G172" s="98"/>
      <c r="H172" s="98"/>
      <c r="I172" s="99"/>
      <c r="J172" s="180"/>
    </row>
    <row r="173" spans="1:10" s="96" customFormat="1" ht="15" customHeight="1" x14ac:dyDescent="0.2">
      <c r="A173" s="97" t="s">
        <v>303</v>
      </c>
      <c r="B173" s="179"/>
      <c r="C173" s="98"/>
      <c r="D173" s="98"/>
      <c r="E173" s="98"/>
      <c r="F173" s="98"/>
      <c r="G173" s="98"/>
      <c r="H173" s="98"/>
      <c r="I173" s="99"/>
      <c r="J173" s="180"/>
    </row>
    <row r="174" spans="1:10" s="96" customFormat="1" ht="15" customHeight="1" x14ac:dyDescent="0.2">
      <c r="A174" s="97" t="s">
        <v>304</v>
      </c>
      <c r="B174" s="179"/>
      <c r="C174" s="98"/>
      <c r="D174" s="98"/>
      <c r="E174" s="98"/>
      <c r="F174" s="98"/>
      <c r="G174" s="98"/>
      <c r="H174" s="98"/>
      <c r="I174" s="99"/>
      <c r="J174" s="180"/>
    </row>
    <row r="175" spans="1:10" s="96" customFormat="1" ht="15" customHeight="1" x14ac:dyDescent="0.2">
      <c r="A175" s="97" t="s">
        <v>305</v>
      </c>
      <c r="B175" s="179"/>
      <c r="C175" s="98"/>
      <c r="D175" s="98"/>
      <c r="E175" s="98"/>
      <c r="F175" s="98"/>
      <c r="G175" s="98"/>
      <c r="H175" s="98"/>
      <c r="I175" s="99"/>
      <c r="J175" s="180"/>
    </row>
    <row r="176" spans="1:10" s="96" customFormat="1" ht="15" customHeight="1" x14ac:dyDescent="0.2">
      <c r="A176" s="97" t="s">
        <v>306</v>
      </c>
      <c r="B176" s="179"/>
      <c r="C176" s="98"/>
      <c r="D176" s="98"/>
      <c r="E176" s="98"/>
      <c r="F176" s="98"/>
      <c r="G176" s="98"/>
      <c r="H176" s="98"/>
      <c r="I176" s="99"/>
      <c r="J176" s="180"/>
    </row>
    <row r="177" spans="1:18" s="96" customFormat="1" ht="15" customHeight="1" x14ac:dyDescent="0.2">
      <c r="A177" s="97" t="s">
        <v>307</v>
      </c>
      <c r="B177" s="179"/>
      <c r="C177" s="98"/>
      <c r="D177" s="98"/>
      <c r="E177" s="98"/>
      <c r="F177" s="98"/>
      <c r="G177" s="98"/>
      <c r="H177" s="98"/>
      <c r="I177" s="99"/>
      <c r="J177" s="180"/>
    </row>
    <row r="178" spans="1:18" x14ac:dyDescent="0.15">
      <c r="L178" s="16"/>
      <c r="M178" s="16"/>
      <c r="N178" s="16"/>
      <c r="O178" s="16"/>
      <c r="P178" s="16"/>
      <c r="Q178" s="16"/>
      <c r="R178" s="16"/>
    </row>
    <row r="179" spans="1:18" x14ac:dyDescent="0.15">
      <c r="L179" s="16"/>
      <c r="M179" s="16"/>
      <c r="N179" s="16"/>
      <c r="O179" s="16"/>
      <c r="P179" s="16"/>
      <c r="Q179" s="16"/>
      <c r="R179" s="16"/>
    </row>
    <row r="180" spans="1:18" x14ac:dyDescent="0.15">
      <c r="L180" s="16"/>
      <c r="M180" s="16"/>
      <c r="N180" s="16"/>
      <c r="O180" s="16"/>
      <c r="P180" s="16"/>
      <c r="Q180" s="16"/>
      <c r="R180" s="16"/>
    </row>
    <row r="181" spans="1:18" x14ac:dyDescent="0.15">
      <c r="L181" s="16"/>
      <c r="M181" s="16"/>
      <c r="N181" s="16"/>
      <c r="O181" s="16"/>
      <c r="P181" s="16"/>
      <c r="Q181" s="16"/>
      <c r="R181" s="16"/>
    </row>
    <row r="182" spans="1:18" x14ac:dyDescent="0.15">
      <c r="L182" s="16"/>
      <c r="M182" s="16"/>
      <c r="N182" s="16"/>
      <c r="O182" s="16"/>
      <c r="P182" s="16"/>
      <c r="Q182" s="16"/>
      <c r="R182" s="16"/>
    </row>
    <row r="183" spans="1:18" x14ac:dyDescent="0.15">
      <c r="L183" s="16"/>
      <c r="M183" s="16"/>
      <c r="N183" s="16"/>
      <c r="O183" s="16"/>
      <c r="P183" s="16"/>
      <c r="Q183" s="16"/>
      <c r="R183" s="16"/>
    </row>
    <row r="184" spans="1:18" x14ac:dyDescent="0.15">
      <c r="L184" s="16"/>
      <c r="M184" s="16"/>
      <c r="N184" s="16"/>
      <c r="O184" s="16"/>
      <c r="P184" s="16"/>
      <c r="Q184" s="16"/>
      <c r="R184" s="16"/>
    </row>
    <row r="185" spans="1:18" x14ac:dyDescent="0.15">
      <c r="L185" s="16"/>
      <c r="M185" s="16"/>
      <c r="N185" s="16"/>
      <c r="O185" s="16"/>
      <c r="P185" s="16"/>
      <c r="Q185" s="16"/>
      <c r="R185" s="16"/>
    </row>
    <row r="186" spans="1:18" x14ac:dyDescent="0.15">
      <c r="L186" s="16"/>
      <c r="M186" s="16"/>
      <c r="N186" s="16"/>
      <c r="O186" s="16"/>
      <c r="P186" s="16"/>
      <c r="Q186" s="16"/>
      <c r="R186" s="16"/>
    </row>
    <row r="187" spans="1:18" x14ac:dyDescent="0.15">
      <c r="L187" s="16"/>
      <c r="M187" s="16"/>
      <c r="N187" s="16"/>
      <c r="O187" s="16"/>
      <c r="P187" s="16"/>
      <c r="Q187" s="16"/>
      <c r="R187" s="16"/>
    </row>
    <row r="188" spans="1:18" x14ac:dyDescent="0.15">
      <c r="L188" s="16"/>
      <c r="M188" s="16"/>
      <c r="N188" s="16"/>
      <c r="O188" s="16"/>
      <c r="P188" s="16"/>
      <c r="Q188" s="16"/>
      <c r="R188" s="16"/>
    </row>
    <row r="189" spans="1:18" x14ac:dyDescent="0.15">
      <c r="L189" s="16"/>
      <c r="M189" s="16"/>
      <c r="N189" s="16"/>
      <c r="O189" s="16"/>
      <c r="P189" s="16"/>
      <c r="Q189" s="16"/>
      <c r="R189" s="16"/>
    </row>
    <row r="190" spans="1:18" x14ac:dyDescent="0.15">
      <c r="L190" s="16"/>
      <c r="M190" s="16"/>
      <c r="N190" s="16"/>
      <c r="O190" s="16"/>
      <c r="P190" s="16"/>
      <c r="Q190" s="16"/>
      <c r="R190" s="16"/>
    </row>
    <row r="191" spans="1:18" x14ac:dyDescent="0.15">
      <c r="L191" s="16"/>
      <c r="M191" s="16"/>
      <c r="N191" s="16"/>
      <c r="O191" s="16"/>
      <c r="P191" s="16"/>
      <c r="Q191" s="16"/>
      <c r="R191" s="16"/>
    </row>
    <row r="192" spans="1:18" x14ac:dyDescent="0.15">
      <c r="L192" s="16"/>
      <c r="M192" s="16"/>
      <c r="N192" s="16"/>
      <c r="O192" s="16"/>
      <c r="P192" s="16"/>
      <c r="Q192" s="16"/>
      <c r="R192" s="16"/>
    </row>
    <row r="193" spans="10:18" x14ac:dyDescent="0.15">
      <c r="J193" s="16"/>
      <c r="L193" s="16"/>
      <c r="M193" s="16"/>
      <c r="N193" s="16"/>
      <c r="O193" s="16"/>
      <c r="P193" s="16"/>
      <c r="Q193" s="16"/>
      <c r="R193" s="16"/>
    </row>
    <row r="194" spans="10:18" x14ac:dyDescent="0.15">
      <c r="J194" s="16"/>
      <c r="L194" s="16"/>
      <c r="M194" s="16"/>
      <c r="N194" s="16"/>
      <c r="O194" s="16"/>
      <c r="P194" s="16"/>
      <c r="Q194" s="16"/>
      <c r="R194" s="16"/>
    </row>
    <row r="195" spans="10:18" x14ac:dyDescent="0.15">
      <c r="J195" s="16"/>
      <c r="L195" s="16"/>
      <c r="M195" s="16"/>
      <c r="N195" s="16"/>
      <c r="O195" s="16"/>
      <c r="P195" s="16"/>
      <c r="Q195" s="16"/>
      <c r="R195" s="16"/>
    </row>
    <row r="196" spans="10:18" x14ac:dyDescent="0.15">
      <c r="J196" s="16"/>
      <c r="L196" s="16"/>
      <c r="M196" s="16"/>
      <c r="N196" s="16"/>
      <c r="O196" s="16"/>
      <c r="P196" s="16"/>
      <c r="Q196" s="16"/>
      <c r="R196" s="16"/>
    </row>
    <row r="197" spans="10:18" x14ac:dyDescent="0.15">
      <c r="J197" s="16"/>
      <c r="L197" s="16"/>
      <c r="M197" s="16"/>
      <c r="N197" s="16"/>
      <c r="O197" s="16"/>
      <c r="P197" s="16"/>
      <c r="Q197" s="16"/>
      <c r="R197" s="16"/>
    </row>
    <row r="198" spans="10:18" x14ac:dyDescent="0.15">
      <c r="J198" s="16"/>
      <c r="L198" s="16"/>
      <c r="M198" s="16"/>
      <c r="N198" s="16"/>
      <c r="O198" s="16"/>
      <c r="P198" s="16"/>
      <c r="Q198" s="16"/>
      <c r="R198" s="16"/>
    </row>
    <row r="199" spans="10:18" x14ac:dyDescent="0.15">
      <c r="J199" s="16"/>
      <c r="L199" s="16"/>
      <c r="M199" s="16"/>
      <c r="N199" s="16"/>
      <c r="O199" s="16"/>
      <c r="P199" s="16"/>
      <c r="Q199" s="16"/>
      <c r="R199" s="16"/>
    </row>
    <row r="200" spans="10:18" x14ac:dyDescent="0.15">
      <c r="J200" s="16"/>
      <c r="L200" s="16"/>
      <c r="M200" s="16"/>
      <c r="N200" s="16"/>
      <c r="O200" s="16"/>
      <c r="P200" s="16"/>
      <c r="Q200" s="16"/>
      <c r="R200" s="16"/>
    </row>
    <row r="201" spans="10:18" x14ac:dyDescent="0.15">
      <c r="J201" s="16"/>
      <c r="L201" s="16"/>
      <c r="M201" s="16"/>
      <c r="N201" s="16"/>
      <c r="O201" s="16"/>
      <c r="P201" s="16"/>
      <c r="Q201" s="16"/>
      <c r="R201" s="16"/>
    </row>
    <row r="202" spans="10:18" x14ac:dyDescent="0.15">
      <c r="J202" s="16"/>
      <c r="L202" s="16"/>
      <c r="M202" s="16"/>
      <c r="N202" s="16"/>
      <c r="O202" s="16"/>
      <c r="P202" s="16"/>
      <c r="Q202" s="16"/>
      <c r="R202" s="16"/>
    </row>
    <row r="203" spans="10:18" x14ac:dyDescent="0.15">
      <c r="J203" s="16"/>
      <c r="L203" s="16"/>
      <c r="M203" s="16"/>
      <c r="N203" s="16"/>
      <c r="O203" s="16"/>
      <c r="P203" s="16"/>
      <c r="Q203" s="16"/>
      <c r="R203" s="16"/>
    </row>
    <row r="204" spans="10:18" x14ac:dyDescent="0.15">
      <c r="J204" s="16"/>
      <c r="L204" s="16"/>
      <c r="M204" s="16"/>
      <c r="N204" s="16"/>
      <c r="O204" s="16"/>
      <c r="P204" s="16"/>
      <c r="Q204" s="16"/>
      <c r="R204" s="16"/>
    </row>
    <row r="205" spans="10:18" x14ac:dyDescent="0.15">
      <c r="J205" s="16"/>
      <c r="L205" s="16"/>
      <c r="M205" s="16"/>
      <c r="N205" s="16"/>
      <c r="O205" s="16"/>
      <c r="P205" s="16"/>
      <c r="Q205" s="16"/>
      <c r="R205" s="16"/>
    </row>
    <row r="206" spans="10:18" x14ac:dyDescent="0.15">
      <c r="J206" s="16"/>
      <c r="L206" s="16"/>
      <c r="M206" s="16"/>
      <c r="N206" s="16"/>
      <c r="O206" s="16"/>
      <c r="P206" s="16"/>
      <c r="Q206" s="16"/>
      <c r="R206" s="16"/>
    </row>
    <row r="207" spans="10:18" x14ac:dyDescent="0.15">
      <c r="J207" s="16"/>
      <c r="L207" s="16"/>
      <c r="M207" s="16"/>
      <c r="N207" s="16"/>
      <c r="O207" s="16"/>
      <c r="P207" s="16"/>
      <c r="Q207" s="16"/>
      <c r="R207" s="16"/>
    </row>
    <row r="208" spans="10:18" x14ac:dyDescent="0.15">
      <c r="J208" s="16"/>
      <c r="L208" s="16"/>
      <c r="M208" s="16"/>
      <c r="N208" s="16"/>
      <c r="O208" s="16"/>
      <c r="P208" s="16"/>
      <c r="Q208" s="16"/>
      <c r="R208" s="16"/>
    </row>
    <row r="209" spans="10:18" x14ac:dyDescent="0.15">
      <c r="J209" s="16"/>
      <c r="L209" s="16"/>
      <c r="M209" s="16"/>
      <c r="N209" s="16"/>
      <c r="O209" s="16"/>
      <c r="P209" s="16"/>
      <c r="Q209" s="16"/>
      <c r="R209" s="16"/>
    </row>
    <row r="210" spans="10:18" x14ac:dyDescent="0.15">
      <c r="J210" s="16"/>
      <c r="L210" s="16"/>
      <c r="M210" s="16"/>
      <c r="N210" s="16"/>
      <c r="O210" s="16"/>
      <c r="P210" s="16"/>
      <c r="Q210" s="16"/>
      <c r="R210" s="16"/>
    </row>
    <row r="211" spans="10:18" x14ac:dyDescent="0.15">
      <c r="J211" s="16"/>
      <c r="L211" s="16"/>
      <c r="M211" s="16"/>
      <c r="N211" s="16"/>
      <c r="O211" s="16"/>
      <c r="P211" s="16"/>
      <c r="Q211" s="16"/>
      <c r="R211" s="16"/>
    </row>
    <row r="212" spans="10:18" x14ac:dyDescent="0.15">
      <c r="J212" s="16"/>
      <c r="L212" s="16"/>
      <c r="M212" s="16"/>
      <c r="N212" s="16"/>
      <c r="O212" s="16"/>
      <c r="P212" s="16"/>
      <c r="Q212" s="16"/>
      <c r="R212" s="16"/>
    </row>
    <row r="213" spans="10:18" x14ac:dyDescent="0.15">
      <c r="J213" s="16"/>
      <c r="L213" s="16"/>
      <c r="M213" s="16"/>
      <c r="N213" s="16"/>
      <c r="O213" s="16"/>
      <c r="P213" s="16"/>
      <c r="Q213" s="16"/>
      <c r="R213" s="16"/>
    </row>
    <row r="214" spans="10:18" x14ac:dyDescent="0.15">
      <c r="J214" s="16"/>
      <c r="L214" s="16"/>
      <c r="M214" s="16"/>
      <c r="N214" s="16"/>
      <c r="O214" s="16"/>
      <c r="P214" s="16"/>
      <c r="Q214" s="16"/>
      <c r="R214" s="16"/>
    </row>
    <row r="215" spans="10:18" x14ac:dyDescent="0.15">
      <c r="J215" s="16"/>
      <c r="L215" s="16"/>
      <c r="M215" s="16"/>
      <c r="N215" s="16"/>
      <c r="O215" s="16"/>
      <c r="P215" s="16"/>
      <c r="Q215" s="16"/>
      <c r="R215" s="16"/>
    </row>
    <row r="216" spans="10:18" x14ac:dyDescent="0.15">
      <c r="J216" s="16"/>
      <c r="L216" s="16"/>
      <c r="M216" s="16"/>
      <c r="N216" s="16"/>
      <c r="O216" s="16"/>
      <c r="P216" s="16"/>
      <c r="Q216" s="16"/>
      <c r="R216" s="16"/>
    </row>
    <row r="217" spans="10:18" x14ac:dyDescent="0.15">
      <c r="J217" s="16"/>
      <c r="L217" s="16"/>
      <c r="M217" s="16"/>
      <c r="N217" s="16"/>
      <c r="O217" s="16"/>
      <c r="P217" s="16"/>
      <c r="Q217" s="16"/>
      <c r="R217" s="16"/>
    </row>
    <row r="218" spans="10:18" x14ac:dyDescent="0.15">
      <c r="J218" s="16"/>
      <c r="L218" s="16"/>
      <c r="M218" s="16"/>
      <c r="N218" s="16"/>
      <c r="O218" s="16"/>
      <c r="P218" s="16"/>
      <c r="Q218" s="16"/>
      <c r="R218" s="16"/>
    </row>
    <row r="219" spans="10:18" x14ac:dyDescent="0.15">
      <c r="J219" s="16"/>
      <c r="L219" s="16"/>
      <c r="M219" s="16"/>
      <c r="N219" s="16"/>
      <c r="O219" s="16"/>
      <c r="P219" s="16"/>
      <c r="Q219" s="16"/>
      <c r="R219" s="16"/>
    </row>
    <row r="220" spans="10:18" x14ac:dyDescent="0.15">
      <c r="J220" s="16"/>
      <c r="L220" s="16"/>
      <c r="M220" s="16"/>
      <c r="N220" s="16"/>
      <c r="O220" s="16"/>
      <c r="P220" s="16"/>
      <c r="Q220" s="16"/>
      <c r="R220" s="16"/>
    </row>
    <row r="221" spans="10:18" x14ac:dyDescent="0.15">
      <c r="J221" s="16"/>
      <c r="L221" s="16"/>
      <c r="M221" s="16"/>
      <c r="N221" s="16"/>
      <c r="O221" s="16"/>
      <c r="P221" s="16"/>
      <c r="Q221" s="16"/>
      <c r="R221" s="16"/>
    </row>
    <row r="222" spans="10:18" x14ac:dyDescent="0.15">
      <c r="J222" s="16"/>
      <c r="L222" s="16"/>
      <c r="M222" s="16"/>
      <c r="N222" s="16"/>
      <c r="O222" s="16"/>
      <c r="P222" s="16"/>
      <c r="Q222" s="16"/>
      <c r="R222" s="16"/>
    </row>
    <row r="223" spans="10:18" x14ac:dyDescent="0.15">
      <c r="J223" s="16"/>
      <c r="L223" s="16"/>
      <c r="M223" s="16"/>
      <c r="N223" s="16"/>
      <c r="O223" s="16"/>
      <c r="P223" s="16"/>
      <c r="Q223" s="16"/>
      <c r="R223" s="16"/>
    </row>
    <row r="224" spans="10:18" x14ac:dyDescent="0.15">
      <c r="J224" s="16"/>
      <c r="L224" s="16"/>
      <c r="M224" s="16"/>
      <c r="N224" s="16"/>
      <c r="O224" s="16"/>
      <c r="P224" s="16"/>
      <c r="Q224" s="16"/>
      <c r="R224" s="16"/>
    </row>
    <row r="225" spans="10:18" x14ac:dyDescent="0.15">
      <c r="J225" s="16"/>
      <c r="L225" s="16"/>
      <c r="M225" s="16"/>
      <c r="N225" s="16"/>
      <c r="O225" s="16"/>
      <c r="P225" s="16"/>
      <c r="Q225" s="16"/>
      <c r="R225" s="16"/>
    </row>
    <row r="226" spans="10:18" x14ac:dyDescent="0.15">
      <c r="J226" s="16"/>
      <c r="L226" s="16"/>
      <c r="M226" s="16"/>
      <c r="N226" s="16"/>
      <c r="O226" s="16"/>
      <c r="P226" s="16"/>
      <c r="Q226" s="16"/>
      <c r="R226" s="16"/>
    </row>
    <row r="227" spans="10:18" x14ac:dyDescent="0.15">
      <c r="J227" s="16"/>
      <c r="L227" s="16"/>
      <c r="M227" s="16"/>
      <c r="N227" s="16"/>
      <c r="O227" s="16"/>
      <c r="P227" s="16"/>
      <c r="Q227" s="16"/>
      <c r="R227" s="16"/>
    </row>
    <row r="228" spans="10:18" x14ac:dyDescent="0.15">
      <c r="J228" s="16"/>
      <c r="L228" s="16"/>
      <c r="M228" s="16"/>
      <c r="N228" s="16"/>
      <c r="O228" s="16"/>
      <c r="P228" s="16"/>
      <c r="Q228" s="16"/>
      <c r="R228" s="16"/>
    </row>
    <row r="229" spans="10:18" x14ac:dyDescent="0.15">
      <c r="J229" s="16"/>
      <c r="L229" s="16"/>
      <c r="M229" s="16"/>
      <c r="N229" s="16"/>
      <c r="O229" s="16"/>
      <c r="P229" s="16"/>
      <c r="Q229" s="16"/>
      <c r="R229" s="16"/>
    </row>
    <row r="230" spans="10:18" x14ac:dyDescent="0.15">
      <c r="J230" s="16"/>
      <c r="L230" s="16"/>
      <c r="M230" s="16"/>
      <c r="N230" s="16"/>
      <c r="O230" s="16"/>
      <c r="P230" s="16"/>
      <c r="Q230" s="16"/>
      <c r="R230" s="16"/>
    </row>
    <row r="231" spans="10:18" x14ac:dyDescent="0.15">
      <c r="J231" s="16"/>
      <c r="L231" s="16"/>
      <c r="M231" s="16"/>
      <c r="N231" s="16"/>
      <c r="O231" s="16"/>
      <c r="P231" s="16"/>
      <c r="Q231" s="16"/>
      <c r="R231" s="16"/>
    </row>
    <row r="232" spans="10:18" x14ac:dyDescent="0.15">
      <c r="J232" s="16"/>
      <c r="L232" s="16"/>
      <c r="M232" s="16"/>
      <c r="N232" s="16"/>
      <c r="O232" s="16"/>
      <c r="P232" s="16"/>
      <c r="Q232" s="16"/>
      <c r="R232" s="16"/>
    </row>
    <row r="233" spans="10:18" x14ac:dyDescent="0.15">
      <c r="J233" s="16"/>
      <c r="L233" s="16"/>
      <c r="M233" s="16"/>
      <c r="N233" s="16"/>
      <c r="O233" s="16"/>
      <c r="P233" s="16"/>
      <c r="Q233" s="16"/>
      <c r="R233" s="16"/>
    </row>
    <row r="234" spans="10:18" x14ac:dyDescent="0.15">
      <c r="J234" s="16"/>
      <c r="L234" s="16"/>
      <c r="M234" s="16"/>
      <c r="N234" s="16"/>
      <c r="O234" s="16"/>
      <c r="P234" s="16"/>
      <c r="Q234" s="16"/>
      <c r="R234" s="16"/>
    </row>
    <row r="235" spans="10:18" x14ac:dyDescent="0.15">
      <c r="J235" s="16"/>
      <c r="L235" s="16"/>
      <c r="M235" s="16"/>
      <c r="N235" s="16"/>
      <c r="O235" s="16"/>
      <c r="P235" s="16"/>
      <c r="Q235" s="16"/>
      <c r="R235" s="16"/>
    </row>
    <row r="236" spans="10:18" x14ac:dyDescent="0.15">
      <c r="J236" s="16"/>
      <c r="L236" s="16"/>
      <c r="M236" s="16"/>
      <c r="N236" s="16"/>
      <c r="O236" s="16"/>
      <c r="P236" s="16"/>
      <c r="Q236" s="16"/>
      <c r="R236" s="16"/>
    </row>
    <row r="237" spans="10:18" x14ac:dyDescent="0.15">
      <c r="J237" s="16"/>
      <c r="L237" s="16"/>
      <c r="M237" s="16"/>
      <c r="N237" s="16"/>
      <c r="O237" s="16"/>
      <c r="P237" s="16"/>
      <c r="Q237" s="16"/>
      <c r="R237" s="16"/>
    </row>
    <row r="238" spans="10:18" x14ac:dyDescent="0.15">
      <c r="J238" s="16"/>
      <c r="L238" s="16"/>
      <c r="M238" s="16"/>
      <c r="N238" s="16"/>
      <c r="O238" s="16"/>
      <c r="P238" s="16"/>
      <c r="Q238" s="16"/>
      <c r="R238" s="16"/>
    </row>
    <row r="239" spans="10:18" x14ac:dyDescent="0.15">
      <c r="J239" s="16"/>
      <c r="L239" s="16"/>
      <c r="M239" s="16"/>
      <c r="N239" s="16"/>
      <c r="O239" s="16"/>
      <c r="P239" s="16"/>
      <c r="Q239" s="16"/>
      <c r="R239" s="16"/>
    </row>
    <row r="240" spans="10:18" x14ac:dyDescent="0.15">
      <c r="J240" s="16"/>
      <c r="L240" s="16"/>
      <c r="M240" s="16"/>
      <c r="N240" s="16"/>
      <c r="O240" s="16"/>
      <c r="P240" s="16"/>
      <c r="Q240" s="16"/>
      <c r="R240" s="16"/>
    </row>
    <row r="241" spans="10:18" x14ac:dyDescent="0.15">
      <c r="J241" s="16"/>
      <c r="L241" s="16"/>
      <c r="M241" s="16"/>
      <c r="N241" s="16"/>
      <c r="O241" s="16"/>
      <c r="P241" s="16"/>
      <c r="Q241" s="16"/>
      <c r="R241" s="16"/>
    </row>
    <row r="242" spans="10:18" x14ac:dyDescent="0.15">
      <c r="J242" s="16"/>
      <c r="L242" s="16"/>
      <c r="M242" s="16"/>
      <c r="N242" s="16"/>
      <c r="O242" s="16"/>
      <c r="P242" s="16"/>
      <c r="Q242" s="16"/>
      <c r="R242" s="16"/>
    </row>
    <row r="243" spans="10:18" x14ac:dyDescent="0.15">
      <c r="J243" s="16"/>
      <c r="L243" s="16"/>
      <c r="M243" s="16"/>
      <c r="N243" s="16"/>
      <c r="O243" s="16"/>
      <c r="P243" s="16"/>
      <c r="Q243" s="16"/>
      <c r="R243" s="16"/>
    </row>
    <row r="244" spans="10:18" x14ac:dyDescent="0.15">
      <c r="J244" s="16"/>
      <c r="L244" s="16"/>
      <c r="M244" s="16"/>
      <c r="N244" s="16"/>
      <c r="O244" s="16"/>
      <c r="P244" s="16"/>
      <c r="Q244" s="16"/>
      <c r="R244" s="16"/>
    </row>
    <row r="245" spans="10:18" x14ac:dyDescent="0.15">
      <c r="J245" s="16"/>
      <c r="L245" s="16"/>
      <c r="M245" s="16"/>
      <c r="N245" s="16"/>
      <c r="O245" s="16"/>
      <c r="P245" s="16"/>
      <c r="Q245" s="16"/>
      <c r="R245" s="16"/>
    </row>
    <row r="246" spans="10:18" x14ac:dyDescent="0.15">
      <c r="J246" s="16"/>
      <c r="L246" s="16"/>
      <c r="M246" s="16"/>
      <c r="N246" s="16"/>
      <c r="O246" s="16"/>
      <c r="P246" s="16"/>
      <c r="Q246" s="16"/>
      <c r="R246" s="16"/>
    </row>
    <row r="247" spans="10:18" x14ac:dyDescent="0.15">
      <c r="J247" s="16"/>
      <c r="L247" s="16"/>
      <c r="M247" s="16"/>
      <c r="N247" s="16"/>
      <c r="O247" s="16"/>
      <c r="P247" s="16"/>
      <c r="Q247" s="16"/>
      <c r="R247" s="16"/>
    </row>
    <row r="248" spans="10:18" x14ac:dyDescent="0.15">
      <c r="J248" s="16"/>
      <c r="L248" s="16"/>
      <c r="M248" s="16"/>
      <c r="N248" s="16"/>
      <c r="O248" s="16"/>
      <c r="P248" s="16"/>
      <c r="Q248" s="16"/>
      <c r="R248" s="16"/>
    </row>
    <row r="249" spans="10:18" x14ac:dyDescent="0.15">
      <c r="J249" s="16"/>
      <c r="L249" s="16"/>
      <c r="M249" s="16"/>
      <c r="N249" s="16"/>
      <c r="O249" s="16"/>
      <c r="P249" s="16"/>
      <c r="Q249" s="16"/>
      <c r="R249" s="16"/>
    </row>
    <row r="250" spans="10:18" x14ac:dyDescent="0.15">
      <c r="J250" s="16"/>
      <c r="L250" s="16"/>
      <c r="M250" s="16"/>
      <c r="N250" s="16"/>
      <c r="O250" s="16"/>
      <c r="P250" s="16"/>
      <c r="Q250" s="16"/>
      <c r="R250" s="16"/>
    </row>
    <row r="251" spans="10:18" x14ac:dyDescent="0.15">
      <c r="J251" s="16"/>
      <c r="L251" s="16"/>
      <c r="M251" s="16"/>
      <c r="N251" s="16"/>
      <c r="O251" s="16"/>
      <c r="P251" s="16"/>
      <c r="Q251" s="16"/>
      <c r="R251" s="16"/>
    </row>
    <row r="252" spans="10:18" x14ac:dyDescent="0.15">
      <c r="J252" s="16"/>
      <c r="L252" s="16"/>
      <c r="M252" s="16"/>
      <c r="N252" s="16"/>
      <c r="O252" s="16"/>
      <c r="P252" s="16"/>
      <c r="Q252" s="16"/>
      <c r="R252" s="16"/>
    </row>
    <row r="253" spans="10:18" x14ac:dyDescent="0.15">
      <c r="J253" s="16"/>
      <c r="L253" s="16"/>
      <c r="M253" s="16"/>
      <c r="N253" s="16"/>
      <c r="O253" s="16"/>
      <c r="P253" s="16"/>
      <c r="Q253" s="16"/>
      <c r="R253" s="16"/>
    </row>
    <row r="254" spans="10:18" x14ac:dyDescent="0.15">
      <c r="J254" s="16"/>
      <c r="L254" s="16"/>
      <c r="M254" s="16"/>
      <c r="N254" s="16"/>
      <c r="O254" s="16"/>
      <c r="P254" s="16"/>
      <c r="Q254" s="16"/>
      <c r="R254" s="16"/>
    </row>
    <row r="255" spans="10:18" x14ac:dyDescent="0.15">
      <c r="J255" s="16"/>
      <c r="L255" s="16"/>
      <c r="M255" s="16"/>
      <c r="N255" s="16"/>
      <c r="O255" s="16"/>
      <c r="P255" s="16"/>
      <c r="Q255" s="16"/>
      <c r="R255" s="16"/>
    </row>
    <row r="256" spans="10:18" x14ac:dyDescent="0.15">
      <c r="J256" s="16"/>
      <c r="L256" s="16"/>
      <c r="M256" s="16"/>
      <c r="N256" s="16"/>
      <c r="O256" s="16"/>
      <c r="P256" s="16"/>
      <c r="Q256" s="16"/>
      <c r="R256" s="16"/>
    </row>
    <row r="257" spans="10:18" x14ac:dyDescent="0.15">
      <c r="J257" s="16"/>
      <c r="L257" s="16"/>
      <c r="M257" s="16"/>
      <c r="N257" s="16"/>
      <c r="O257" s="16"/>
      <c r="P257" s="16"/>
      <c r="Q257" s="16"/>
      <c r="R257" s="16"/>
    </row>
    <row r="258" spans="10:18" x14ac:dyDescent="0.15">
      <c r="J258" s="16"/>
      <c r="L258" s="16"/>
      <c r="M258" s="16"/>
      <c r="N258" s="16"/>
      <c r="O258" s="16"/>
      <c r="P258" s="16"/>
      <c r="Q258" s="16"/>
      <c r="R258" s="16"/>
    </row>
    <row r="259" spans="10:18" x14ac:dyDescent="0.15">
      <c r="J259" s="16"/>
      <c r="L259" s="16"/>
      <c r="M259" s="16"/>
      <c r="N259" s="16"/>
      <c r="O259" s="16"/>
      <c r="P259" s="16"/>
      <c r="Q259" s="16"/>
      <c r="R259" s="16"/>
    </row>
    <row r="260" spans="10:18" x14ac:dyDescent="0.15">
      <c r="J260" s="16"/>
      <c r="L260" s="16"/>
      <c r="M260" s="16"/>
      <c r="N260" s="16"/>
      <c r="O260" s="16"/>
      <c r="P260" s="16"/>
      <c r="Q260" s="16"/>
      <c r="R260" s="16"/>
    </row>
    <row r="261" spans="10:18" x14ac:dyDescent="0.15">
      <c r="J261" s="16"/>
      <c r="L261" s="16"/>
      <c r="M261" s="16"/>
      <c r="N261" s="16"/>
      <c r="O261" s="16"/>
      <c r="P261" s="16"/>
      <c r="Q261" s="16"/>
      <c r="R261" s="16"/>
    </row>
    <row r="262" spans="10:18" x14ac:dyDescent="0.15">
      <c r="J262" s="16"/>
      <c r="L262" s="16"/>
      <c r="M262" s="16"/>
      <c r="N262" s="16"/>
      <c r="O262" s="16"/>
      <c r="P262" s="16"/>
      <c r="Q262" s="16"/>
      <c r="R262" s="16"/>
    </row>
    <row r="263" spans="10:18" x14ac:dyDescent="0.15">
      <c r="J263" s="16"/>
      <c r="L263" s="16"/>
      <c r="M263" s="16"/>
      <c r="N263" s="16"/>
      <c r="O263" s="16"/>
      <c r="P263" s="16"/>
      <c r="Q263" s="16"/>
      <c r="R263" s="16"/>
    </row>
    <row r="264" spans="10:18" x14ac:dyDescent="0.15">
      <c r="J264" s="16"/>
      <c r="L264" s="16"/>
      <c r="M264" s="16"/>
      <c r="N264" s="16"/>
      <c r="O264" s="16"/>
      <c r="P264" s="16"/>
      <c r="Q264" s="16"/>
      <c r="R264" s="16"/>
    </row>
    <row r="265" spans="10:18" x14ac:dyDescent="0.15">
      <c r="J265" s="16"/>
      <c r="L265" s="16"/>
      <c r="M265" s="16"/>
      <c r="N265" s="16"/>
      <c r="O265" s="16"/>
      <c r="P265" s="16"/>
      <c r="Q265" s="16"/>
      <c r="R265" s="16"/>
    </row>
    <row r="266" spans="10:18" x14ac:dyDescent="0.15">
      <c r="J266" s="16"/>
      <c r="L266" s="16"/>
      <c r="M266" s="16"/>
      <c r="N266" s="16"/>
      <c r="O266" s="16"/>
      <c r="P266" s="16"/>
      <c r="Q266" s="16"/>
      <c r="R266" s="16"/>
    </row>
    <row r="267" spans="10:18" x14ac:dyDescent="0.15">
      <c r="J267" s="16"/>
      <c r="L267" s="16"/>
      <c r="M267" s="16"/>
      <c r="N267" s="16"/>
      <c r="O267" s="16"/>
      <c r="P267" s="16"/>
      <c r="Q267" s="16"/>
      <c r="R267" s="16"/>
    </row>
    <row r="268" spans="10:18" x14ac:dyDescent="0.15">
      <c r="J268" s="16"/>
      <c r="L268" s="16"/>
      <c r="M268" s="16"/>
      <c r="N268" s="16"/>
      <c r="O268" s="16"/>
      <c r="P268" s="16"/>
      <c r="Q268" s="16"/>
      <c r="R268" s="16"/>
    </row>
    <row r="269" spans="10:18" x14ac:dyDescent="0.15">
      <c r="J269" s="16"/>
      <c r="L269" s="16"/>
      <c r="M269" s="16"/>
      <c r="N269" s="16"/>
      <c r="O269" s="16"/>
      <c r="P269" s="16"/>
      <c r="Q269" s="16"/>
      <c r="R269" s="16"/>
    </row>
    <row r="270" spans="10:18" x14ac:dyDescent="0.15">
      <c r="J270" s="16"/>
      <c r="L270" s="16"/>
      <c r="M270" s="16"/>
      <c r="N270" s="16"/>
      <c r="O270" s="16"/>
      <c r="P270" s="16"/>
      <c r="Q270" s="16"/>
      <c r="R270" s="16"/>
    </row>
    <row r="271" spans="10:18" x14ac:dyDescent="0.15">
      <c r="J271" s="16"/>
      <c r="L271" s="16"/>
      <c r="M271" s="16"/>
      <c r="N271" s="16"/>
      <c r="O271" s="16"/>
      <c r="P271" s="16"/>
      <c r="Q271" s="16"/>
      <c r="R271" s="16"/>
    </row>
    <row r="272" spans="10:18" x14ac:dyDescent="0.15">
      <c r="J272" s="16"/>
      <c r="L272" s="16"/>
      <c r="M272" s="16"/>
      <c r="N272" s="16"/>
      <c r="O272" s="16"/>
      <c r="P272" s="16"/>
      <c r="Q272" s="16"/>
      <c r="R272" s="16"/>
    </row>
    <row r="273" spans="10:18" x14ac:dyDescent="0.15">
      <c r="J273" s="16"/>
      <c r="L273" s="16"/>
      <c r="M273" s="16"/>
      <c r="N273" s="16"/>
      <c r="O273" s="16"/>
      <c r="P273" s="16"/>
      <c r="Q273" s="16"/>
      <c r="R273" s="16"/>
    </row>
    <row r="274" spans="10:18" x14ac:dyDescent="0.15">
      <c r="J274" s="16"/>
      <c r="L274" s="16"/>
      <c r="M274" s="16"/>
      <c r="N274" s="16"/>
      <c r="O274" s="16"/>
      <c r="P274" s="16"/>
      <c r="Q274" s="16"/>
      <c r="R274" s="16"/>
    </row>
    <row r="275" spans="10:18" x14ac:dyDescent="0.15">
      <c r="J275" s="16"/>
      <c r="L275" s="16"/>
      <c r="M275" s="16"/>
      <c r="N275" s="16"/>
      <c r="O275" s="16"/>
      <c r="P275" s="16"/>
      <c r="Q275" s="16"/>
      <c r="R275" s="16"/>
    </row>
    <row r="276" spans="10:18" x14ac:dyDescent="0.15">
      <c r="J276" s="16"/>
      <c r="L276" s="16"/>
      <c r="M276" s="16"/>
      <c r="N276" s="16"/>
      <c r="O276" s="16"/>
      <c r="P276" s="16"/>
      <c r="Q276" s="16"/>
      <c r="R276" s="16"/>
    </row>
    <row r="277" spans="10:18" x14ac:dyDescent="0.15">
      <c r="J277" s="16"/>
      <c r="L277" s="16"/>
      <c r="M277" s="16"/>
      <c r="N277" s="16"/>
      <c r="O277" s="16"/>
      <c r="P277" s="16"/>
      <c r="Q277" s="16"/>
      <c r="R277" s="16"/>
    </row>
    <row r="278" spans="10:18" x14ac:dyDescent="0.15">
      <c r="J278" s="16"/>
      <c r="L278" s="16"/>
      <c r="M278" s="16"/>
      <c r="N278" s="16"/>
      <c r="O278" s="16"/>
      <c r="P278" s="16"/>
      <c r="Q278" s="16"/>
      <c r="R278" s="16"/>
    </row>
    <row r="279" spans="10:18" x14ac:dyDescent="0.15">
      <c r="J279" s="16"/>
      <c r="L279" s="16"/>
      <c r="M279" s="16"/>
      <c r="N279" s="16"/>
      <c r="O279" s="16"/>
      <c r="P279" s="16"/>
      <c r="Q279" s="16"/>
      <c r="R279" s="16"/>
    </row>
    <row r="280" spans="10:18" x14ac:dyDescent="0.15">
      <c r="J280" s="16"/>
      <c r="L280" s="16"/>
      <c r="M280" s="16"/>
      <c r="N280" s="16"/>
      <c r="O280" s="16"/>
      <c r="P280" s="16"/>
      <c r="Q280" s="16"/>
      <c r="R280" s="16"/>
    </row>
    <row r="281" spans="10:18" x14ac:dyDescent="0.15">
      <c r="J281" s="16"/>
      <c r="L281" s="16"/>
      <c r="M281" s="16"/>
      <c r="N281" s="16"/>
      <c r="O281" s="16"/>
      <c r="P281" s="16"/>
      <c r="Q281" s="16"/>
      <c r="R281" s="16"/>
    </row>
    <row r="282" spans="10:18" x14ac:dyDescent="0.15">
      <c r="J282" s="16"/>
      <c r="L282" s="16"/>
      <c r="M282" s="16"/>
      <c r="N282" s="16"/>
      <c r="O282" s="16"/>
      <c r="P282" s="16"/>
      <c r="Q282" s="16"/>
      <c r="R282" s="16"/>
    </row>
    <row r="283" spans="10:18" x14ac:dyDescent="0.15">
      <c r="J283" s="16"/>
      <c r="L283" s="16"/>
      <c r="M283" s="16"/>
      <c r="N283" s="16"/>
      <c r="O283" s="16"/>
      <c r="P283" s="16"/>
      <c r="Q283" s="16"/>
      <c r="R283" s="16"/>
    </row>
    <row r="284" spans="10:18" x14ac:dyDescent="0.15">
      <c r="J284" s="16"/>
      <c r="L284" s="16"/>
      <c r="M284" s="16"/>
      <c r="N284" s="16"/>
      <c r="O284" s="16"/>
      <c r="P284" s="16"/>
      <c r="Q284" s="16"/>
      <c r="R284" s="16"/>
    </row>
    <row r="285" spans="10:18" x14ac:dyDescent="0.15">
      <c r="J285" s="16"/>
      <c r="L285" s="16"/>
      <c r="M285" s="16"/>
      <c r="N285" s="16"/>
      <c r="O285" s="16"/>
      <c r="P285" s="16"/>
      <c r="Q285" s="16"/>
      <c r="R285" s="16"/>
    </row>
    <row r="286" spans="10:18" x14ac:dyDescent="0.15">
      <c r="J286" s="16"/>
      <c r="L286" s="16"/>
      <c r="M286" s="16"/>
      <c r="N286" s="16"/>
      <c r="O286" s="16"/>
      <c r="P286" s="16"/>
      <c r="Q286" s="16"/>
      <c r="R286" s="16"/>
    </row>
    <row r="287" spans="10:18" x14ac:dyDescent="0.15">
      <c r="J287" s="16"/>
      <c r="L287" s="16"/>
      <c r="M287" s="16"/>
      <c r="N287" s="16"/>
      <c r="O287" s="16"/>
      <c r="P287" s="16"/>
      <c r="Q287" s="16"/>
      <c r="R287" s="16"/>
    </row>
    <row r="288" spans="10:18" x14ac:dyDescent="0.15">
      <c r="J288" s="16"/>
      <c r="L288" s="16"/>
      <c r="M288" s="16"/>
      <c r="N288" s="16"/>
      <c r="O288" s="16"/>
      <c r="P288" s="16"/>
      <c r="Q288" s="16"/>
      <c r="R288" s="16"/>
    </row>
    <row r="289" s="16" customFormat="1" x14ac:dyDescent="0.15"/>
    <row r="290" s="16" customFormat="1" x14ac:dyDescent="0.15"/>
    <row r="291" s="16" customFormat="1" x14ac:dyDescent="0.15"/>
    <row r="292" s="16" customFormat="1" x14ac:dyDescent="0.15"/>
  </sheetData>
  <phoneticPr fontId="0" type="noConversion"/>
  <conditionalFormatting sqref="B28:B177">
    <cfRule type="duplicateValues" dxfId="2" priority="3"/>
  </conditionalFormatting>
  <conditionalFormatting sqref="B28:B177">
    <cfRule type="duplicateValues" dxfId="1" priority="1"/>
    <cfRule type="duplicateValues" dxfId="0" priority="2" stopIfTrue="1"/>
  </conditionalFormatting>
  <dataValidations count="19">
    <dataValidation type="textLength" operator="lessThanOrEqual" allowBlank="1" showInputMessage="1" showErrorMessage="1" errorTitle="Entry Error" error="The First Name is limited to 13 characters." sqref="B4:B5" xr:uid="{00000000-0002-0000-0400-000000000000}">
      <formula1>13</formula1>
    </dataValidation>
    <dataValidation type="textLength" operator="lessThanOrEqual" allowBlank="1" showInputMessage="1" showErrorMessage="1" errorTitle="Entry Error" error="The Address (Line 2) is limited to 50 characters." sqref="B6:B7" xr:uid="{00000000-0002-0000-0400-000001000000}">
      <formula1>50</formula1>
    </dataValidation>
    <dataValidation type="date" operator="greaterThan" allowBlank="1" showInputMessage="1" showErrorMessage="1" errorTitle="Entry Error" error="Enter a valid date after January 1, 2002." prompt="Submission Date is required." sqref="B15" xr:uid="{00000000-0002-0000-0400-000002000000}">
      <formula1>37257</formula1>
    </dataValidation>
    <dataValidation type="textLength" operator="lessThanOrEqual" allowBlank="1" showInputMessage="1" showErrorMessage="1" errorTitle="Entry Error" error="The Project Title is limited to 250 characters." prompt="Project Title is limited to 250 characters." sqref="B16" xr:uid="{00000000-0002-0000-0400-000003000000}">
      <formula1>250</formula1>
    </dataValidation>
    <dataValidation type="textLength" operator="lessThanOrEqual" allowBlank="1" showInputMessage="1" showErrorMessage="1" errorTitle="Entry Error" error="The Field ID is limited to 35 characters." sqref="B29:B177" xr:uid="{00000000-0002-0000-0400-000004000000}">
      <formula1>35</formula1>
    </dataValidation>
    <dataValidation operator="lessThanOrEqual" allowBlank="1" showInputMessage="1" showErrorMessage="1" sqref="F17:H23" xr:uid="{00000000-0002-0000-0400-000005000000}"/>
    <dataValidation operator="lessThanOrEqual" allowBlank="1" showInputMessage="1" showErrorMessage="1" prompt="Enter optional general comment, such as &quot;samples have tritium concentration between 20,000 and 50,000 T.U.&quot;" sqref="E17:E22" xr:uid="{00000000-0002-0000-0400-000006000000}"/>
    <dataValidation allowBlank="1" showInputMessage="1" showErrorMessage="1" prompt="Enter optional general comment, such as &quot;samples have tritium concentration between 20,000 and 50,000 T.U.&quot;" sqref="D17:D20" xr:uid="{00000000-0002-0000-0400-000007000000}"/>
    <dataValidation type="whole" allowBlank="1" showInputMessage="1" showErrorMessage="1" errorTitle="Entry Error" error="Enter a numeric media code from the &quot;Media&quot; worksheet." prompt="Required Field.  Enter a numeric value from &quot;Media&quot; worksheet." sqref="B18" xr:uid="{00000000-0002-0000-0400-000008000000}">
      <formula1>1</formula1>
      <formula2>2901</formula2>
    </dataValidation>
    <dataValidation type="textLength" operator="lessThanOrEqual" allowBlank="1" showInputMessage="1" showErrorMessage="1" errorTitle="Entry Error" error="The City is limited to 50 characters." sqref="B10" xr:uid="{00000000-0002-0000-0400-000009000000}">
      <formula1>50</formula1>
    </dataValidation>
    <dataValidation type="textLength" operator="lessThanOrEqual" allowBlank="1" showInputMessage="1" showErrorMessage="1" errorTitle="Entry Error" error="The State/Province is limited to 50 characters." sqref="B9" xr:uid="{00000000-0002-0000-0400-00000A000000}">
      <formula1>50</formula1>
    </dataValidation>
    <dataValidation type="textLength" operator="lessThanOrEqual" allowBlank="1" showInputMessage="1" showErrorMessage="1" errorTitle="Entry Error" error="The Postal code is limited to 20 characters." sqref="B11" xr:uid="{00000000-0002-0000-0400-00000B000000}">
      <formula1>20</formula1>
    </dataValidation>
    <dataValidation type="textLength" operator="lessThanOrEqual" allowBlank="1" showInputMessage="1" showErrorMessage="1" errorTitle="Entry Error" error="The Address (Line 3) is limited to 50 characters." sqref="B8" xr:uid="{00000000-0002-0000-0400-00000C000000}">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00000000-0002-0000-0400-00000D000000}">
      <formula1>22</formula1>
    </dataValidation>
    <dataValidation type="textLength" operator="lessThanOrEqual" allowBlank="1" showInputMessage="1" showErrorMessage="1" errorTitle="Entry Error" error="The Field ID is limited to 35 characters." prompt="Enter unique Sample ID, limited to 35 characters." sqref="B28" xr:uid="{00000000-0002-0000-0400-00000E000000}">
      <formula1>35</formula1>
    </dataValidation>
    <dataValidation type="textLength" operator="lessThanOrEqual" allowBlank="1" showInputMessage="1" showErrorMessage="1" errorTitle="Entry Error" error="The email address is limited to 50 characters." sqref="B13:B14 E15" xr:uid="{00000000-0002-0000-0400-00000F000000}">
      <formula1>50</formula1>
    </dataValidation>
    <dataValidation allowBlank="1" showInputMessage="1" showErrorMessage="1" prompt="Comment about measurements needed, such as 2H and 18O, 2H only, or 18O only." sqref="B17 B20" xr:uid="{00000000-0002-0000-0400-000010000000}"/>
    <dataValidation allowBlank="1" showErrorMessage="1" prompt="Enter optional general comment, such as &quot;samples have tritium concentration between 20,000 and 50,000 T.U.&quot;" sqref="A21:A22 D21:D23" xr:uid="{00000000-0002-0000-0400-000011000000}"/>
    <dataValidation operator="lessThanOrEqual" allowBlank="1" showErrorMessage="1" prompt="Enter optional general comment, such as &quot;samples have tritium concentration between 20,000 and 50,000 T.U.&quot;" sqref="E23" xr:uid="{00000000-0002-0000-0400-000012000000}"/>
  </dataValidations>
  <pageMargins left="0.75" right="0.75" top="1" bottom="1" header="0.4921259845" footer="0.4921259845"/>
  <pageSetup orientation="portrait"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Methodology</vt:lpstr>
      <vt:lpstr>project results</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Microsoft Office User</cp:lastModifiedBy>
  <cp:lastPrinted>2019-03-19T13:13:28Z</cp:lastPrinted>
  <dcterms:created xsi:type="dcterms:W3CDTF">2002-11-19T19:36:34Z</dcterms:created>
  <dcterms:modified xsi:type="dcterms:W3CDTF">2021-08-16T15:26:17Z</dcterms:modified>
</cp:coreProperties>
</file>