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mariegutgesell/Desktop/Wild Foods Repo/data/Foods_From_Forests_data/"/>
    </mc:Choice>
  </mc:AlternateContent>
  <xr:revisionPtr revIDLastSave="0" documentId="13_ncr:1_{B69B5DFC-F092-3A40-9247-14AB1A785883}" xr6:coauthVersionLast="47" xr6:coauthVersionMax="47" xr10:uidLastSave="{00000000-0000-0000-0000-000000000000}"/>
  <bookViews>
    <workbookView xWindow="0" yWindow="500" windowWidth="28800" windowHeight="16480" activeTab="7" xr2:uid="{31312463-82D5-4964-87E9-66FCD054679B}"/>
  </bookViews>
  <sheets>
    <sheet name="Anadromous" sheetId="1" r:id="rId1"/>
    <sheet name="Nearshore" sheetId="2" r:id="rId2"/>
    <sheet name="Marine" sheetId="3" r:id="rId3"/>
    <sheet name="Terrestrial" sheetId="4" r:id="rId4"/>
    <sheet name="Summary" sheetId="5" r:id="rId5"/>
    <sheet name="Full_Sp_List" sheetId="9" r:id="rId6"/>
    <sheet name="Resource_Category" sheetId="7" r:id="rId7"/>
    <sheet name="Resource_List" sheetId="8" r:id="rId8"/>
    <sheet name="Sheet3" sheetId="11" r:id="rId9"/>
    <sheet name="Terrestrial group" sheetId="6" r:id="rId10"/>
  </sheets>
  <definedNames>
    <definedName name="_xlnm._FilterDatabase" localSheetId="5" hidden="1">Full_Sp_List!$A$1:$H$1152</definedName>
    <definedName name="_xlnm._FilterDatabase" localSheetId="7" hidden="1">Resource_List!$A$1:$J$54</definedName>
  </definedNames>
  <calcPr calcId="191029"/>
  <pivotCaches>
    <pivotCache cacheId="28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2" i="6" l="1"/>
  <c r="B4" i="5"/>
  <c r="B18" i="5"/>
  <c r="F49" i="6"/>
  <c r="F199" i="6"/>
  <c r="F198" i="6"/>
  <c r="F197" i="6"/>
  <c r="F196" i="6"/>
  <c r="F195" i="6"/>
  <c r="F194" i="6" s="1"/>
  <c r="F193" i="6"/>
  <c r="F192" i="6"/>
  <c r="F191" i="6"/>
  <c r="F190" i="6"/>
  <c r="F189" i="6"/>
  <c r="F187" i="6"/>
  <c r="F186" i="6"/>
  <c r="F185" i="6"/>
  <c r="F184" i="6"/>
  <c r="F183" i="6"/>
  <c r="F181" i="6"/>
  <c r="F180" i="6"/>
  <c r="F179" i="6"/>
  <c r="F178" i="6"/>
  <c r="F177" i="6"/>
  <c r="F175" i="6"/>
  <c r="F174" i="6"/>
  <c r="F173" i="6"/>
  <c r="F172" i="6"/>
  <c r="F171" i="6"/>
  <c r="F169" i="6"/>
  <c r="F168" i="6"/>
  <c r="F167" i="6"/>
  <c r="F166" i="6"/>
  <c r="F165" i="6"/>
  <c r="F163" i="6"/>
  <c r="F162" i="6"/>
  <c r="F161" i="6"/>
  <c r="F160" i="6"/>
  <c r="F159" i="6"/>
  <c r="F157" i="6"/>
  <c r="F156" i="6"/>
  <c r="F155" i="6"/>
  <c r="F154" i="6"/>
  <c r="F153" i="6"/>
  <c r="F151" i="6"/>
  <c r="F150" i="6"/>
  <c r="F149" i="6"/>
  <c r="F148" i="6"/>
  <c r="F147" i="6"/>
  <c r="F146" i="6" s="1"/>
  <c r="F145" i="6"/>
  <c r="F144" i="6"/>
  <c r="F143" i="6"/>
  <c r="F142" i="6"/>
  <c r="F141" i="6"/>
  <c r="F139" i="6"/>
  <c r="F138" i="6"/>
  <c r="F137" i="6"/>
  <c r="F136" i="6"/>
  <c r="F135" i="6"/>
  <c r="F133" i="6"/>
  <c r="F132" i="6"/>
  <c r="F131" i="6"/>
  <c r="F130" i="6"/>
  <c r="F129" i="6"/>
  <c r="F127" i="6"/>
  <c r="F126" i="6"/>
  <c r="F125" i="6"/>
  <c r="F124" i="6"/>
  <c r="F123" i="6"/>
  <c r="F121" i="6"/>
  <c r="F120" i="6"/>
  <c r="F119" i="6"/>
  <c r="F118" i="6"/>
  <c r="F117" i="6"/>
  <c r="F115" i="6"/>
  <c r="F114" i="6"/>
  <c r="F113" i="6"/>
  <c r="F112" i="6"/>
  <c r="F111" i="6"/>
  <c r="F109" i="6"/>
  <c r="F108" i="6"/>
  <c r="F107" i="6"/>
  <c r="F106" i="6"/>
  <c r="F105" i="6"/>
  <c r="F103" i="6"/>
  <c r="F102" i="6"/>
  <c r="F101" i="6"/>
  <c r="F100" i="6"/>
  <c r="F99" i="6"/>
  <c r="F98" i="6" s="1"/>
  <c r="F97" i="6"/>
  <c r="F96" i="6"/>
  <c r="F95" i="6"/>
  <c r="F94" i="6"/>
  <c r="F93" i="6"/>
  <c r="F91" i="6"/>
  <c r="F90" i="6"/>
  <c r="F89" i="6"/>
  <c r="F88" i="6"/>
  <c r="F87" i="6"/>
  <c r="F85" i="6"/>
  <c r="F84" i="6"/>
  <c r="F83" i="6"/>
  <c r="F82" i="6"/>
  <c r="F81" i="6"/>
  <c r="F79" i="6"/>
  <c r="F78" i="6"/>
  <c r="F77" i="6"/>
  <c r="F76" i="6"/>
  <c r="F75" i="6"/>
  <c r="F73" i="6"/>
  <c r="F72" i="6"/>
  <c r="F71" i="6"/>
  <c r="F70" i="6"/>
  <c r="F69" i="6"/>
  <c r="F67" i="6"/>
  <c r="F66" i="6"/>
  <c r="F65" i="6"/>
  <c r="F64" i="6"/>
  <c r="F63" i="6"/>
  <c r="F61" i="6"/>
  <c r="F60" i="6"/>
  <c r="F59" i="6"/>
  <c r="F58" i="6"/>
  <c r="F57" i="6"/>
  <c r="F55" i="6"/>
  <c r="F54" i="6"/>
  <c r="F53" i="6"/>
  <c r="F52" i="6"/>
  <c r="F51" i="6"/>
  <c r="F48" i="6"/>
  <c r="F47" i="6"/>
  <c r="F46" i="6"/>
  <c r="F45" i="6"/>
  <c r="F43" i="6"/>
  <c r="F42" i="6"/>
  <c r="F41" i="6"/>
  <c r="F40" i="6"/>
  <c r="F39" i="6"/>
  <c r="F37" i="6"/>
  <c r="F36" i="6"/>
  <c r="F35" i="6"/>
  <c r="F34" i="6"/>
  <c r="F33" i="6"/>
  <c r="F31" i="6"/>
  <c r="F30" i="6"/>
  <c r="F29" i="6"/>
  <c r="F28" i="6"/>
  <c r="F27" i="6"/>
  <c r="F25" i="6"/>
  <c r="F24" i="6"/>
  <c r="F23" i="6"/>
  <c r="F22" i="6"/>
  <c r="F21" i="6"/>
  <c r="F19" i="6"/>
  <c r="F18" i="6"/>
  <c r="F17" i="6"/>
  <c r="F16" i="6"/>
  <c r="F15" i="6"/>
  <c r="F13" i="6"/>
  <c r="F12" i="6"/>
  <c r="F11" i="6"/>
  <c r="F10" i="6"/>
  <c r="F9" i="6"/>
  <c r="F7" i="6"/>
  <c r="F6" i="6"/>
  <c r="F5" i="6"/>
  <c r="F4" i="6"/>
  <c r="F3" i="6"/>
  <c r="B5" i="5"/>
  <c r="B3" i="5"/>
  <c r="B2" i="5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4" i="1"/>
  <c r="E25" i="1"/>
  <c r="E23" i="1"/>
  <c r="E26" i="1"/>
  <c r="E27" i="1"/>
  <c r="E28" i="1"/>
  <c r="E29" i="1"/>
  <c r="E30" i="1"/>
  <c r="E32" i="1"/>
  <c r="E33" i="1"/>
  <c r="E31" i="1"/>
  <c r="E34" i="1"/>
  <c r="B6" i="5" l="1"/>
  <c r="B7" i="5" s="1"/>
  <c r="B9" i="5" s="1"/>
  <c r="F86" i="6"/>
  <c r="F104" i="6"/>
  <c r="F122" i="6"/>
  <c r="F134" i="6"/>
  <c r="F152" i="6"/>
  <c r="F170" i="6"/>
  <c r="F182" i="6"/>
  <c r="F116" i="6"/>
  <c r="F164" i="6"/>
  <c r="F80" i="6"/>
  <c r="F92" i="6"/>
  <c r="F110" i="6"/>
  <c r="F128" i="6"/>
  <c r="F140" i="6"/>
  <c r="F176" i="6"/>
  <c r="F188" i="6"/>
  <c r="F74" i="6"/>
  <c r="F158" i="6"/>
  <c r="F38" i="6"/>
  <c r="F68" i="6"/>
  <c r="F8" i="6"/>
  <c r="F20" i="6"/>
  <c r="F50" i="6"/>
  <c r="F2" i="6"/>
  <c r="F26" i="6"/>
  <c r="F32" i="6"/>
  <c r="F14" i="6"/>
  <c r="F44" i="6"/>
  <c r="F56" i="6"/>
</calcChain>
</file>

<file path=xl/sharedStrings.xml><?xml version="1.0" encoding="utf-8"?>
<sst xmlns="http://schemas.openxmlformats.org/spreadsheetml/2006/main" count="5611" uniqueCount="1211">
  <si>
    <t>Nearshore</t>
  </si>
  <si>
    <t>Marine</t>
  </si>
  <si>
    <t>Terrestrial</t>
  </si>
  <si>
    <t>Wangell</t>
  </si>
  <si>
    <t>Yakutat</t>
  </si>
  <si>
    <t>Whitestone</t>
  </si>
  <si>
    <t>Whale Pass</t>
  </si>
  <si>
    <t>Thorne Bay</t>
  </si>
  <si>
    <t>Tenakee Springs</t>
  </si>
  <si>
    <t>Skagway</t>
  </si>
  <si>
    <t>Sitka</t>
  </si>
  <si>
    <t>Saxman</t>
  </si>
  <si>
    <t>Point Baker</t>
  </si>
  <si>
    <t>Port Protection</t>
  </si>
  <si>
    <t>Port Alexander</t>
  </si>
  <si>
    <t>Petersburg</t>
  </si>
  <si>
    <t>Pelican</t>
  </si>
  <si>
    <t>Naukati Bay</t>
  </si>
  <si>
    <t>Meyers Chuck</t>
  </si>
  <si>
    <t>Klukwan</t>
  </si>
  <si>
    <t>Klawock</t>
  </si>
  <si>
    <t>Kake</t>
  </si>
  <si>
    <t>Hyder</t>
  </si>
  <si>
    <t>Hydaburg</t>
  </si>
  <si>
    <t>Hoonah</t>
  </si>
  <si>
    <t>Haines</t>
  </si>
  <si>
    <t>Hollis</t>
  </si>
  <si>
    <t>Gustavus</t>
  </si>
  <si>
    <t>Game Creek</t>
  </si>
  <si>
    <t>Elfin Cove</t>
  </si>
  <si>
    <t>Edna Bay</t>
  </si>
  <si>
    <t>Craig</t>
  </si>
  <si>
    <t>Coffman</t>
  </si>
  <si>
    <t>Angoon</t>
  </si>
  <si>
    <t>Community</t>
  </si>
  <si>
    <t>2022 population</t>
  </si>
  <si>
    <t>Metlakatla</t>
  </si>
  <si>
    <t>Kasaan</t>
  </si>
  <si>
    <t>2022 population is minus group quarters</t>
  </si>
  <si>
    <t>Area</t>
  </si>
  <si>
    <t>Anadromous</t>
  </si>
  <si>
    <t>Total</t>
  </si>
  <si>
    <t>2022 Estimated harvest (lb)</t>
  </si>
  <si>
    <t>Salmon</t>
  </si>
  <si>
    <t>Trout</t>
  </si>
  <si>
    <t>Smelt</t>
  </si>
  <si>
    <t>Char</t>
  </si>
  <si>
    <t>Herring Roe/Unspecified</t>
  </si>
  <si>
    <t>Herring Spawn on Kelp</t>
  </si>
  <si>
    <t>Herring Roe on Hair Seaweed</t>
  </si>
  <si>
    <t>Herring Roe on Hemlock Branches</t>
  </si>
  <si>
    <t>Abalone</t>
  </si>
  <si>
    <t>Chitons (bidarkis, gumboots)</t>
  </si>
  <si>
    <t>Clams</t>
  </si>
  <si>
    <t>Cockles</t>
  </si>
  <si>
    <t>Dungeness Crab</t>
  </si>
  <si>
    <t>Geoducks</t>
  </si>
  <si>
    <t>Limpets</t>
  </si>
  <si>
    <t>Mussels</t>
  </si>
  <si>
    <t>Sea Cucumber</t>
  </si>
  <si>
    <t>Sea Urchin</t>
  </si>
  <si>
    <t>Seaweed/Kelp</t>
  </si>
  <si>
    <t>Herring</t>
  </si>
  <si>
    <t>Herring Sac Roe</t>
  </si>
  <si>
    <t>Cod</t>
  </si>
  <si>
    <t>Flounder</t>
  </si>
  <si>
    <t>Greenling</t>
  </si>
  <si>
    <t>Halibut</t>
  </si>
  <si>
    <t>Rockfish</t>
  </si>
  <si>
    <t>Sablefish (black cod)</t>
  </si>
  <si>
    <t>Sculpin</t>
  </si>
  <si>
    <t>Skates</t>
  </si>
  <si>
    <t>Marine Mammals</t>
  </si>
  <si>
    <t>King Crab</t>
  </si>
  <si>
    <t>Tanner Crab</t>
  </si>
  <si>
    <t>Octopus</t>
  </si>
  <si>
    <t>Scallops</t>
  </si>
  <si>
    <t>Shrimp</t>
  </si>
  <si>
    <t>Large Land Mammals</t>
  </si>
  <si>
    <t>Small Land Mammals</t>
  </si>
  <si>
    <t>Birds and Eggs</t>
  </si>
  <si>
    <t>Berries</t>
  </si>
  <si>
    <t>Plants/Greens/Mushrooms</t>
  </si>
  <si>
    <t>Bird Eggs</t>
  </si>
  <si>
    <t>study year per cap</t>
  </si>
  <si>
    <t>2022 estimated harvest</t>
  </si>
  <si>
    <t>Category</t>
  </si>
  <si>
    <t>Row Labels</t>
  </si>
  <si>
    <t>Grand Total</t>
  </si>
  <si>
    <t>Sum of 2022 estimated harvest</t>
  </si>
  <si>
    <t>Terrestrial by resource category</t>
  </si>
  <si>
    <t>study year</t>
  </si>
  <si>
    <t>Nearshore (not complete)</t>
  </si>
  <si>
    <t>Marine (not complete)</t>
  </si>
  <si>
    <t>Total terrestrial (lbs)</t>
  </si>
  <si>
    <t>Total terrestrial (kg)</t>
  </si>
  <si>
    <t>kg</t>
  </si>
  <si>
    <t>Study_Year</t>
  </si>
  <si>
    <t>Per_capita_lb</t>
  </si>
  <si>
    <t>2022_population</t>
  </si>
  <si>
    <t>Estimated_total_lb</t>
  </si>
  <si>
    <t>Resource_Group</t>
  </si>
  <si>
    <t>Resource_Name</t>
  </si>
  <si>
    <t>Herring Roe</t>
  </si>
  <si>
    <t>Mollusc</t>
  </si>
  <si>
    <t>Crab</t>
  </si>
  <si>
    <t>Seaweed</t>
  </si>
  <si>
    <t>Other</t>
  </si>
  <si>
    <t>Non-halibut fish</t>
  </si>
  <si>
    <t>Marine Invertebrates</t>
  </si>
  <si>
    <t>Resource_Code</t>
  </si>
  <si>
    <t>Fish</t>
  </si>
  <si>
    <t>Lingcod</t>
  </si>
  <si>
    <t>Shark</t>
  </si>
  <si>
    <t>Sole</t>
  </si>
  <si>
    <t>Steelhead</t>
  </si>
  <si>
    <t>Caribou</t>
  </si>
  <si>
    <t>Deer</t>
  </si>
  <si>
    <t>Elk</t>
  </si>
  <si>
    <t>Goat</t>
  </si>
  <si>
    <t>Moose</t>
  </si>
  <si>
    <t>Beaver</t>
  </si>
  <si>
    <t>Coyote</t>
  </si>
  <si>
    <t>Fox</t>
  </si>
  <si>
    <t>Hare</t>
  </si>
  <si>
    <t>Lynx</t>
  </si>
  <si>
    <t>Marmot</t>
  </si>
  <si>
    <t>Marten</t>
  </si>
  <si>
    <t>Mink</t>
  </si>
  <si>
    <t>Muskrat</t>
  </si>
  <si>
    <t>Porcupine</t>
  </si>
  <si>
    <t>Squirrel</t>
  </si>
  <si>
    <t>Weasel</t>
  </si>
  <si>
    <t>Wolf</t>
  </si>
  <si>
    <t>Wolverine</t>
  </si>
  <si>
    <t>Seal</t>
  </si>
  <si>
    <t>NA</t>
  </si>
  <si>
    <t>Sablefish</t>
  </si>
  <si>
    <t>?</t>
  </si>
  <si>
    <t>All Resources</t>
  </si>
  <si>
    <t>Chum Salmon</t>
  </si>
  <si>
    <t>Chum Salmon [CF Retention]</t>
  </si>
  <si>
    <t>Chum Salmon [Rod and Reel]</t>
  </si>
  <si>
    <t>Chum Salmon [Other Gear]</t>
  </si>
  <si>
    <t>Coho Salmon</t>
  </si>
  <si>
    <t>Coho Salmon [CF Retention]</t>
  </si>
  <si>
    <t>Coho Salmon [Rod and Reel]</t>
  </si>
  <si>
    <t>Coho Salmon [Other Gear]</t>
  </si>
  <si>
    <t>Chinook Salmon</t>
  </si>
  <si>
    <t>Chinook Salmon [CF Retention]</t>
  </si>
  <si>
    <t>Chinook Salmon [Rod and Reel]</t>
  </si>
  <si>
    <t>Chinook Salmon [Other Gear]</t>
  </si>
  <si>
    <t>Pink Salmon</t>
  </si>
  <si>
    <t>Pink Salmon [CF Retention]</t>
  </si>
  <si>
    <t>Pink Salmon [Rod and Reel]</t>
  </si>
  <si>
    <t>Pink Salmon [Other Gear]</t>
  </si>
  <si>
    <t>Sockeye Salmon</t>
  </si>
  <si>
    <t>Sockeye Salmon [CF Retention]</t>
  </si>
  <si>
    <t>Sockeye Salmon [Rod and Reel]</t>
  </si>
  <si>
    <t>Sockeye Salmon [Other Gear]</t>
  </si>
  <si>
    <t>Unknown Salmon</t>
  </si>
  <si>
    <t>Unknown Salmon [Rod and Reel]</t>
  </si>
  <si>
    <t>Unknown Salmon [Other Gear]</t>
  </si>
  <si>
    <t>Non-Salmon Fish</t>
  </si>
  <si>
    <t>Herring [CF Retention]</t>
  </si>
  <si>
    <t>Herring [Rod and Reel]</t>
  </si>
  <si>
    <t>Herring [Other Gear]</t>
  </si>
  <si>
    <t>Herring Roe/Unspecified [Rod and Reel]</t>
  </si>
  <si>
    <t>Herring Roe/Unspecified [Other Gear]</t>
  </si>
  <si>
    <t>Herring Sac Roe [CF Retention]</t>
  </si>
  <si>
    <t>Herring Spawn on Kelp [CF Retention]</t>
  </si>
  <si>
    <t>Herring Spawn on Kelp [Rod and Reel]</t>
  </si>
  <si>
    <t>Herring Spawn on Kelp [Other Gear]</t>
  </si>
  <si>
    <t>Herring Roe on Hair Seaweed [Rod and Reel]</t>
  </si>
  <si>
    <t>Herring Roe on Hair Seaweed [Other Gear]</t>
  </si>
  <si>
    <t>Herring Roe on Hemlock Branches [Rod and Reel]</t>
  </si>
  <si>
    <t>Herring Roe on Hemlock Branches [Other Gear]</t>
  </si>
  <si>
    <t>Eulachon (hooligan, candlefish)</t>
  </si>
  <si>
    <t>Eulachon (hooligan, candlefish) [Rod and Reel]</t>
  </si>
  <si>
    <t>Eulachon (hooligan, candlefish) [Other Gear]</t>
  </si>
  <si>
    <t>Silver Smelt</t>
  </si>
  <si>
    <t>Silver Smelt [Rod and Reel]</t>
  </si>
  <si>
    <t>Silver Smelt [Other Gear]</t>
  </si>
  <si>
    <t>Pacific Cod (gray)</t>
  </si>
  <si>
    <t>Pacific Cod (gray) [CF Retention]</t>
  </si>
  <si>
    <t>Pacific Cod (gray) [Rod and Reel]</t>
  </si>
  <si>
    <t>Pacific Cod (gray) [Other Gear]</t>
  </si>
  <si>
    <t>Pacific Tom Cod</t>
  </si>
  <si>
    <t>Pacific Tom Cod [CF Retention]</t>
  </si>
  <si>
    <t>Pacific Tom Cod [Rod and Reel]</t>
  </si>
  <si>
    <t>Pacific Tom Cod [Other Gear]</t>
  </si>
  <si>
    <t>Flounder [CF Retention]</t>
  </si>
  <si>
    <t>Flounder [Rod and Reel]</t>
  </si>
  <si>
    <t>Flounder [Other Gear]</t>
  </si>
  <si>
    <t>Lingcod [CF Retention]</t>
  </si>
  <si>
    <t>Lingcod [Rod and Reel]</t>
  </si>
  <si>
    <t>Lingcod [Other Gear]</t>
  </si>
  <si>
    <t>Halibut [CF Retention]</t>
  </si>
  <si>
    <t>Halibut [Rod and Reel]</t>
  </si>
  <si>
    <t>Halibut [Other Gear]</t>
  </si>
  <si>
    <t>Black Rockfish</t>
  </si>
  <si>
    <t>Black Rockfish [CF Retention]</t>
  </si>
  <si>
    <t>Black Rockfish [Rod and Reel]</t>
  </si>
  <si>
    <t>Black Rockfish [Other Gear]</t>
  </si>
  <si>
    <t>Yellow Eye Rockfish</t>
  </si>
  <si>
    <t>Yellow Eye Rockfish [CF Retention]</t>
  </si>
  <si>
    <t>Yellow Eye Rockfish [Rod and Reel]</t>
  </si>
  <si>
    <t>Yellow Eye Rockfish [Other Gear]</t>
  </si>
  <si>
    <t>Quillback Rockfish</t>
  </si>
  <si>
    <t>Quillback Rockfish [Rod and Reel]</t>
  </si>
  <si>
    <t>Quillback Rockfish [Other Gear]</t>
  </si>
  <si>
    <t>Unknown Rockfish</t>
  </si>
  <si>
    <t>Unknown Rockfish [Rod and Reel]</t>
  </si>
  <si>
    <t>Unknown Rockfish [Other Gear]</t>
  </si>
  <si>
    <t>Sablefish (black cod) [CF Retention]</t>
  </si>
  <si>
    <t>Sablefish (black cod) [Rod and Reel]</t>
  </si>
  <si>
    <t>Sablefish (black cod) [Other Gear]</t>
  </si>
  <si>
    <t>Buffalo Sculpin</t>
  </si>
  <si>
    <t>Buffalo Sculpin [Rod and Reel]</t>
  </si>
  <si>
    <t>Buffalo Sculpin [Other Gear]</t>
  </si>
  <si>
    <t>Irish Lord</t>
  </si>
  <si>
    <t>Red Irish Lord</t>
  </si>
  <si>
    <t>Red Irish Lord [Rod and Reel]</t>
  </si>
  <si>
    <t>Red Irish Lord [Other Gear]</t>
  </si>
  <si>
    <t>Unknown Shark</t>
  </si>
  <si>
    <t>Unknown Shark [Rod and Reel]</t>
  </si>
  <si>
    <t>Unknown Shark [Other Gear]</t>
  </si>
  <si>
    <t>Skates [Rod and Reel]</t>
  </si>
  <si>
    <t>Skates [Other Gear]</t>
  </si>
  <si>
    <t>Sole [Rod and Reel]</t>
  </si>
  <si>
    <t>Sole [Other Gear]</t>
  </si>
  <si>
    <t>Dolly Varden</t>
  </si>
  <si>
    <t>Dolly Varden [Rod and Reel]</t>
  </si>
  <si>
    <t>Dolly Varden [Other Gear]</t>
  </si>
  <si>
    <t>Cutthroat Trout</t>
  </si>
  <si>
    <t>Cutthroat Trout [Rod and Reel]</t>
  </si>
  <si>
    <t>Cutthroat Trout [Other Gear]</t>
  </si>
  <si>
    <t>Rainbow Trout</t>
  </si>
  <si>
    <t>Rainbow Trout [Rod and Reel]</t>
  </si>
  <si>
    <t>Rainbow Trout [Other Gear]</t>
  </si>
  <si>
    <t>Steelhead [Rod and Reel]</t>
  </si>
  <si>
    <t>Steelhead [Other Gear]</t>
  </si>
  <si>
    <t>Land Mammals</t>
  </si>
  <si>
    <t>Black Bear</t>
  </si>
  <si>
    <t>Black Bear, Male</t>
  </si>
  <si>
    <t>Black Bear, Female</t>
  </si>
  <si>
    <t>Black Bear, Sex Unknown</t>
  </si>
  <si>
    <t>Brown Bear</t>
  </si>
  <si>
    <t>Brown Bear, Male</t>
  </si>
  <si>
    <t>Brown Bear, Female</t>
  </si>
  <si>
    <t>Brown Bear, Sex Unknown</t>
  </si>
  <si>
    <t>Caribou, Male</t>
  </si>
  <si>
    <t>Caribou, Female</t>
  </si>
  <si>
    <t>Caribou, Sex Unknown</t>
  </si>
  <si>
    <t>Deer, Male</t>
  </si>
  <si>
    <t>Deer, Female</t>
  </si>
  <si>
    <t>Deer, Sex Unknown</t>
  </si>
  <si>
    <t>Elk, Male</t>
  </si>
  <si>
    <t>Elk, Female</t>
  </si>
  <si>
    <t>Elk, Sex Unknown</t>
  </si>
  <si>
    <t>Goat, Male</t>
  </si>
  <si>
    <t>Goat, Female</t>
  </si>
  <si>
    <t>Goat, Sex Unknown</t>
  </si>
  <si>
    <t>Moose, Male</t>
  </si>
  <si>
    <t>Moose, Female</t>
  </si>
  <si>
    <t>Moose,  Sex Unknown</t>
  </si>
  <si>
    <t>Dall Sheep</t>
  </si>
  <si>
    <t>Dall Sheep, Male</t>
  </si>
  <si>
    <t>Dall Sheep, Female</t>
  </si>
  <si>
    <t>Dall Sheep, Sex Unknown</t>
  </si>
  <si>
    <t>Red Fox</t>
  </si>
  <si>
    <t>Snowshoe Hare</t>
  </si>
  <si>
    <t>Land Otter</t>
  </si>
  <si>
    <t>Tree Squirrel</t>
  </si>
  <si>
    <t>Fur Seal</t>
  </si>
  <si>
    <t>Fur Seal, Male</t>
  </si>
  <si>
    <t>Fur Seal, Female</t>
  </si>
  <si>
    <t>Fur Seal, Unknown Sex</t>
  </si>
  <si>
    <t>Harbor Seal</t>
  </si>
  <si>
    <t>Harbor Seal, Male</t>
  </si>
  <si>
    <t>Harbor Seal, Female</t>
  </si>
  <si>
    <t>Harbor Seal, Unknown Sex</t>
  </si>
  <si>
    <t>Sea Otter</t>
  </si>
  <si>
    <t>Steller Sea Lion</t>
  </si>
  <si>
    <t>Steller Sea Lion, Male</t>
  </si>
  <si>
    <t>Steller Sea Lion, Female</t>
  </si>
  <si>
    <t>Steller Sea Lion, Unknown Sex</t>
  </si>
  <si>
    <t>Migratory Birds</t>
  </si>
  <si>
    <t>Ducks</t>
  </si>
  <si>
    <t>Goldeneye</t>
  </si>
  <si>
    <t>Goldeneye - Spring</t>
  </si>
  <si>
    <t>Goldeneye - Summer</t>
  </si>
  <si>
    <t>Goldeneye - Fall</t>
  </si>
  <si>
    <t>Goldeneye - Winter</t>
  </si>
  <si>
    <t>Mallard</t>
  </si>
  <si>
    <t>Mallard - Spring</t>
  </si>
  <si>
    <t>Mallard - Summer</t>
  </si>
  <si>
    <t>Mallard - Fall</t>
  </si>
  <si>
    <t>Mallard - Winter</t>
  </si>
  <si>
    <t>Long-tailed Duck (Oldsquaw)</t>
  </si>
  <si>
    <t>Long-tailed Duck (Oldsquaw) - Spring</t>
  </si>
  <si>
    <t>Long-tailed Duck (Oldsquaw) - Summer</t>
  </si>
  <si>
    <t>Long-tailed Duck (Oldsquaw) - Fall</t>
  </si>
  <si>
    <t>Long-tailed Duck (Oldsquaw) - Winter</t>
  </si>
  <si>
    <t>Northern Pintail</t>
  </si>
  <si>
    <t>Northern Pintail - Spring</t>
  </si>
  <si>
    <t>Northern Pintail - Summer</t>
  </si>
  <si>
    <t>Northern Pintail - Fall</t>
  </si>
  <si>
    <t>Northern Pintail - Winter</t>
  </si>
  <si>
    <t>Scaup</t>
  </si>
  <si>
    <t>Scaup - Spring</t>
  </si>
  <si>
    <t>Scaup - Summer</t>
  </si>
  <si>
    <t>Scaup - Fall</t>
  </si>
  <si>
    <t>Scaup - Winter</t>
  </si>
  <si>
    <t>Teal</t>
  </si>
  <si>
    <t>Teal - Spring</t>
  </si>
  <si>
    <t>Teal - Summer</t>
  </si>
  <si>
    <t>Teal - Fall</t>
  </si>
  <si>
    <t>Teal - Winter</t>
  </si>
  <si>
    <t>Wigeon</t>
  </si>
  <si>
    <t>Wigeon - Spring</t>
  </si>
  <si>
    <t>Wigeon - Summer</t>
  </si>
  <si>
    <t>Wigeon - Fall</t>
  </si>
  <si>
    <t>Wigeon - Winter</t>
  </si>
  <si>
    <t>Unknown Ducks</t>
  </si>
  <si>
    <t>Unknown Ducks - Spring</t>
  </si>
  <si>
    <t>Unknown Ducks - Summer</t>
  </si>
  <si>
    <t>Unknown Ducks - Fall</t>
  </si>
  <si>
    <t>Unknown Ducks - Winter</t>
  </si>
  <si>
    <t>Geese</t>
  </si>
  <si>
    <t>Canada Geese</t>
  </si>
  <si>
    <t>Unknown Canada Geese</t>
  </si>
  <si>
    <t>Unknown Canada Geese - Spring</t>
  </si>
  <si>
    <t>Unknown Canada Geese - Summer</t>
  </si>
  <si>
    <t>Unknown Canada Geese - Fall</t>
  </si>
  <si>
    <t>Unknown Canada Geese - Winter</t>
  </si>
  <si>
    <t>White-fronted Geese</t>
  </si>
  <si>
    <t>White-fronted Geese - Spring</t>
  </si>
  <si>
    <t>White-fronted Geese - Summer</t>
  </si>
  <si>
    <t>White-fronted Geese - Fall</t>
  </si>
  <si>
    <t>White-fronted Geese - Winter</t>
  </si>
  <si>
    <t>Unknown Geese</t>
  </si>
  <si>
    <t>Unknown Geese - Spring</t>
  </si>
  <si>
    <t>Unknown Geese - Summer</t>
  </si>
  <si>
    <t>Unknown Geese - Fall</t>
  </si>
  <si>
    <t>Unknown Geese - Winter</t>
  </si>
  <si>
    <t>Swan</t>
  </si>
  <si>
    <t>Unknown Swan</t>
  </si>
  <si>
    <t>Unknown Swan - Spring</t>
  </si>
  <si>
    <t>Unknown Swan - Summer</t>
  </si>
  <si>
    <t>Unknown Swan - Fall</t>
  </si>
  <si>
    <t>Unknown Swan - Winter</t>
  </si>
  <si>
    <t>Crane</t>
  </si>
  <si>
    <t>Sandhill Crane</t>
  </si>
  <si>
    <t>Sandhill Crane - Spring</t>
  </si>
  <si>
    <t>Sandhill Crane - Summer</t>
  </si>
  <si>
    <t>Sandhill Crane - Fall</t>
  </si>
  <si>
    <t>Sandhill Crane - Winter</t>
  </si>
  <si>
    <t>Shorebirds</t>
  </si>
  <si>
    <t>Black Oystercatcher</t>
  </si>
  <si>
    <t>Black Oystercatcher - Spring</t>
  </si>
  <si>
    <t>Black Oystercatcher - Summer</t>
  </si>
  <si>
    <t>Black Oystercatcher - Fall</t>
  </si>
  <si>
    <t>Black Oystercatcher - Winter</t>
  </si>
  <si>
    <t>Unknown Shorebirds</t>
  </si>
  <si>
    <t>Unknown Shorebirds - Small</t>
  </si>
  <si>
    <t>Unknown Shorebirds - Small - Spring</t>
  </si>
  <si>
    <t>Unknown Shorebirds - Small - Summer</t>
  </si>
  <si>
    <t>Unknown Shorebirds - Small - Fall</t>
  </si>
  <si>
    <t>Unknown Shorebirds - Small - Winter</t>
  </si>
  <si>
    <t>Unknown Shorebirds - Large</t>
  </si>
  <si>
    <t>Unknown Shorebirds - Large - Spring</t>
  </si>
  <si>
    <t>Unknown Shorebirds - Large - Summer</t>
  </si>
  <si>
    <t>Unknown Shorebirds - Large - Fall</t>
  </si>
  <si>
    <t>Unknown Shorebirds - Large - Winter</t>
  </si>
  <si>
    <t>Seabirds &amp; Loons</t>
  </si>
  <si>
    <t>Loons</t>
  </si>
  <si>
    <t>Unknown Loon</t>
  </si>
  <si>
    <t>Unknown Loon - Spring</t>
  </si>
  <si>
    <t>Unknown Loon - Summer</t>
  </si>
  <si>
    <t>Unknown Loon - Fall</t>
  </si>
  <si>
    <t>Unknown Loon - Winter</t>
  </si>
  <si>
    <t>Unknown Seabirds</t>
  </si>
  <si>
    <t>Unknown Seabirds - Spring</t>
  </si>
  <si>
    <t>Unknown Seabirds - Summer</t>
  </si>
  <si>
    <t>Unknown Seabirds - Fall</t>
  </si>
  <si>
    <t>Unknown Seabirds - Winter</t>
  </si>
  <si>
    <t>Other Birds</t>
  </si>
  <si>
    <t>Upland Game Birds</t>
  </si>
  <si>
    <t>Grouse</t>
  </si>
  <si>
    <t>Grouse - Spring</t>
  </si>
  <si>
    <t>Grouse - Summer</t>
  </si>
  <si>
    <t>Grouse - Fall</t>
  </si>
  <si>
    <t>Grouse - Winter</t>
  </si>
  <si>
    <t>Ptarmigan</t>
  </si>
  <si>
    <t>Ptarmigan - Spring</t>
  </si>
  <si>
    <t>Ptarmigan - Summer</t>
  </si>
  <si>
    <t>Ptarmigan - Fall</t>
  </si>
  <si>
    <t>Ptarmigan - Winter</t>
  </si>
  <si>
    <t>Duck Eggs</t>
  </si>
  <si>
    <t>Mallard Eggs</t>
  </si>
  <si>
    <t>Unknown Duck Eggs</t>
  </si>
  <si>
    <t>Geese Eggs</t>
  </si>
  <si>
    <t>Canada Geese Eggs</t>
  </si>
  <si>
    <t>Unknown Canada Geese Eggs</t>
  </si>
  <si>
    <t>Unknown Geese Eggs</t>
  </si>
  <si>
    <t>Swan Eggs</t>
  </si>
  <si>
    <t>Unknown Swan Eggs</t>
  </si>
  <si>
    <t>Crane Eggs</t>
  </si>
  <si>
    <t>Sandhill Crane Eggs</t>
  </si>
  <si>
    <t>Shorebird Eggs</t>
  </si>
  <si>
    <t>Black Oystercatcher Eggs</t>
  </si>
  <si>
    <t>Unknown Shorebird Eggs</t>
  </si>
  <si>
    <t>Unknown Small Shorebird Eggs</t>
  </si>
  <si>
    <t>Unknown Large Shorebird Eggs</t>
  </si>
  <si>
    <t>Seabird &amp; Loon Eggs</t>
  </si>
  <si>
    <t>Gull Eggs</t>
  </si>
  <si>
    <t>Glaucous Winged Gull Eggs</t>
  </si>
  <si>
    <t>Loon Eggs</t>
  </si>
  <si>
    <t>Unknown Loon Eggs</t>
  </si>
  <si>
    <t>Tern Eggs</t>
  </si>
  <si>
    <t>Unknown Tern Eggs</t>
  </si>
  <si>
    <t>Unknown Seabird Eggs</t>
  </si>
  <si>
    <t>Upland Game Bird Eggs</t>
  </si>
  <si>
    <t>Grouse Eggs</t>
  </si>
  <si>
    <t>Unknown Grouse Eggs</t>
  </si>
  <si>
    <t>Ptarmigan Eggs</t>
  </si>
  <si>
    <t>Unknown Ptarmigan Eggs</t>
  </si>
  <si>
    <t>Red (large) Chitons</t>
  </si>
  <si>
    <t>Black (small) Chitons</t>
  </si>
  <si>
    <t>Butter Clams</t>
  </si>
  <si>
    <t>Horse Clams (Gaper)</t>
  </si>
  <si>
    <t>Pacific Littleneck Clams (Steamers)</t>
  </si>
  <si>
    <t>Razor Clams</t>
  </si>
  <si>
    <t>Unknown Clams</t>
  </si>
  <si>
    <t>Basket Cockles</t>
  </si>
  <si>
    <t>Heart Cockles</t>
  </si>
  <si>
    <t>Unknown Cockles</t>
  </si>
  <si>
    <t>Crabs</t>
  </si>
  <si>
    <t>Dungeness Crab [CF Retention]</t>
  </si>
  <si>
    <t>Blue King Crab</t>
  </si>
  <si>
    <t>Blue King Crab [CF Retention]</t>
  </si>
  <si>
    <t>Brown King Crab</t>
  </si>
  <si>
    <t>Brown King Crab [CF Retention]</t>
  </si>
  <si>
    <t>Red King Crab</t>
  </si>
  <si>
    <t>Red King Crab [CF Retention]</t>
  </si>
  <si>
    <t>Tanner Crab [CF Retention]</t>
  </si>
  <si>
    <t>Geoducks [CF Retention]</t>
  </si>
  <si>
    <t>Octopus [CF Retention]</t>
  </si>
  <si>
    <t>Weathervane Scallops</t>
  </si>
  <si>
    <t>Weathervane Scallops [CF Retention]</t>
  </si>
  <si>
    <t>Rock Scallops</t>
  </si>
  <si>
    <t>Sea Cucumber [CF Retention]</t>
  </si>
  <si>
    <t>Green Sea Urchin</t>
  </si>
  <si>
    <t>Red Sea Urchin</t>
  </si>
  <si>
    <t>Red Sea Urchin [CF Retention]</t>
  </si>
  <si>
    <t>Purple Sea Urchins</t>
  </si>
  <si>
    <t>Shrimp [CF Retention]</t>
  </si>
  <si>
    <t>Squid</t>
  </si>
  <si>
    <t>Vegetation</t>
  </si>
  <si>
    <t>Blueberry</t>
  </si>
  <si>
    <t>Low Bush Cranberry</t>
  </si>
  <si>
    <t>High Bush Cranberry</t>
  </si>
  <si>
    <t>Elderberry</t>
  </si>
  <si>
    <t>Gooseberry</t>
  </si>
  <si>
    <t>Currants</t>
  </si>
  <si>
    <t>Huckleberry</t>
  </si>
  <si>
    <t>Cloud Berry</t>
  </si>
  <si>
    <t>Nagoonberry</t>
  </si>
  <si>
    <t>Raspberry</t>
  </si>
  <si>
    <t>Salmonberry</t>
  </si>
  <si>
    <t>Soapberry</t>
  </si>
  <si>
    <t>Strawberry</t>
  </si>
  <si>
    <t>Thimbleberry</t>
  </si>
  <si>
    <t>Twisted Stalk Berry (Watermelon Berry)</t>
  </si>
  <si>
    <t>Beach Asparagus</t>
  </si>
  <si>
    <t>Goose Tongue</t>
  </si>
  <si>
    <t>Wild Rhubarb</t>
  </si>
  <si>
    <t>Eskimo Potato</t>
  </si>
  <si>
    <t>Devils Club</t>
  </si>
  <si>
    <t>Fiddlehead Ferns</t>
  </si>
  <si>
    <t>Nettle</t>
  </si>
  <si>
    <t>Hudson Bay Tea</t>
  </si>
  <si>
    <t>Indian Rice</t>
  </si>
  <si>
    <t>Mint</t>
  </si>
  <si>
    <t>Salmonberry Shoots</t>
  </si>
  <si>
    <t>Skunk Cabbage</t>
  </si>
  <si>
    <t>Sourdock</t>
  </si>
  <si>
    <t>Spruce Tips</t>
  </si>
  <si>
    <t>Wild Celery</t>
  </si>
  <si>
    <t>Wild Parsley</t>
  </si>
  <si>
    <t>Wild Rose Hips</t>
  </si>
  <si>
    <t>Other Wild Greens</t>
  </si>
  <si>
    <t>Unknown Mushrooms</t>
  </si>
  <si>
    <t>Black Seaweed</t>
  </si>
  <si>
    <t>Bull Kelp</t>
  </si>
  <si>
    <t>Red Seaweed</t>
  </si>
  <si>
    <t>Sea Ribbons</t>
  </si>
  <si>
    <t>Giant Kelp (Macrocystis)</t>
  </si>
  <si>
    <t>Alaria</t>
  </si>
  <si>
    <t>Seaweed/Kelp Used for Fertilizer</t>
  </si>
  <si>
    <t>Unknown Seaweed</t>
  </si>
  <si>
    <t>Wood</t>
  </si>
  <si>
    <t>Alder</t>
  </si>
  <si>
    <t>Other Wood</t>
  </si>
  <si>
    <t>Fish [CF Retention]</t>
  </si>
  <si>
    <t>Fish [Rod and Reel]</t>
  </si>
  <si>
    <t>Fish [Other Gear]</t>
  </si>
  <si>
    <t>Salmon [CF Retention]</t>
  </si>
  <si>
    <t>Salmon [Rod and Reel]</t>
  </si>
  <si>
    <t>Salmon [Other Gear]</t>
  </si>
  <si>
    <t>Unknown Salmon [CF Retention]</t>
  </si>
  <si>
    <t>Non-Salmon [CF Retention]</t>
  </si>
  <si>
    <t>Non-Salmon [Rod and Reel]</t>
  </si>
  <si>
    <t>Non-Salmon [Other Gear]</t>
  </si>
  <si>
    <t>Herring Roe [CF Retention]</t>
  </si>
  <si>
    <t>Herring Roe [Rod and Reel]</t>
  </si>
  <si>
    <t>Herring Roe [Other Gear]</t>
  </si>
  <si>
    <t>Herring Roe/Unspecified [CF Retention]</t>
  </si>
  <si>
    <t>Herring Roe on Hair Seaweed [CF Retention]</t>
  </si>
  <si>
    <t>Herring Roe on Hemlock Branches [CF Retention]</t>
  </si>
  <si>
    <t>Smelt [CF Retention]</t>
  </si>
  <si>
    <t>Smelt [Rod and Reel]</t>
  </si>
  <si>
    <t>Smelt [Other Gear]</t>
  </si>
  <si>
    <t>Eulachon (hooligan, candlefish) [CF Retention]</t>
  </si>
  <si>
    <t>Silver Smelt [CF Retention]</t>
  </si>
  <si>
    <t>Unknown Smelt</t>
  </si>
  <si>
    <t>Unknown Smelt [CF Retention]</t>
  </si>
  <si>
    <t>Unknown Smelt [Rod and Reel]</t>
  </si>
  <si>
    <t>Unknown Smelt [Other Gear]</t>
  </si>
  <si>
    <t>Cod [CF Retention]</t>
  </si>
  <si>
    <t>Cod [Rod and Reel]</t>
  </si>
  <si>
    <t>Cod [Other Gear]</t>
  </si>
  <si>
    <t>Walleye Pollock (whiting)</t>
  </si>
  <si>
    <t>Walleye Pollock (whiting) [CF Retention]</t>
  </si>
  <si>
    <t>Walleye Pollock (whiting) [Rod and Reel]</t>
  </si>
  <si>
    <t>Walleye Pollock (whiting) [Other Gear]</t>
  </si>
  <si>
    <t>Unknown Cod</t>
  </si>
  <si>
    <t>Unknown Cod [CF Retention]</t>
  </si>
  <si>
    <t>Unknown Cod [Rod and Reel]</t>
  </si>
  <si>
    <t>Unknown Cod [Other Gear]</t>
  </si>
  <si>
    <t>Unknown Flounder</t>
  </si>
  <si>
    <t>Unknown Flounder [CF Retention]</t>
  </si>
  <si>
    <t>Unknown Flounder [Rod and Reel]</t>
  </si>
  <si>
    <t>Unknown Flounder [Other Gear]</t>
  </si>
  <si>
    <t>Greenling [CF Retention]</t>
  </si>
  <si>
    <t>Greenling [Rod and Reel]</t>
  </si>
  <si>
    <t>Greenling [Other Gear]</t>
  </si>
  <si>
    <t>Rock Greenling</t>
  </si>
  <si>
    <t>Rock Greenling [CF Retention]</t>
  </si>
  <si>
    <t>Rock Greenling [Rod and Reel]</t>
  </si>
  <si>
    <t>Rock Greenling [Other Gear]</t>
  </si>
  <si>
    <t>Perch</t>
  </si>
  <si>
    <t>Perch [CF Retention]</t>
  </si>
  <si>
    <t>Perch [Rod and Reel]</t>
  </si>
  <si>
    <t>Perch [Other Gear]</t>
  </si>
  <si>
    <t>Sea Perch</t>
  </si>
  <si>
    <t>Sea Perch [CF Retention]</t>
  </si>
  <si>
    <t>Sea Perch [Rod and Reel]</t>
  </si>
  <si>
    <t>Sea Perch [Other Gear]</t>
  </si>
  <si>
    <t>Unknown Perch</t>
  </si>
  <si>
    <t>Unknown Perch [CF Retention]</t>
  </si>
  <si>
    <t>Unknown Perch [Rod and Reel]</t>
  </si>
  <si>
    <t>Unknown Perch [Other Gear]</t>
  </si>
  <si>
    <t>Rockfish [CF Retention]</t>
  </si>
  <si>
    <t>Rockfish [Rod and Reel]</t>
  </si>
  <si>
    <t>Rockfish [Other Gear]</t>
  </si>
  <si>
    <t>Red Rockfish</t>
  </si>
  <si>
    <t>Red Rockfish [CF Retention]</t>
  </si>
  <si>
    <t>Red Rockfish [Rod and Reel]</t>
  </si>
  <si>
    <t>Red Rockfish [Other Gear]</t>
  </si>
  <si>
    <t>Unknown Rockfish [CF Retention]</t>
  </si>
  <si>
    <t>Sculpin [CF Retention]</t>
  </si>
  <si>
    <t>Sculpin [Rod and Reel]</t>
  </si>
  <si>
    <t>Sculpin [Other Gear]</t>
  </si>
  <si>
    <t>Buffalo Sculpin [CF Retention]</t>
  </si>
  <si>
    <t>Irish Lord [CF Retention]</t>
  </si>
  <si>
    <t>Irish Lord [Rod and Reel]</t>
  </si>
  <si>
    <t>Irish Lord [Other Gear]</t>
  </si>
  <si>
    <t>Red Irish Lord [CF Retention]</t>
  </si>
  <si>
    <t>Unknown Sculpin</t>
  </si>
  <si>
    <t>Unknown Sculpin [CF Retention]</t>
  </si>
  <si>
    <t>Unknown Sculpin [Rod and Reel]</t>
  </si>
  <si>
    <t>Unknown Sculpin [Other Gear]</t>
  </si>
  <si>
    <t>Shark [CF Retention]</t>
  </si>
  <si>
    <t>Shark [Rod and Reel]</t>
  </si>
  <si>
    <t>Shark [Other Gear]</t>
  </si>
  <si>
    <t>Dogfish</t>
  </si>
  <si>
    <t>Dogfish [CF Retention]</t>
  </si>
  <si>
    <t>Dogfish [Rod and Reel]</t>
  </si>
  <si>
    <t>Dogfish [Other Gear]</t>
  </si>
  <si>
    <t>Unknown Shark [CF Retention]</t>
  </si>
  <si>
    <t>Skates [CF Retention]</t>
  </si>
  <si>
    <t>Sole [CF Retention]</t>
  </si>
  <si>
    <t>Unknown Sole</t>
  </si>
  <si>
    <t>Unknown Sole [CF Retention]</t>
  </si>
  <si>
    <t>Unknown Sole [Rod and Reel]</t>
  </si>
  <si>
    <t>Unknown Sole [Other Gear]</t>
  </si>
  <si>
    <t>Char [CF Retention]</t>
  </si>
  <si>
    <t>Char [Rod and Reel]</t>
  </si>
  <si>
    <t>Char [Other Gear]</t>
  </si>
  <si>
    <t>Brook Trout</t>
  </si>
  <si>
    <t>Brook Trout [CF Retention]</t>
  </si>
  <si>
    <t>Brook Trout [Rod and Reel]</t>
  </si>
  <si>
    <t>Brook Trout [Other Gear]</t>
  </si>
  <si>
    <t>Dolly Varden [CF Retention]</t>
  </si>
  <si>
    <t>Grayling</t>
  </si>
  <si>
    <t>Grayling [CF Retention]</t>
  </si>
  <si>
    <t>Grayling [Rod and Reel]</t>
  </si>
  <si>
    <t>Grayling [Other Gear]</t>
  </si>
  <si>
    <t>Trout [CF Retention]</t>
  </si>
  <si>
    <t>Trout [Rod and Reel]</t>
  </si>
  <si>
    <t>Trout [Other Gear]</t>
  </si>
  <si>
    <t>Cutthroat Trout [CF Retention]</t>
  </si>
  <si>
    <t>Rainbow Trout [CF Retention]</t>
  </si>
  <si>
    <t>Steelhead [CF Retention]</t>
  </si>
  <si>
    <t>Unknown Trout</t>
  </si>
  <si>
    <t>Unknown Trout [CF Retention]</t>
  </si>
  <si>
    <t>Unknown Trout [Rod and Reel]</t>
  </si>
  <si>
    <t>Unknown Trout [Other Gear]</t>
  </si>
  <si>
    <t>Muskox</t>
  </si>
  <si>
    <t>Marine Mammals, Male</t>
  </si>
  <si>
    <t>Marine Mammals, Female</t>
  </si>
  <si>
    <t>Marine Mammals, Unknown Sex</t>
  </si>
  <si>
    <t>Seal, Male</t>
  </si>
  <si>
    <t>Seal, Female</t>
  </si>
  <si>
    <t>Seal, Unknown Sex</t>
  </si>
  <si>
    <t>Fur Seal (other)</t>
  </si>
  <si>
    <t>Fur Seal (other), Male</t>
  </si>
  <si>
    <t>Fur Seal (other), Female</t>
  </si>
  <si>
    <t>Fur Seal (other), Unknown Sex</t>
  </si>
  <si>
    <t>Harbor Seal (saltwater)</t>
  </si>
  <si>
    <t>Harbor Seal (saltwater), Male</t>
  </si>
  <si>
    <t>Harbor Seal (saltwater), Female</t>
  </si>
  <si>
    <t>Harbor Seal (saltwater), Unknown Sex</t>
  </si>
  <si>
    <t>Sea Otter, Male</t>
  </si>
  <si>
    <t>Sea Otter, Female</t>
  </si>
  <si>
    <t>Sea Otter, Unknown Sex</t>
  </si>
  <si>
    <t>Migratory Birds - Spring</t>
  </si>
  <si>
    <t>Migratory Birds - Summer</t>
  </si>
  <si>
    <t>Migratory Birds - Fall</t>
  </si>
  <si>
    <t>Migratory Birds - Winter</t>
  </si>
  <si>
    <t>Migratory Birds - Season Unknown</t>
  </si>
  <si>
    <t>Ducks - Spring</t>
  </si>
  <si>
    <t>Ducks - Summer</t>
  </si>
  <si>
    <t>Ducks - Fall</t>
  </si>
  <si>
    <t>Ducks - Winter</t>
  </si>
  <si>
    <t>Ducks - Season Unknown</t>
  </si>
  <si>
    <t>Bufflehead</t>
  </si>
  <si>
    <t>Bufflehead - Spring</t>
  </si>
  <si>
    <t>Bufflehead - Summer</t>
  </si>
  <si>
    <t>Bufflehead - Fall</t>
  </si>
  <si>
    <t>Bufflehead - Winter</t>
  </si>
  <si>
    <t>Bufflehead - Season Unknown</t>
  </si>
  <si>
    <t>Goldeneye - Season Unknown</t>
  </si>
  <si>
    <t>Barrows Goldeneye</t>
  </si>
  <si>
    <t>Barrows Goldeneye - Spring</t>
  </si>
  <si>
    <t>Barrows Goldeneye - Summer</t>
  </si>
  <si>
    <t>Barrows Goldeneye - Fall</t>
  </si>
  <si>
    <t>Barrows Goldeneye - Winter</t>
  </si>
  <si>
    <t>Barrows Goldeneye - Season Unknown</t>
  </si>
  <si>
    <t>Common Goldeneye</t>
  </si>
  <si>
    <t>Common Goldeneye - Spring</t>
  </si>
  <si>
    <t>Common Goldeneye - Summer</t>
  </si>
  <si>
    <t>Common Goldeneye - Fall</t>
  </si>
  <si>
    <t>Common Goldeneye - Winter</t>
  </si>
  <si>
    <t>Common Goldeneye - Season Unknown</t>
  </si>
  <si>
    <t>Harlequin</t>
  </si>
  <si>
    <t>Harlequin - Spring</t>
  </si>
  <si>
    <t>Harlequin - Summer</t>
  </si>
  <si>
    <t>Harlequin - Fall</t>
  </si>
  <si>
    <t>Harlequin - Winter</t>
  </si>
  <si>
    <t>Harlequin - Season Unknown</t>
  </si>
  <si>
    <t>Mallard - Season Unknown</t>
  </si>
  <si>
    <t>Long-tailed Duck (Oldsquaw) - Season Unknown</t>
  </si>
  <si>
    <t>Northern Pintail - Season Unknown</t>
  </si>
  <si>
    <t>Scaup - Season Unknown</t>
  </si>
  <si>
    <t>Lesser Scaup</t>
  </si>
  <si>
    <t>Lesser Scaup - Spring</t>
  </si>
  <si>
    <t>Lesser Scaup - Summer</t>
  </si>
  <si>
    <t>Lesser Scaup - Fall</t>
  </si>
  <si>
    <t>Lesser Scaup - Winter</t>
  </si>
  <si>
    <t>Lesser Scaup - Season Unknown</t>
  </si>
  <si>
    <t>Unknown Scaup</t>
  </si>
  <si>
    <t>Unknown Scaup - Spring</t>
  </si>
  <si>
    <t>Unknown Scaup - Summer</t>
  </si>
  <si>
    <t>Unknown Scaup - Fall</t>
  </si>
  <si>
    <t>Unknown Scaup - Winter</t>
  </si>
  <si>
    <t>Unknown Scaup - Season Unknown</t>
  </si>
  <si>
    <t>Teal - Season Unknown</t>
  </si>
  <si>
    <t>Green-Winged Teal</t>
  </si>
  <si>
    <t>Green-Winged Teal - Spring</t>
  </si>
  <si>
    <t>Green-Winged Teal - Summer</t>
  </si>
  <si>
    <t>Green-Winged Teal - Fall</t>
  </si>
  <si>
    <t>Green-Winged Teal - Winter</t>
  </si>
  <si>
    <t>Green-Winged Teal - Season Unknown</t>
  </si>
  <si>
    <t>Wigeon - Season Unknown</t>
  </si>
  <si>
    <t>American Wigeon</t>
  </si>
  <si>
    <t>American Wigeon - Spring</t>
  </si>
  <si>
    <t>American Wigeon - Summer</t>
  </si>
  <si>
    <t>American Wigeon - Fall</t>
  </si>
  <si>
    <t>American Wigeon - Winter</t>
  </si>
  <si>
    <t>American Wigeon - Season Unknown</t>
  </si>
  <si>
    <t>Unknown Wigeon</t>
  </si>
  <si>
    <t>Unknown Wigeon - Spring</t>
  </si>
  <si>
    <t>Unknown Wigeon - Summer</t>
  </si>
  <si>
    <t>Unknown Wigeon - Fall</t>
  </si>
  <si>
    <t>Unknown Wigeon - Winter</t>
  </si>
  <si>
    <t>Unknown Wigeon - Season Unknown</t>
  </si>
  <si>
    <t>Geese - Spring</t>
  </si>
  <si>
    <t>Geese - Summer</t>
  </si>
  <si>
    <t>Geese - Fall</t>
  </si>
  <si>
    <t>Geese - Winter</t>
  </si>
  <si>
    <t>Geese - Season Unknown</t>
  </si>
  <si>
    <t>Canada Geese  - Spring</t>
  </si>
  <si>
    <t>Canada Geese  - Summer</t>
  </si>
  <si>
    <t>Canada Geese  - Fall</t>
  </si>
  <si>
    <t>Canada Geese  - Winter</t>
  </si>
  <si>
    <t>Canada Geese  - Season Unknown</t>
  </si>
  <si>
    <t>Vancouver Canada Geese</t>
  </si>
  <si>
    <t>Vancouver Canada Geese - Spring</t>
  </si>
  <si>
    <t>Vancouver Canada Geese - Summer</t>
  </si>
  <si>
    <t>Vancouver Canada Geese - Fall</t>
  </si>
  <si>
    <t>Vancouver Canada Geese - Winter</t>
  </si>
  <si>
    <t>Vancouver Canada Geese - Season Unknown</t>
  </si>
  <si>
    <t>Snow Geese</t>
  </si>
  <si>
    <t>Snow Geese - Spring</t>
  </si>
  <si>
    <t>Snow Geese - Summer</t>
  </si>
  <si>
    <t>Snow Geese - Fall</t>
  </si>
  <si>
    <t>Snow Geese - Winter</t>
  </si>
  <si>
    <t>Snow Geese - Season Unknown</t>
  </si>
  <si>
    <t>White-fronted Geese - Season Unknown</t>
  </si>
  <si>
    <t>Swan - Spring</t>
  </si>
  <si>
    <t>Swan - Summer</t>
  </si>
  <si>
    <t>Swan - Fall</t>
  </si>
  <si>
    <t>Swan - Winter</t>
  </si>
  <si>
    <t>Swan - Season Unknown</t>
  </si>
  <si>
    <t>Tundra Swan (whistling)</t>
  </si>
  <si>
    <t>Tundra Swan (whistling)- Spring</t>
  </si>
  <si>
    <t>Tundra Swan (whistling)- Summer</t>
  </si>
  <si>
    <t>Tundra Swan (whistling)- Fall</t>
  </si>
  <si>
    <t>Tundra Swan (whistling)- Winter</t>
  </si>
  <si>
    <t>Tundra Swan (whistling)- Season Unknown</t>
  </si>
  <si>
    <t>Unknown Swan - Season Unknown</t>
  </si>
  <si>
    <t>Crane - Spring</t>
  </si>
  <si>
    <t>Crane - Summer</t>
  </si>
  <si>
    <t>Crane - Fall</t>
  </si>
  <si>
    <t>Crane - Winter</t>
  </si>
  <si>
    <t>Crane - Season Unknown</t>
  </si>
  <si>
    <t>Sandhill Crane - Season Unknown</t>
  </si>
  <si>
    <t>Shorebirds - Spring</t>
  </si>
  <si>
    <t>Shorebirds - Summer</t>
  </si>
  <si>
    <t>Shorebirds - Fall</t>
  </si>
  <si>
    <t>Shorebirds - Winter</t>
  </si>
  <si>
    <t>Shorebirds - Season Unknown</t>
  </si>
  <si>
    <t>Wilson's Snipe</t>
  </si>
  <si>
    <t>Wilson's Snipe - Spring</t>
  </si>
  <si>
    <t>Wilson's Snipe - Summer</t>
  </si>
  <si>
    <t>Wilson's Snipe - Fall</t>
  </si>
  <si>
    <t>Wilson's Snipe - Winter</t>
  </si>
  <si>
    <t>Wilson's Snipe - Season Unknown</t>
  </si>
  <si>
    <t>Seabirds &amp; Loons - Spring</t>
  </si>
  <si>
    <t>Seabirds &amp; Loons - Summer</t>
  </si>
  <si>
    <t>Seabirds &amp; Loons - Fall</t>
  </si>
  <si>
    <t>Seabirds &amp; Loons - Winter</t>
  </si>
  <si>
    <t>Seabirds &amp; Loons - Season Unknown</t>
  </si>
  <si>
    <t>Grebe</t>
  </si>
  <si>
    <t>Grebe - Spring</t>
  </si>
  <si>
    <t>Grebe - Summer</t>
  </si>
  <si>
    <t>Grebe - Fall</t>
  </si>
  <si>
    <t>Grebe - Winter</t>
  </si>
  <si>
    <t>Grebe - Season Unknown</t>
  </si>
  <si>
    <t>Horned Grebe</t>
  </si>
  <si>
    <t>Horned Grebe - Spring</t>
  </si>
  <si>
    <t>Horned Grebe - Summer</t>
  </si>
  <si>
    <t>Horned Grebe - Fall</t>
  </si>
  <si>
    <t>Horned Grebe - Winter</t>
  </si>
  <si>
    <t>Horned Grebe - Season Unknown</t>
  </si>
  <si>
    <t>Red Necked Grebe</t>
  </si>
  <si>
    <t>Red Necked Grebe - Spring</t>
  </si>
  <si>
    <t>Red Necked Grebe - Summer</t>
  </si>
  <si>
    <t>Red Necked Grebe - Fall</t>
  </si>
  <si>
    <t>Red Necked Grebe - Winter</t>
  </si>
  <si>
    <t>Red Necked Grebe - Season Unknown</t>
  </si>
  <si>
    <t>Unknown Grebe</t>
  </si>
  <si>
    <t>Unknown Grebe - Spring</t>
  </si>
  <si>
    <t>Unknown Grebe - Summer</t>
  </si>
  <si>
    <t>Unknown Grebe - Fall</t>
  </si>
  <si>
    <t>Unknown Grebe - Winter</t>
  </si>
  <si>
    <t>Unknown Grebe - Season Unknown</t>
  </si>
  <si>
    <t>Unknown Seabirds - Season Unknown</t>
  </si>
  <si>
    <t>Other Birds - Spring</t>
  </si>
  <si>
    <t>Other Birds - Summer</t>
  </si>
  <si>
    <t>Other Birds - Fall</t>
  </si>
  <si>
    <t>Other Birds - Winter</t>
  </si>
  <si>
    <t>Other Birds - Season Unknown</t>
  </si>
  <si>
    <t>Upland Game Birds - Spring</t>
  </si>
  <si>
    <t>Upland Game Birds - Summer</t>
  </si>
  <si>
    <t>Upland Game Birds - Fall</t>
  </si>
  <si>
    <t>Upland Game Birds - Winter</t>
  </si>
  <si>
    <t>Upland Game Birds - Season Unknown</t>
  </si>
  <si>
    <t>Grouse - Season Unknown</t>
  </si>
  <si>
    <t>Ptarmigan - Season Unknown</t>
  </si>
  <si>
    <t>Rock Ptarmigan</t>
  </si>
  <si>
    <t>Rock Ptarmigan - Spring</t>
  </si>
  <si>
    <t>Rock Ptarmigan - Summer</t>
  </si>
  <si>
    <t>Rock Ptarmigan - Fall</t>
  </si>
  <si>
    <t>Rock Ptarmigan - Winter</t>
  </si>
  <si>
    <t>Rock Ptarmigan - Season Unknown</t>
  </si>
  <si>
    <t>Willow Ptarmigan</t>
  </si>
  <si>
    <t>Willow Ptarmigan - Spring</t>
  </si>
  <si>
    <t>Willow Ptarmigan - Summer</t>
  </si>
  <si>
    <t>Willow Ptarmigan - Fall</t>
  </si>
  <si>
    <t>Willow Ptarmigan - Winter</t>
  </si>
  <si>
    <t>Willow Ptarmigan - Season Unknown</t>
  </si>
  <si>
    <t>Unknown Ptarmigan</t>
  </si>
  <si>
    <t>Unknown Ptarmigan - Spring</t>
  </si>
  <si>
    <t>Unknown Ptarmigan - Summer</t>
  </si>
  <si>
    <t>Unknown Ptarmigan - Fall</t>
  </si>
  <si>
    <t>Unknown Ptarmigan - Winter</t>
  </si>
  <si>
    <t>Unknown Ptarmigan - Season Unknown</t>
  </si>
  <si>
    <t>Unknown Upland Game Birds</t>
  </si>
  <si>
    <t>Unknown Upland Game Birds - Spring</t>
  </si>
  <si>
    <t>Unknown Upland Game Birds - Summer</t>
  </si>
  <si>
    <t>Unknown Upland Game Birds - Fall</t>
  </si>
  <si>
    <t>Unknown Upland Game Birds - Winter</t>
  </si>
  <si>
    <t>Unknown Upland Game Birds - Season Unknown</t>
  </si>
  <si>
    <t>Guillemots Eggs</t>
  </si>
  <si>
    <t>Murre Eggs</t>
  </si>
  <si>
    <t>Common Murre Eggs</t>
  </si>
  <si>
    <t>Unknown Eggs</t>
  </si>
  <si>
    <t>Marine Invertebrates [CF Retention]</t>
  </si>
  <si>
    <t>Marine Invertebrates [Non Commercial Gear]</t>
  </si>
  <si>
    <t>Abalone [Non Commercial Gear]</t>
  </si>
  <si>
    <t>Chitons (bidarkis, gumboots) [Non Commercial Gear]</t>
  </si>
  <si>
    <t>Red (large) Chitons [Non Commercial Gear]</t>
  </si>
  <si>
    <t>Black (small) Chitons [Non Commercial Gear]</t>
  </si>
  <si>
    <t>Unknown Chitons</t>
  </si>
  <si>
    <t>Unknown Chitons [Non Commercial Gear]</t>
  </si>
  <si>
    <t>Clams [CF Retention]</t>
  </si>
  <si>
    <t>Clams [Non Commercial Gear]</t>
  </si>
  <si>
    <t>Butter Clams [Non Commercial Gear]</t>
  </si>
  <si>
    <t>Horse Clams (Gaper) [Non Commercial Gear]</t>
  </si>
  <si>
    <t>Pacific Littleneck Clams (Steamers) [CF Retention]</t>
  </si>
  <si>
    <t>Pacific Littleneck Clams (Steamers) [Non Commercial Gear]</t>
  </si>
  <si>
    <t>Razor Clams [Non Commercial Gear]</t>
  </si>
  <si>
    <t>Unknown Clams [Non Commercial Gear]</t>
  </si>
  <si>
    <t>Cockles [Non Commercial Gear]</t>
  </si>
  <si>
    <t>Basket Cockles [Non Commercial Gear]</t>
  </si>
  <si>
    <t>Heart Cockles [Non Commercial Gear]</t>
  </si>
  <si>
    <t>Unknown Cockles [Non Commercial Gear]</t>
  </si>
  <si>
    <t>Crabs [CF Retention]</t>
  </si>
  <si>
    <t>Crabs [Non Commercial Gear]</t>
  </si>
  <si>
    <t>Box Crab</t>
  </si>
  <si>
    <t>Box Crab [Non Commercial Gear]</t>
  </si>
  <si>
    <t>Dungeness Crab [Non Commercial Gear]</t>
  </si>
  <si>
    <t>King Crab [CF Retention]</t>
  </si>
  <si>
    <t>King Crab [Non Commercial Gear]</t>
  </si>
  <si>
    <t>Blue King Crab [Non Commercial Gear]</t>
  </si>
  <si>
    <t>Brown King Crab [Non Commercial Gear]</t>
  </si>
  <si>
    <t>Red King Crab [Non Commercial Gear]</t>
  </si>
  <si>
    <t>Unknown King Crab</t>
  </si>
  <si>
    <t>Unknown King Crab [CF Retention]</t>
  </si>
  <si>
    <t>Unknown King Crab [Non Commercial Gear]</t>
  </si>
  <si>
    <t>Tanner Crab [Non Commercial Gear]</t>
  </si>
  <si>
    <t>Tanner Crab, Bairdi</t>
  </si>
  <si>
    <t>Tanner Crab, Bairdi [CF Retention]</t>
  </si>
  <si>
    <t>Tanner Crab, Bairdi [Non Commercial Gear]</t>
  </si>
  <si>
    <t>Unknown Crab</t>
  </si>
  <si>
    <t>Unknown Crab [Non Commercial Gear]</t>
  </si>
  <si>
    <t>Geoducks [Non Commercial Gear]</t>
  </si>
  <si>
    <t>Limpets [Non Commercial Gear]</t>
  </si>
  <si>
    <t>Mussels [Non Commercial Gear]</t>
  </si>
  <si>
    <t>Unknown Mussels</t>
  </si>
  <si>
    <t>Unknown Mussels [Non Commercial Gear]</t>
  </si>
  <si>
    <t>Octopus [Non Commercial Gear]</t>
  </si>
  <si>
    <t>Oyster</t>
  </si>
  <si>
    <t>Oyster [CF Retention]</t>
  </si>
  <si>
    <t>Scallops [CF Retention]</t>
  </si>
  <si>
    <t>Scallops [Non Commercial Gear]</t>
  </si>
  <si>
    <t>Weathervane Scallops [Non Commercial Gear]</t>
  </si>
  <si>
    <t>Rock Scallops [CF Retention]</t>
  </si>
  <si>
    <t>Rock Scallops [Non Commercial Gear]</t>
  </si>
  <si>
    <t>Unknown Scallops</t>
  </si>
  <si>
    <t>Unknown Scallops [CF Retention]</t>
  </si>
  <si>
    <t>Unknown Scallops [Non Commercial Gear]</t>
  </si>
  <si>
    <t>Sea Cucumber [Non Commercial Gear]</t>
  </si>
  <si>
    <t>Yein Sea Cucumber</t>
  </si>
  <si>
    <t>Yein Sea Cucumber [CF Retention]</t>
  </si>
  <si>
    <t>Yein Sea Cucumber [Non Commercial Gear]</t>
  </si>
  <si>
    <t>Unknown Sea Cucumber</t>
  </si>
  <si>
    <t>Unknown Sea Cucumber [CF Retention]</t>
  </si>
  <si>
    <t>Unknown Sea Cucumber [Non Commercial Gear]</t>
  </si>
  <si>
    <t>Sea Urchin [Non Commercial Gear]</t>
  </si>
  <si>
    <t>Green Sea Urchin [Non Commercial Gear]</t>
  </si>
  <si>
    <t>Red Sea Urchin [Non Commercial Gear]</t>
  </si>
  <si>
    <t>Purple Sea Urchins [Non Commercial Gear]</t>
  </si>
  <si>
    <t>Unknown Sea Urchin</t>
  </si>
  <si>
    <t>Unknown Sea Urchin [Non Commercial Gear]</t>
  </si>
  <si>
    <t>Shrimp [Non Commercial Gear]</t>
  </si>
  <si>
    <t>Squid [Non Commercial Gear]</t>
  </si>
  <si>
    <t>Vegetation [Non Commercial]</t>
  </si>
  <si>
    <t>Seaweed/Kelp [Non Commercial]</t>
  </si>
  <si>
    <t>Black Seaweed [Non Commercial]</t>
  </si>
  <si>
    <t>Bull Kelp [Non Commercial]</t>
  </si>
  <si>
    <t>Red Seaweed [Non Commercial]</t>
  </si>
  <si>
    <t>Sea Ribbons [Non Commercial]</t>
  </si>
  <si>
    <t>Giant Kelp (Macrocystis) [Non Commercial]</t>
  </si>
  <si>
    <t>Alaria [Non Commercial]</t>
  </si>
  <si>
    <t>Unknown Seaweed [Non Commercial]</t>
  </si>
  <si>
    <t>Wood [Non Commercial]</t>
  </si>
  <si>
    <t>Bass</t>
  </si>
  <si>
    <t>Bass [Rod and Reel]</t>
  </si>
  <si>
    <t>Bass [Other Gear]</t>
  </si>
  <si>
    <t>Sea Bass</t>
  </si>
  <si>
    <t>Sea Bass [Rod and Reel]</t>
  </si>
  <si>
    <t>Sea Bass [Other Gear]</t>
  </si>
  <si>
    <t>Unknown Bass</t>
  </si>
  <si>
    <t>Unknown Bass [Rod and Reel]</t>
  </si>
  <si>
    <t>Unknown Bass [Other Gear]</t>
  </si>
  <si>
    <t>Kelp Greenling</t>
  </si>
  <si>
    <t>Kelp Greenling [Rod and Reel]</t>
  </si>
  <si>
    <t>Kelp Greenling [Other Gear]</t>
  </si>
  <si>
    <t>Gadwall</t>
  </si>
  <si>
    <t>Gadwall - Spring</t>
  </si>
  <si>
    <t>Gadwall - Summer</t>
  </si>
  <si>
    <t>Gadwall - Fall</t>
  </si>
  <si>
    <t>Gadwall - Winter</t>
  </si>
  <si>
    <t>Gadwall - Season Unknown</t>
  </si>
  <si>
    <t>Unknown Goldeneye</t>
  </si>
  <si>
    <t>Unknown Goldeneye - Spring</t>
  </si>
  <si>
    <t>Unknown Goldeneye - Summer</t>
  </si>
  <si>
    <t>Unknown Goldeneye - Fall</t>
  </si>
  <si>
    <t>Unknown Goldeneye - Winter</t>
  </si>
  <si>
    <t>Unknown Goldeneye - Season Unknown</t>
  </si>
  <si>
    <t>Merganser</t>
  </si>
  <si>
    <t>Merganser - Spring</t>
  </si>
  <si>
    <t>Merganser - Summer</t>
  </si>
  <si>
    <t>Merganser - Fall</t>
  </si>
  <si>
    <t>Merganser - Winter</t>
  </si>
  <si>
    <t>Merganser - Season Unknown</t>
  </si>
  <si>
    <t>Common Merganser</t>
  </si>
  <si>
    <t>Common Merganser - Spring</t>
  </si>
  <si>
    <t>Common Merganser - Summer</t>
  </si>
  <si>
    <t>Common Merganser - Fall</t>
  </si>
  <si>
    <t>Common Merganser - Winter</t>
  </si>
  <si>
    <t>Common Merganser - Season Unknown</t>
  </si>
  <si>
    <t>Red-Breasted Merganser</t>
  </si>
  <si>
    <t>Red-Breasted Merganser - Spring</t>
  </si>
  <si>
    <t>Red-Breasted Merganser - Summer</t>
  </si>
  <si>
    <t>Red-Breasted Merganser - Fall</t>
  </si>
  <si>
    <t>Red-Breasted Merganser - Winter</t>
  </si>
  <si>
    <t>Red-Breasted Merganser - Season Unknown</t>
  </si>
  <si>
    <t>Unknown Merganser</t>
  </si>
  <si>
    <t>Unknown Merganser - Spring</t>
  </si>
  <si>
    <t>Unknown Merganser - Summer</t>
  </si>
  <si>
    <t>Unknown Merganser - Fall</t>
  </si>
  <si>
    <t>Unknown Merganser - Winter</t>
  </si>
  <si>
    <t>Unknown Merganser - Season Unknown</t>
  </si>
  <si>
    <t>Greater Scaup</t>
  </si>
  <si>
    <t>Greater Scaup - Spring</t>
  </si>
  <si>
    <t>Greater Scaup - Summer</t>
  </si>
  <si>
    <t>Greater Scaup - Fall</t>
  </si>
  <si>
    <t>Greater Scaup - Winter</t>
  </si>
  <si>
    <t>Greater Scaup - Season Unknown</t>
  </si>
  <si>
    <t>Scoter</t>
  </si>
  <si>
    <t>Scoter - Spring</t>
  </si>
  <si>
    <t>Scoter - Summer</t>
  </si>
  <si>
    <t>Scoter - Fall</t>
  </si>
  <si>
    <t>Scoter - Winter</t>
  </si>
  <si>
    <t>Scoter - Season Unknown</t>
  </si>
  <si>
    <t>Surf Scoter</t>
  </si>
  <si>
    <t>Surf Scoter - Spring</t>
  </si>
  <si>
    <t>Surf Scoter - Summer</t>
  </si>
  <si>
    <t>Surf Scoter - Fall</t>
  </si>
  <si>
    <t>Surf Scoter - Winter</t>
  </si>
  <si>
    <t>Surf Scoter - Season Unknown</t>
  </si>
  <si>
    <t>White-winged Scoter</t>
  </si>
  <si>
    <t>White-winged Scoter - Spring</t>
  </si>
  <si>
    <t>White-winged Scoter - Summer</t>
  </si>
  <si>
    <t>White-winged Scoter - Fall</t>
  </si>
  <si>
    <t>White-winged Scoter - Winter</t>
  </si>
  <si>
    <t>White-winged Scoter - Season Unknown</t>
  </si>
  <si>
    <t>Unknown Scoter</t>
  </si>
  <si>
    <t>Unknown Scoter - Spring</t>
  </si>
  <si>
    <t>Unknown Scoter - Summer</t>
  </si>
  <si>
    <t>Unknown Scoter - Fall</t>
  </si>
  <si>
    <t>Unknown Scoter - Winter</t>
  </si>
  <si>
    <t>Unknown Scoter - Season Unknown</t>
  </si>
  <si>
    <t>Unknown Teal</t>
  </si>
  <si>
    <t>Unknown Teal - Spring</t>
  </si>
  <si>
    <t>Unknown Teal - Summer</t>
  </si>
  <si>
    <t>Unknown Teal - Fall</t>
  </si>
  <si>
    <t>Unknown Teal - Winter</t>
  </si>
  <si>
    <t>Unknown Teal - Season Unknown</t>
  </si>
  <si>
    <t>Unknown Ducks - Season Unknown</t>
  </si>
  <si>
    <t>Brant</t>
  </si>
  <si>
    <t>Brant - Spring</t>
  </si>
  <si>
    <t>Brant - Summer</t>
  </si>
  <si>
    <t>Brant - Fall</t>
  </si>
  <si>
    <t>Brant - Winter</t>
  </si>
  <si>
    <t>Brant - Season Unknown</t>
  </si>
  <si>
    <t>Unknown Canada Geese - Season Unknown</t>
  </si>
  <si>
    <t>Unknown Geese - Season Unknown</t>
  </si>
  <si>
    <t>Puffins</t>
  </si>
  <si>
    <t>Puffins - Spring</t>
  </si>
  <si>
    <t>Puffins - Summer</t>
  </si>
  <si>
    <t>Puffins - Fall</t>
  </si>
  <si>
    <t>Puffins - Winter</t>
  </si>
  <si>
    <t>Puffins - Season Unknown</t>
  </si>
  <si>
    <t>Unknown Gull Eggs</t>
  </si>
  <si>
    <t>Sea Urchin [CF Retention]</t>
  </si>
  <si>
    <t>Unknown Sea Urchin [CF Retention]</t>
  </si>
  <si>
    <t>Starfish</t>
  </si>
  <si>
    <t>Starfish [Non Commercial Gear]</t>
  </si>
  <si>
    <t>Unknown Non-Salmon Fish</t>
  </si>
  <si>
    <t>Unknown Non-Salmon [CF Retention]</t>
  </si>
  <si>
    <t>Unknown Non-Salmon [Rod and Reel]</t>
  </si>
  <si>
    <t>Unknown Non-Salmon [Other Gear]</t>
  </si>
  <si>
    <t>Unknown Marine Mammals</t>
  </si>
  <si>
    <t>Abalone [CF Retention]</t>
  </si>
  <si>
    <t>Chitons (bidarkis, gumboots) [CF Retention]</t>
  </si>
  <si>
    <t>Unknown Marine Invertebrates</t>
  </si>
  <si>
    <t>Unknown Marine Invertebrates [CF Retention]</t>
  </si>
  <si>
    <t>Unknown Marine Invertebrates [Non Commercial Gear]</t>
  </si>
  <si>
    <t>Bullhead Sculpin</t>
  </si>
  <si>
    <t>Bullhead Sculpin [CF Retention]</t>
  </si>
  <si>
    <t>Arctic Char</t>
  </si>
  <si>
    <t>Arctic Char [Rod and Reel]</t>
  </si>
  <si>
    <t>Arctic Char [Other Gear]</t>
  </si>
  <si>
    <t>Whitefish</t>
  </si>
  <si>
    <t>Whitefish [Rod and Reel]</t>
  </si>
  <si>
    <t>Whitefish [Other Gear]</t>
  </si>
  <si>
    <t>Bison</t>
  </si>
  <si>
    <t>Unknown Seal</t>
  </si>
  <si>
    <t>Canvasback</t>
  </si>
  <si>
    <t>Canvasback - Spring</t>
  </si>
  <si>
    <t>Canvasback - Summer</t>
  </si>
  <si>
    <t>Canvasback - Fall</t>
  </si>
  <si>
    <t>Canvasback - Winter</t>
  </si>
  <si>
    <t>Crowberry</t>
  </si>
  <si>
    <t>Other Beach Greens</t>
  </si>
  <si>
    <t>Dandilion Greens</t>
  </si>
  <si>
    <t>Yarrow</t>
  </si>
  <si>
    <t>Sorrel</t>
  </si>
  <si>
    <t>Fireweed</t>
  </si>
  <si>
    <t>Plantain</t>
  </si>
  <si>
    <t>Red Laver (Dulse)</t>
  </si>
  <si>
    <t>Bladder Wrack</t>
  </si>
  <si>
    <t>Spruce Pitch</t>
  </si>
  <si>
    <t>Quillback Rockfish [CF Retention]</t>
  </si>
  <si>
    <t>Brown Rockfish</t>
  </si>
  <si>
    <t>Brown Rockfish [CF Retention]</t>
  </si>
  <si>
    <t>Brown Rockfish [Rod and Reel]</t>
  </si>
  <si>
    <t>Brown Rockfish [Other Gear]</t>
  </si>
  <si>
    <t>Unknown Large Land Mammal</t>
  </si>
  <si>
    <t>Pinkneck Clams</t>
  </si>
  <si>
    <t>Blackberry</t>
  </si>
  <si>
    <t>Other Wild Berry</t>
  </si>
  <si>
    <t>Spruce</t>
  </si>
  <si>
    <t>Cottonwood</t>
  </si>
  <si>
    <t>Salmon Roe</t>
  </si>
  <si>
    <t>Salmon Roe [Rod and Reel]</t>
  </si>
  <si>
    <t>Salmon Roe [Other Gear]</t>
  </si>
  <si>
    <t>Herring Sac Roe [Rod and Reel]</t>
  </si>
  <si>
    <t>Herring Sac Roe [Other Gear]</t>
  </si>
  <si>
    <t>Capelin (grunion)</t>
  </si>
  <si>
    <t>Capelin (grunion) [Rod and Reel]</t>
  </si>
  <si>
    <t>Capelin (grunion) [Other Gear]</t>
  </si>
  <si>
    <t>Salmon Shark</t>
  </si>
  <si>
    <t>Salmon Shark [Rod and Reel]</t>
  </si>
  <si>
    <t>Salmon Shark [Other Gear]</t>
  </si>
  <si>
    <t>Unknown Hare</t>
  </si>
  <si>
    <t>Unknown Squirrel</t>
  </si>
  <si>
    <t>Cormorants</t>
  </si>
  <si>
    <t>Unknown Puffin</t>
  </si>
  <si>
    <t>Unknown Tanner Crab</t>
  </si>
  <si>
    <t>Unknown Tanner Crab [Non Commercial Gear]</t>
  </si>
  <si>
    <t>Blue Mussels</t>
  </si>
  <si>
    <t>Blue Mussels [Non Commercial Gear]</t>
  </si>
  <si>
    <t>Eel</t>
  </si>
  <si>
    <t>Eel [Rod and Reel]</t>
  </si>
  <si>
    <t>Eel [Other Gear]</t>
  </si>
  <si>
    <t>China Rockfish</t>
  </si>
  <si>
    <t>China Rockfish [Rod and Reel]</t>
  </si>
  <si>
    <t>China Rockfish [Other Gear]</t>
  </si>
  <si>
    <t>Dolly Varden-unknown</t>
  </si>
  <si>
    <t>Dolly Varden-unknown [Rod and Reel]</t>
  </si>
  <si>
    <t>Dolly Varden-unknown [Other Gear]</t>
  </si>
  <si>
    <t>Unknown Whitefish</t>
  </si>
  <si>
    <t>Unknown Whitefish [Rod and Reel]</t>
  </si>
  <si>
    <t>Unknown Whitefish [Other Gear]</t>
  </si>
  <si>
    <t>Large Land Mammals, Male</t>
  </si>
  <si>
    <t>Large Land Mammals, Female</t>
  </si>
  <si>
    <t>Large Land Mammals, Sex Unknown</t>
  </si>
  <si>
    <t>Spruce Grouse</t>
  </si>
  <si>
    <t>Spruce Grouse - Spring</t>
  </si>
  <si>
    <t>Spruce Grouse - Summer</t>
  </si>
  <si>
    <t>Spruce Grouse - Fall</t>
  </si>
  <si>
    <t>Spruce Grouse - Winter</t>
  </si>
  <si>
    <t>Spruce Grouse - Season Unknown</t>
  </si>
  <si>
    <t>Ruffed Grouse</t>
  </si>
  <si>
    <t>Ruffed Grouse - Spring</t>
  </si>
  <si>
    <t>Ruffed Grouse - Summer</t>
  </si>
  <si>
    <t>Ruffed Grouse - Fall</t>
  </si>
  <si>
    <t>Ruffed Grouse - Winter</t>
  </si>
  <si>
    <t>Ruffed Grouse - Season Unknown</t>
  </si>
  <si>
    <t>Unknown Grouse</t>
  </si>
  <si>
    <t>Unknown Grouse - Spring</t>
  </si>
  <si>
    <t>Unknown Grouse - Summer</t>
  </si>
  <si>
    <t>Unknown Grouse - Fall</t>
  </si>
  <si>
    <t>Unknown Grouse - Winter</t>
  </si>
  <si>
    <t>Unknown Grouse - Season Unknown</t>
  </si>
  <si>
    <t>Serviceberry</t>
  </si>
  <si>
    <t>Wild Sweet Potato</t>
  </si>
  <si>
    <t>Bark</t>
  </si>
  <si>
    <t>Roots</t>
  </si>
  <si>
    <t>Landlocked Salmon</t>
  </si>
  <si>
    <t>Redhead Duck</t>
  </si>
  <si>
    <t>Dusky Rockfish</t>
  </si>
  <si>
    <t>Dusky Rockfish [CF Retention]</t>
  </si>
  <si>
    <t>Dusky Rockfish [Rod and Reel]</t>
  </si>
  <si>
    <t>Dusky Rockfish [Other Gear]</t>
  </si>
  <si>
    <t>Copper Rockfish</t>
  </si>
  <si>
    <t>Copper Rockfish [Rod and Reel]</t>
  </si>
  <si>
    <t>Copper Rockfish [Other Gear]</t>
  </si>
  <si>
    <t>Unknown Seal, Unknown Sex</t>
  </si>
  <si>
    <t>Whale</t>
  </si>
  <si>
    <t>Whale, Unknown Sex</t>
  </si>
  <si>
    <t>Unknown Whale</t>
  </si>
  <si>
    <t>Unknown Whale, Unknown Sex</t>
  </si>
  <si>
    <t>Unknown Marine Mammals, Unknown Sex</t>
  </si>
  <si>
    <t>Lesser Canada Geese (taverner/parvipes)</t>
  </si>
  <si>
    <t>Lesser Canada Geese (taverner/parvipes) - Spring</t>
  </si>
  <si>
    <t>Lesser Canada Geese (taverner/parvipes) - Summer</t>
  </si>
  <si>
    <t>Lesser Canada Geese (taverner/parvipes) - Fall</t>
  </si>
  <si>
    <t>Lesser Canada Geese (taverner/parvipes) - Winter</t>
  </si>
  <si>
    <t>Lesser Canada Geese (taverner/parvipes) - Season Unknown</t>
  </si>
  <si>
    <t>Black Oystercatcher - Season Unknown</t>
  </si>
  <si>
    <t>Unknown Shorebirds - Spring</t>
  </si>
  <si>
    <t>Unknown Shorebirds - Summer</t>
  </si>
  <si>
    <t>Unknown Shorebirds - Fall</t>
  </si>
  <si>
    <t>Unknown Shorebirds - Winter</t>
  </si>
  <si>
    <t>Unknown Shorebirds - Season Unknown</t>
  </si>
  <si>
    <t>Guillemots</t>
  </si>
  <si>
    <t>Guillemots - Spring</t>
  </si>
  <si>
    <t>Guillemots - Summer</t>
  </si>
  <si>
    <t>Guillemots - Fall</t>
  </si>
  <si>
    <t>Guillemots - Winter</t>
  </si>
  <si>
    <t>Guillemots - Season Unknown</t>
  </si>
  <si>
    <t>Loons - Spring</t>
  </si>
  <si>
    <t>Loons - Summer</t>
  </si>
  <si>
    <t>Loons - Fall</t>
  </si>
  <si>
    <t>Loons - Winter</t>
  </si>
  <si>
    <t>Loons - Season Unknown</t>
  </si>
  <si>
    <t>Unknown Loon - Season Unknown</t>
  </si>
  <si>
    <t>Lesser Canada Geese Eggs</t>
  </si>
  <si>
    <t>Oyster [Non Commercial Gear]</t>
  </si>
  <si>
    <t>Stinkweed</t>
  </si>
  <si>
    <t>Unknown Greens From Land</t>
  </si>
  <si>
    <t>Unknown Greenling</t>
  </si>
  <si>
    <t>Unknown Greenling [Rod and Reel]</t>
  </si>
  <si>
    <t>Unknown Greenling [Other Gear]</t>
  </si>
  <si>
    <t>Flying Squirrel</t>
  </si>
  <si>
    <t>Dolly Varden-unknown [CF Retention]</t>
  </si>
  <si>
    <t>Bison, Sex Unknown</t>
  </si>
  <si>
    <t>Unknown Seal Oil</t>
  </si>
  <si>
    <t>Unknown Seal Oil, Unknown Sex</t>
  </si>
  <si>
    <t>Canvasback - Season Unknown</t>
  </si>
  <si>
    <t>Dusky Canada Geese</t>
  </si>
  <si>
    <t>Dusky Canada Geese - Spring</t>
  </si>
  <si>
    <t>Dusky Canada Geese - Summer</t>
  </si>
  <si>
    <t>Dusky Canada Geese - Fall</t>
  </si>
  <si>
    <t>Dusky Canada Geese - Winter</t>
  </si>
  <si>
    <t>Dusky Canada Geese - Season Unknown</t>
  </si>
  <si>
    <t>Unknown Other Birds</t>
  </si>
  <si>
    <t>Unknown Other Birds - Spring</t>
  </si>
  <si>
    <t>Unknown Other Birds - Summer</t>
  </si>
  <si>
    <t>Unknown Other Birds - Fall</t>
  </si>
  <si>
    <t>Unknown Other Birds - Winter</t>
  </si>
  <si>
    <t>Unknown Other Birds - Season Unknown</t>
  </si>
  <si>
    <t>Unknown Crane Eggs</t>
  </si>
  <si>
    <t>Dogwood Berry</t>
  </si>
  <si>
    <t>Fungus</t>
  </si>
  <si>
    <t>Chaga</t>
  </si>
  <si>
    <t>Wild Chives</t>
  </si>
  <si>
    <t>Willow</t>
  </si>
  <si>
    <t>Na</t>
  </si>
  <si>
    <t>Wood?</t>
  </si>
  <si>
    <t>Row_Used for Analysis</t>
  </si>
  <si>
    <t>Y</t>
  </si>
  <si>
    <t>N</t>
  </si>
  <si>
    <t>unknown non salmon fish?</t>
  </si>
  <si>
    <t xml:space="preserve">what do these Nas mean? </t>
  </si>
  <si>
    <t>Box crab</t>
  </si>
  <si>
    <t xml:space="preserve">unknown crab? </t>
  </si>
  <si>
    <t>unknown marine invertebrates?</t>
  </si>
  <si>
    <t>Nas?</t>
  </si>
  <si>
    <t>Wrangell</t>
  </si>
  <si>
    <t>Coffman Cove</t>
  </si>
  <si>
    <t>Individual_New_Species</t>
  </si>
  <si>
    <t>this includes salmon roe and landlocked salmon - do we want that included? yes.. but not counted for species diversity?</t>
  </si>
  <si>
    <t xml:space="preserve">count herring and herring roe as 2 species? </t>
  </si>
  <si>
    <t>FW</t>
  </si>
  <si>
    <t>NS</t>
  </si>
  <si>
    <t>MA</t>
  </si>
  <si>
    <t>include wood?  - no!</t>
  </si>
  <si>
    <t>Freshwater</t>
  </si>
  <si>
    <t>Unknown Non-Salmon</t>
  </si>
  <si>
    <t>Freshwater (anadromous)</t>
  </si>
  <si>
    <t>whitefish had 0 harvest, so not including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</si>
</sst>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Lucida Grande"/>
      <family val="2"/>
    </font>
    <font>
      <b/>
      <sz val="11"/>
      <color theme="1"/>
      <name val="Lucida Grande"/>
      <family val="2"/>
    </font>
    <font>
      <sz val="11"/>
      <color rgb="FFFF0000"/>
      <name val="Calibri"/>
      <family val="2"/>
      <scheme val="minor"/>
    </font>
    <font>
      <sz val="11"/>
      <color rgb="FFFF0000"/>
      <name val="Calibri (Body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5" fillId="0" borderId="0"/>
    <xf numFmtId="0" fontId="4" fillId="0" borderId="0"/>
  </cellStyleXfs>
  <cellXfs count="21">
    <xf numFmtId="0" fontId="0" fillId="0" borderId="0" xfId="0"/>
    <xf numFmtId="0" fontId="3" fillId="0" borderId="0" xfId="0" applyFont="1"/>
    <xf numFmtId="0" fontId="4" fillId="0" borderId="0" xfId="0" applyFont="1"/>
    <xf numFmtId="2" fontId="4" fillId="0" borderId="0" xfId="0" applyNumberFormat="1" applyFont="1"/>
    <xf numFmtId="2" fontId="0" fillId="0" borderId="0" xfId="0" applyNumberFormat="1"/>
    <xf numFmtId="0" fontId="2" fillId="0" borderId="0" xfId="0" applyFont="1"/>
    <xf numFmtId="49" fontId="6" fillId="0" borderId="0" xfId="2" applyNumberFormat="1" applyFont="1" applyAlignment="1">
      <alignment horizontal="left"/>
    </xf>
    <xf numFmtId="0" fontId="7" fillId="0" borderId="0" xfId="0" applyFont="1"/>
    <xf numFmtId="0" fontId="5" fillId="0" borderId="0" xfId="2"/>
    <xf numFmtId="3" fontId="8" fillId="0" borderId="0" xfId="0" applyNumberFormat="1" applyFont="1"/>
    <xf numFmtId="164" fontId="0" fillId="0" borderId="0" xfId="1" applyNumberFormat="1" applyFont="1"/>
    <xf numFmtId="0" fontId="4" fillId="0" borderId="0" xfId="3"/>
    <xf numFmtId="0" fontId="0" fillId="0" borderId="0" xfId="0" pivotButton="1"/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43" fontId="0" fillId="0" borderId="0" xfId="0" applyNumberFormat="1"/>
    <xf numFmtId="43" fontId="2" fillId="0" borderId="0" xfId="0" applyNumberFormat="1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</cellXfs>
  <cellStyles count="4">
    <cellStyle name="Comma" xfId="1" builtinId="3"/>
    <cellStyle name="Normal" xfId="0" builtinId="0"/>
    <cellStyle name="Normal 2" xfId="3" xr:uid="{798AE805-6AEB-4FFC-B51A-ADCA47CAD8FA}"/>
    <cellStyle name="Normal_Sheet1" xfId="2" xr:uid="{F502D971-93A1-41FF-8F80-A425DF5D7C6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ill, Lauren A (DFG)" refreshedDate="45217.502035185185" createdVersion="8" refreshedVersion="8" minRefreshableVersion="3" recordCount="198" xr:uid="{29CE767A-A5B0-4E82-A7AA-847134C1D5CD}">
  <cacheSource type="worksheet">
    <worksheetSource ref="F1:G199" sheet="Terrestrial group"/>
  </cacheSource>
  <cacheFields count="2">
    <cacheField name="2022 estimated harvest" numFmtId="0">
      <sharedItems containsSemiMixedTypes="0" containsString="0" containsNumber="1" minValue="0" maxValue="291127.72360344004"/>
    </cacheField>
    <cacheField name="Category" numFmtId="0">
      <sharedItems count="7">
        <s v="Total"/>
        <s v="Large Land Mammals"/>
        <s v="Small Land Mammals"/>
        <s v="Birds and Eggs"/>
        <s v="Berries"/>
        <s v="Plants/Greens/Mushrooms"/>
        <s v="Bird Eggs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8">
  <r>
    <n v="43063.963244500002"/>
    <x v="0"/>
  </r>
  <r>
    <n v="30191.493654999998"/>
    <x v="1"/>
  </r>
  <r>
    <n v="909.70068499999991"/>
    <x v="2"/>
  </r>
  <r>
    <n v="2506.0794749000002"/>
    <x v="3"/>
  </r>
  <r>
    <n v="8910.0020050000003"/>
    <x v="4"/>
  </r>
  <r>
    <n v="546.68742459999999"/>
    <x v="5"/>
  </r>
  <r>
    <n v="99117.45883345"/>
    <x v="0"/>
  </r>
  <r>
    <n v="80100.710775"/>
    <x v="1"/>
  </r>
  <r>
    <n v="0"/>
    <x v="2"/>
  </r>
  <r>
    <n v="2957.2688113999998"/>
    <x v="3"/>
  </r>
  <r>
    <n v="15041.916608399999"/>
    <x v="4"/>
  </r>
  <r>
    <n v="1017.5626386500001"/>
    <x v="5"/>
  </r>
  <r>
    <n v="127.27999999999999"/>
    <x v="0"/>
  </r>
  <r>
    <n v="113.74"/>
    <x v="1"/>
  </r>
  <r>
    <n v="0"/>
    <x v="2"/>
  </r>
  <r>
    <n v="2.74"/>
    <x v="3"/>
  </r>
  <r>
    <n v="9.52"/>
    <x v="4"/>
  </r>
  <r>
    <n v="1.28"/>
    <x v="5"/>
  </r>
  <r>
    <n v="8047.2"/>
    <x v="0"/>
  </r>
  <r>
    <n v="6694.8"/>
    <x v="1"/>
  </r>
  <r>
    <n v="8.4"/>
    <x v="2"/>
  </r>
  <r>
    <n v="1092"/>
    <x v="3"/>
  </r>
  <r>
    <n v="134.4"/>
    <x v="4"/>
  </r>
  <r>
    <n v="117.6"/>
    <x v="5"/>
  </r>
  <r>
    <n v="19055.560000000001"/>
    <x v="0"/>
  </r>
  <r>
    <n v="16204.410000000002"/>
    <x v="1"/>
  </r>
  <r>
    <n v="0"/>
    <x v="2"/>
  </r>
  <r>
    <n v="309.81"/>
    <x v="3"/>
  </r>
  <r>
    <n v="2101.3199999999997"/>
    <x v="4"/>
  </r>
  <r>
    <n v="440.02"/>
    <x v="5"/>
  </r>
  <r>
    <n v="18437.580000000002"/>
    <x v="0"/>
  </r>
  <r>
    <n v="17070.48"/>
    <x v="1"/>
  </r>
  <r>
    <n v="0"/>
    <x v="2"/>
  </r>
  <r>
    <n v="262.08"/>
    <x v="3"/>
  </r>
  <r>
    <n v="955.08"/>
    <x v="4"/>
  </r>
  <r>
    <n v="149.94"/>
    <x v="5"/>
  </r>
  <r>
    <n v="5668.48"/>
    <x v="0"/>
  </r>
  <r>
    <n v="3792.88"/>
    <x v="1"/>
  </r>
  <r>
    <n v="0"/>
    <x v="2"/>
  </r>
  <r>
    <n v="375.12"/>
    <x v="3"/>
  </r>
  <r>
    <n v="1479.6399999999999"/>
    <x v="4"/>
  </r>
  <r>
    <n v="20.84"/>
    <x v="5"/>
  </r>
  <r>
    <n v="291127.72360344004"/>
    <x v="0"/>
  </r>
  <r>
    <n v="205828.11852000002"/>
    <x v="1"/>
  </r>
  <r>
    <n v="1069.9696488000002"/>
    <x v="2"/>
  </r>
  <r>
    <n v="3740.6535176399998"/>
    <x v="3"/>
  </r>
  <r>
    <n v="74748.61047"/>
    <x v="4"/>
  </r>
  <r>
    <n v="5740.3714470000004"/>
    <x v="5"/>
  </r>
  <r>
    <n v="16833.116945583999"/>
    <x v="0"/>
  </r>
  <r>
    <n v="10314.110676"/>
    <x v="1"/>
  </r>
  <r>
    <n v="1.412698424"/>
    <x v="2"/>
  </r>
  <r>
    <n v="48.130633959999997"/>
    <x v="3"/>
  </r>
  <r>
    <n v="4966.9593480000003"/>
    <x v="4"/>
  </r>
  <r>
    <n v="1502.5035892000001"/>
    <x v="5"/>
  </r>
  <r>
    <n v="592.1"/>
    <x v="0"/>
  </r>
  <r>
    <n v="474.5"/>
    <x v="1"/>
  </r>
  <r>
    <n v="0"/>
    <x v="2"/>
  </r>
  <r>
    <n v="0"/>
    <x v="3"/>
  </r>
  <r>
    <n v="105"/>
    <x v="4"/>
  </r>
  <r>
    <n v="12.6"/>
    <x v="5"/>
  </r>
  <r>
    <n v="4263.6000000000004"/>
    <x v="0"/>
  </r>
  <r>
    <n v="3335.64"/>
    <x v="1"/>
  </r>
  <r>
    <n v="0"/>
    <x v="2"/>
  </r>
  <r>
    <n v="58.74"/>
    <x v="3"/>
  </r>
  <r>
    <n v="706.19999999999993"/>
    <x v="4"/>
  </r>
  <r>
    <n v="163.02000000000001"/>
    <x v="5"/>
  </r>
  <r>
    <n v="7656.2400000000007"/>
    <x v="0"/>
  </r>
  <r>
    <n v="6180.51"/>
    <x v="1"/>
  </r>
  <r>
    <n v="0"/>
    <x v="2"/>
  </r>
  <r>
    <n v="72.39"/>
    <x v="3"/>
  </r>
  <r>
    <n v="908.57999999999993"/>
    <x v="4"/>
  </r>
  <r>
    <n v="494.76"/>
    <x v="5"/>
  </r>
  <r>
    <n v="61429.610653000003"/>
    <x v="0"/>
  </r>
  <r>
    <n v="48728.724146"/>
    <x v="1"/>
  </r>
  <r>
    <n v="0"/>
    <x v="2"/>
  </r>
  <r>
    <n v="1902.2248627199999"/>
    <x v="3"/>
  </r>
  <r>
    <n v="10354.852928599999"/>
    <x v="4"/>
  </r>
  <r>
    <n v="443.80871568000003"/>
    <x v="5"/>
  </r>
  <r>
    <n v="8506.51"/>
    <x v="0"/>
  </r>
  <r>
    <n v="7876.74"/>
    <x v="1"/>
  </r>
  <r>
    <n v="0"/>
    <x v="2"/>
  </r>
  <r>
    <n v="100.11"/>
    <x v="3"/>
  </r>
  <r>
    <n v="482.8"/>
    <x v="4"/>
  </r>
  <r>
    <n v="46.86"/>
    <x v="5"/>
  </r>
  <r>
    <n v="8351.25"/>
    <x v="0"/>
  </r>
  <r>
    <n v="6632.5300000000007"/>
    <x v="1"/>
  </r>
  <r>
    <n v="10.48"/>
    <x v="2"/>
  </r>
  <r>
    <n v="262"/>
    <x v="3"/>
  </r>
  <r>
    <n v="1034.9000000000001"/>
    <x v="4"/>
  </r>
  <r>
    <n v="411.34000000000003"/>
    <x v="5"/>
  </r>
  <r>
    <n v="0"/>
    <x v="0"/>
  </r>
  <r>
    <n v="0"/>
    <x v="1"/>
  </r>
  <r>
    <n v="0"/>
    <x v="2"/>
  </r>
  <r>
    <n v="0"/>
    <x v="3"/>
  </r>
  <r>
    <n v="0"/>
    <x v="4"/>
  </r>
  <r>
    <n v="0"/>
    <x v="5"/>
  </r>
  <r>
    <n v="19788.079999999998"/>
    <x v="0"/>
  </r>
  <r>
    <n v="15465.72"/>
    <x v="1"/>
  </r>
  <r>
    <n v="0"/>
    <x v="2"/>
  </r>
  <r>
    <n v="1708.84"/>
    <x v="3"/>
  </r>
  <r>
    <n v="2570.44"/>
    <x v="4"/>
  </r>
  <r>
    <n v="43.08"/>
    <x v="5"/>
  </r>
  <r>
    <n v="3365.8250258000003"/>
    <x v="0"/>
  </r>
  <r>
    <n v="2253.9167240000002"/>
    <x v="1"/>
  </r>
  <r>
    <n v="0"/>
    <x v="2"/>
  </r>
  <r>
    <n v="62.887499999999996"/>
    <x v="3"/>
  </r>
  <r>
    <n v="1004.2291379999999"/>
    <x v="4"/>
  </r>
  <r>
    <n v="44.791663800000002"/>
    <x v="5"/>
  </r>
  <r>
    <n v="50532.83"/>
    <x v="0"/>
  </r>
  <r>
    <n v="36989.230000000003"/>
    <x v="1"/>
  </r>
  <r>
    <n v="0"/>
    <x v="2"/>
  </r>
  <r>
    <n v="767.0100000000001"/>
    <x v="3"/>
  </r>
  <r>
    <n v="9397.6"/>
    <x v="4"/>
  </r>
  <r>
    <n v="3378.99"/>
    <x v="5"/>
  </r>
  <r>
    <n v="4283.5800000000008"/>
    <x v="0"/>
  </r>
  <r>
    <n v="3427.06"/>
    <x v="1"/>
  </r>
  <r>
    <n v="0"/>
    <x v="2"/>
  </r>
  <r>
    <n v="2.94"/>
    <x v="3"/>
  </r>
  <r>
    <n v="750.19"/>
    <x v="4"/>
  </r>
  <r>
    <n v="103.39"/>
    <x v="5"/>
  </r>
  <r>
    <n v="31243.5"/>
    <x v="0"/>
  </r>
  <r>
    <n v="27581.200000000001"/>
    <x v="1"/>
  </r>
  <r>
    <n v="0"/>
    <x v="2"/>
  </r>
  <r>
    <n v="349.8"/>
    <x v="3"/>
  </r>
  <r>
    <n v="3089.9"/>
    <x v="4"/>
  </r>
  <r>
    <n v="222.6"/>
    <x v="5"/>
  </r>
  <r>
    <n v="2046.54"/>
    <x v="0"/>
  </r>
  <r>
    <n v="1481.2"/>
    <x v="1"/>
  </r>
  <r>
    <n v="0"/>
    <x v="2"/>
  </r>
  <r>
    <n v="265.88"/>
    <x v="3"/>
  </r>
  <r>
    <n v="299.45999999999998"/>
    <x v="4"/>
  </r>
  <r>
    <n v="0"/>
    <x v="5"/>
  </r>
  <r>
    <n v="29737.899999999998"/>
    <x v="0"/>
  </r>
  <r>
    <n v="23630.699999999997"/>
    <x v="1"/>
  </r>
  <r>
    <n v="0"/>
    <x v="2"/>
  </r>
  <r>
    <n v="138.80000000000001"/>
    <x v="3"/>
  </r>
  <r>
    <n v="5378.5"/>
    <x v="4"/>
  </r>
  <r>
    <n v="589.9"/>
    <x v="5"/>
  </r>
  <r>
    <n v="81177.600000000006"/>
    <x v="0"/>
  </r>
  <r>
    <n v="46477.799999999996"/>
    <x v="1"/>
  </r>
  <r>
    <n v="271.8"/>
    <x v="2"/>
  </r>
  <r>
    <n v="1449.6000000000001"/>
    <x v="3"/>
  </r>
  <r>
    <n v="29716.799999999996"/>
    <x v="4"/>
  </r>
  <r>
    <n v="3261.6"/>
    <x v="5"/>
  </r>
  <r>
    <n v="6364.8099999999995"/>
    <x v="0"/>
  </r>
  <r>
    <n v="5541.9299999999994"/>
    <x v="1"/>
  </r>
  <r>
    <n v="0"/>
    <x v="2"/>
  </r>
  <r>
    <n v="30.580000000000002"/>
    <x v="3"/>
  </r>
  <r>
    <n v="675.54000000000008"/>
    <x v="4"/>
  </r>
  <r>
    <n v="116.75999999999999"/>
    <x v="5"/>
  </r>
  <r>
    <n v="74222.400000000009"/>
    <x v="0"/>
  </r>
  <r>
    <n v="55272"/>
    <x v="1"/>
  </r>
  <r>
    <n v="394.8"/>
    <x v="2"/>
  </r>
  <r>
    <n v="1776.6000000000001"/>
    <x v="3"/>
  </r>
  <r>
    <n v="14015.4"/>
    <x v="4"/>
  </r>
  <r>
    <n v="2763.6"/>
    <x v="5"/>
  </r>
  <r>
    <n v="49104.18"/>
    <x v="0"/>
  </r>
  <r>
    <n v="42113.7"/>
    <x v="1"/>
  </r>
  <r>
    <n v="0"/>
    <x v="2"/>
  </r>
  <r>
    <n v="1090.6199999999999"/>
    <x v="3"/>
  </r>
  <r>
    <n v="5150.88"/>
    <x v="4"/>
  </r>
  <r>
    <n v="748.9799999999999"/>
    <x v="5"/>
  </r>
  <r>
    <n v="1256.76"/>
    <x v="0"/>
  </r>
  <r>
    <n v="832.86"/>
    <x v="1"/>
  </r>
  <r>
    <n v="6.66"/>
    <x v="2"/>
  </r>
  <r>
    <n v="59.58"/>
    <x v="3"/>
  </r>
  <r>
    <n v="292.68"/>
    <x v="4"/>
  </r>
  <r>
    <n v="64.98"/>
    <x v="5"/>
  </r>
  <r>
    <n v="3279.4"/>
    <x v="0"/>
  </r>
  <r>
    <n v="2746.2599999999998"/>
    <x v="1"/>
  </r>
  <r>
    <n v="0"/>
    <x v="2"/>
  </r>
  <r>
    <n v="0"/>
    <x v="3"/>
  </r>
  <r>
    <n v="442.32000000000005"/>
    <x v="4"/>
  </r>
  <r>
    <n v="90.820000000000007"/>
    <x v="5"/>
  </r>
  <r>
    <n v="5281.08"/>
    <x v="0"/>
  </r>
  <r>
    <n v="3764.04"/>
    <x v="1"/>
  </r>
  <r>
    <n v="0"/>
    <x v="2"/>
  </r>
  <r>
    <n v="15.96"/>
    <x v="3"/>
  </r>
  <r>
    <n v="1078.56"/>
    <x v="4"/>
  </r>
  <r>
    <n v="422.52000000000004"/>
    <x v="5"/>
  </r>
  <r>
    <n v="60731.69999999999"/>
    <x v="0"/>
  </r>
  <r>
    <n v="44775.199999999997"/>
    <x v="1"/>
  </r>
  <r>
    <n v="388"/>
    <x v="2"/>
  </r>
  <r>
    <n v="882.7"/>
    <x v="3"/>
  </r>
  <r>
    <n v="11475.1"/>
    <x v="4"/>
  </r>
  <r>
    <n v="3210.7000000000003"/>
    <x v="5"/>
  </r>
  <r>
    <n v="16015.680000000002"/>
    <x v="0"/>
  </r>
  <r>
    <n v="13255.95"/>
    <x v="1"/>
  </r>
  <r>
    <n v="36.18"/>
    <x v="2"/>
  </r>
  <r>
    <n v="592.95000000000005"/>
    <x v="3"/>
  </r>
  <r>
    <n v="1605.99"/>
    <x v="4"/>
  </r>
  <r>
    <n v="524.61"/>
    <x v="5"/>
  </r>
  <r>
    <n v="20774"/>
    <x v="0"/>
  </r>
  <r>
    <n v="17340"/>
    <x v="1"/>
  </r>
  <r>
    <n v="0"/>
    <x v="2"/>
  </r>
  <r>
    <n v="136"/>
    <x v="3"/>
  </r>
  <r>
    <n v="3127.9999999999995"/>
    <x v="4"/>
  </r>
  <r>
    <n v="170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45B00F-33E6-48CE-AD55-8E2EA91F4B98}" name="PivotTable1" cacheId="2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J22:K29" firstHeaderRow="1" firstDataRow="1" firstDataCol="1"/>
  <pivotFields count="2">
    <pivotField dataField="1" showAll="0"/>
    <pivotField axis="axisRow" showAll="0">
      <items count="8">
        <item x="4"/>
        <item m="1" x="6"/>
        <item x="3"/>
        <item x="1"/>
        <item x="5"/>
        <item x="2"/>
        <item x="0"/>
        <item t="default"/>
      </items>
    </pivotField>
  </pivotFields>
  <rowFields count="1">
    <field x="1"/>
  </rowFields>
  <rowItems count="7">
    <i>
      <x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2022 estimated harvest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645477D-37B8-F041-8090-C16389459497}" name="Table1" displayName="Table1" ref="A1:B34" totalsRowShown="0">
  <autoFilter ref="A1:B34" xr:uid="{9645477D-37B8-F041-8090-C16389459497}"/>
  <tableColumns count="2">
    <tableColumn id="1" xr3:uid="{FCCF095F-383C-E448-B35E-9764960806BC}" name="2022 estimated harvest"/>
    <tableColumn id="2" xr3:uid="{4318A4A6-A655-494F-8B36-65E69D78ABDC}" name="Categor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31EE82-9EAC-471F-BCC2-E72314FF62A5}">
  <dimension ref="A1:I35"/>
  <sheetViews>
    <sheetView workbookViewId="0">
      <selection activeCell="I15" sqref="I15"/>
    </sheetView>
  </sheetViews>
  <sheetFormatPr baseColWidth="10" defaultColWidth="8.83203125" defaultRowHeight="15" x14ac:dyDescent="0.2"/>
  <cols>
    <col min="1" max="1" width="14.33203125" bestFit="1" customWidth="1"/>
    <col min="2" max="2" width="9.6640625" bestFit="1" customWidth="1"/>
    <col min="3" max="3" width="11.83203125" bestFit="1" customWidth="1"/>
    <col min="4" max="4" width="14.5" bestFit="1" customWidth="1"/>
    <col min="5" max="5" width="15.5" bestFit="1" customWidth="1"/>
    <col min="8" max="8" width="28.1640625" bestFit="1" customWidth="1"/>
  </cols>
  <sheetData>
    <row r="1" spans="1:9" x14ac:dyDescent="0.2">
      <c r="A1" t="s">
        <v>34</v>
      </c>
      <c r="B1" t="s">
        <v>97</v>
      </c>
      <c r="C1" t="s">
        <v>98</v>
      </c>
      <c r="D1" t="s">
        <v>99</v>
      </c>
      <c r="E1" t="s">
        <v>100</v>
      </c>
      <c r="H1" s="6" t="s">
        <v>38</v>
      </c>
      <c r="I1" s="7"/>
    </row>
    <row r="2" spans="1:9" x14ac:dyDescent="0.2">
      <c r="A2" s="2" t="s">
        <v>33</v>
      </c>
      <c r="B2">
        <v>2012</v>
      </c>
      <c r="C2" s="3">
        <v>37.799999999999997</v>
      </c>
      <c r="D2" s="9">
        <v>340</v>
      </c>
      <c r="E2">
        <f t="shared" ref="E2:E34" si="0">D2*C2</f>
        <v>12851.999999999998</v>
      </c>
    </row>
    <row r="3" spans="1:9" x14ac:dyDescent="0.2">
      <c r="A3" s="2" t="s">
        <v>32</v>
      </c>
      <c r="B3">
        <v>1998</v>
      </c>
      <c r="C3" s="3">
        <v>75.97</v>
      </c>
      <c r="D3">
        <v>201</v>
      </c>
      <c r="E3">
        <f t="shared" si="0"/>
        <v>15269.97</v>
      </c>
    </row>
    <row r="4" spans="1:9" x14ac:dyDescent="0.2">
      <c r="A4" s="2" t="s">
        <v>31</v>
      </c>
      <c r="B4">
        <v>1997</v>
      </c>
      <c r="C4" s="3">
        <v>71.27</v>
      </c>
      <c r="D4">
        <v>970</v>
      </c>
      <c r="E4">
        <f t="shared" si="0"/>
        <v>69131.899999999994</v>
      </c>
    </row>
    <row r="5" spans="1:9" x14ac:dyDescent="0.2">
      <c r="A5" s="2" t="s">
        <v>30</v>
      </c>
      <c r="B5">
        <v>1998</v>
      </c>
      <c r="C5" s="3">
        <v>60.449999999999996</v>
      </c>
      <c r="D5">
        <v>42</v>
      </c>
      <c r="E5">
        <f t="shared" si="0"/>
        <v>2538.8999999999996</v>
      </c>
    </row>
    <row r="6" spans="1:9" x14ac:dyDescent="0.2">
      <c r="A6" s="2" t="s">
        <v>29</v>
      </c>
      <c r="B6">
        <v>1987</v>
      </c>
      <c r="C6" s="3">
        <v>91.17</v>
      </c>
      <c r="D6" s="9">
        <v>38</v>
      </c>
      <c r="E6">
        <f t="shared" si="0"/>
        <v>3464.46</v>
      </c>
    </row>
    <row r="7" spans="1:9" x14ac:dyDescent="0.2">
      <c r="A7" s="2" t="s">
        <v>28</v>
      </c>
      <c r="B7">
        <v>1996</v>
      </c>
      <c r="C7" s="3">
        <v>43.91</v>
      </c>
      <c r="D7" s="9">
        <v>18</v>
      </c>
      <c r="E7">
        <f t="shared" si="0"/>
        <v>790.37999999999988</v>
      </c>
    </row>
    <row r="8" spans="1:9" x14ac:dyDescent="0.2">
      <c r="A8" s="2" t="s">
        <v>27</v>
      </c>
      <c r="B8">
        <v>1987</v>
      </c>
      <c r="C8" s="3">
        <v>68.66</v>
      </c>
      <c r="D8" s="9">
        <v>657</v>
      </c>
      <c r="E8">
        <f t="shared" si="0"/>
        <v>45109.619999999995</v>
      </c>
    </row>
    <row r="9" spans="1:9" x14ac:dyDescent="0.2">
      <c r="A9" s="2" t="s">
        <v>25</v>
      </c>
      <c r="B9">
        <v>2012</v>
      </c>
      <c r="C9" s="3">
        <v>64.600000000000009</v>
      </c>
      <c r="D9" s="9">
        <v>1974</v>
      </c>
      <c r="E9">
        <f t="shared" si="0"/>
        <v>127520.40000000002</v>
      </c>
    </row>
    <row r="10" spans="1:9" x14ac:dyDescent="0.2">
      <c r="A10" s="2" t="s">
        <v>26</v>
      </c>
      <c r="B10">
        <v>1998</v>
      </c>
      <c r="C10" s="3">
        <v>43.29</v>
      </c>
      <c r="D10" s="9">
        <v>139</v>
      </c>
      <c r="E10">
        <f t="shared" si="0"/>
        <v>6017.3099999999995</v>
      </c>
      <c r="H10" s="8"/>
      <c r="I10" s="9"/>
    </row>
    <row r="11" spans="1:9" x14ac:dyDescent="0.2">
      <c r="A11" s="2" t="s">
        <v>24</v>
      </c>
      <c r="B11">
        <v>2012</v>
      </c>
      <c r="C11" s="3">
        <v>76.100000000000009</v>
      </c>
      <c r="D11" s="9">
        <v>906</v>
      </c>
      <c r="E11">
        <f t="shared" si="0"/>
        <v>68946.600000000006</v>
      </c>
      <c r="H11" s="8"/>
      <c r="I11" s="9"/>
    </row>
    <row r="12" spans="1:9" x14ac:dyDescent="0.2">
      <c r="A12" s="2" t="s">
        <v>23</v>
      </c>
      <c r="B12">
        <v>2012</v>
      </c>
      <c r="C12" s="3">
        <v>218.4</v>
      </c>
      <c r="D12" s="9">
        <v>347</v>
      </c>
      <c r="E12">
        <f t="shared" si="0"/>
        <v>75784.800000000003</v>
      </c>
      <c r="H12" s="8"/>
      <c r="I12" s="9"/>
    </row>
    <row r="13" spans="1:9" x14ac:dyDescent="0.2">
      <c r="A13" s="2" t="s">
        <v>22</v>
      </c>
      <c r="B13">
        <v>1987</v>
      </c>
      <c r="C13" s="3">
        <v>145.03</v>
      </c>
      <c r="D13" s="9">
        <v>46</v>
      </c>
      <c r="E13">
        <f t="shared" si="0"/>
        <v>6671.38</v>
      </c>
      <c r="H13" s="8"/>
      <c r="I13" s="9"/>
    </row>
    <row r="14" spans="1:9" x14ac:dyDescent="0.2">
      <c r="A14" s="2" t="s">
        <v>21</v>
      </c>
      <c r="B14">
        <v>1996</v>
      </c>
      <c r="C14" s="3">
        <v>45.870000000000005</v>
      </c>
      <c r="D14" s="9">
        <v>530</v>
      </c>
      <c r="E14">
        <f t="shared" si="0"/>
        <v>24311.100000000002</v>
      </c>
      <c r="H14" s="8"/>
      <c r="I14" s="9"/>
    </row>
    <row r="15" spans="1:9" x14ac:dyDescent="0.2">
      <c r="A15" s="2" t="s">
        <v>37</v>
      </c>
      <c r="B15" s="2">
        <v>1998</v>
      </c>
      <c r="C15" s="2">
        <v>97.42</v>
      </c>
      <c r="D15" s="2">
        <v>49</v>
      </c>
      <c r="E15">
        <f t="shared" si="0"/>
        <v>4773.58</v>
      </c>
      <c r="H15" s="8"/>
      <c r="I15" s="9"/>
    </row>
    <row r="16" spans="1:9" x14ac:dyDescent="0.2">
      <c r="A16" s="2" t="s">
        <v>20</v>
      </c>
      <c r="B16">
        <v>1997</v>
      </c>
      <c r="C16" s="3">
        <v>112.14999999999999</v>
      </c>
      <c r="D16" s="9">
        <v>691</v>
      </c>
      <c r="E16">
        <f t="shared" si="0"/>
        <v>77495.649999999994</v>
      </c>
      <c r="H16" s="8"/>
      <c r="I16" s="9"/>
    </row>
    <row r="17" spans="1:9" x14ac:dyDescent="0.2">
      <c r="A17" s="2" t="s">
        <v>19</v>
      </c>
      <c r="B17">
        <v>2014</v>
      </c>
      <c r="C17" s="3">
        <v>393.13151000000005</v>
      </c>
      <c r="D17">
        <v>86</v>
      </c>
      <c r="E17">
        <f t="shared" si="0"/>
        <v>33809.309860000001</v>
      </c>
      <c r="H17" s="8"/>
      <c r="I17" s="9"/>
    </row>
    <row r="18" spans="1:9" s="1" customFormat="1" x14ac:dyDescent="0.2">
      <c r="A18" t="s">
        <v>36</v>
      </c>
      <c r="B18">
        <v>1987</v>
      </c>
      <c r="C18" s="2">
        <v>22.16</v>
      </c>
      <c r="D18" s="2">
        <v>1436</v>
      </c>
      <c r="E18">
        <f t="shared" si="0"/>
        <v>31821.759999999998</v>
      </c>
      <c r="H18" s="8"/>
      <c r="I18" s="9"/>
    </row>
    <row r="19" spans="1:9" x14ac:dyDescent="0.2">
      <c r="A19" s="2" t="s">
        <v>18</v>
      </c>
      <c r="B19">
        <v>1987</v>
      </c>
      <c r="C19" s="3">
        <v>146.22999999999999</v>
      </c>
      <c r="D19" s="9">
        <v>0</v>
      </c>
      <c r="E19">
        <f t="shared" si="0"/>
        <v>0</v>
      </c>
      <c r="H19" s="8"/>
      <c r="I19" s="9"/>
    </row>
    <row r="20" spans="1:9" x14ac:dyDescent="0.2">
      <c r="A20" s="2" t="s">
        <v>17</v>
      </c>
      <c r="B20">
        <v>1998</v>
      </c>
      <c r="C20" s="3">
        <v>57.690000000000005</v>
      </c>
      <c r="D20">
        <v>131</v>
      </c>
      <c r="E20">
        <f t="shared" si="0"/>
        <v>7557.39</v>
      </c>
      <c r="H20" s="8"/>
      <c r="I20" s="9"/>
    </row>
    <row r="21" spans="1:9" s="2" customFormat="1" x14ac:dyDescent="0.2">
      <c r="A21" s="2" t="s">
        <v>16</v>
      </c>
      <c r="B21">
        <v>1987</v>
      </c>
      <c r="C21" s="3">
        <v>85.95</v>
      </c>
      <c r="D21">
        <v>71</v>
      </c>
      <c r="E21">
        <f t="shared" si="0"/>
        <v>6102.45</v>
      </c>
    </row>
    <row r="22" spans="1:9" x14ac:dyDescent="0.2">
      <c r="A22" s="2" t="s">
        <v>15</v>
      </c>
      <c r="B22">
        <v>2000</v>
      </c>
      <c r="C22" s="3">
        <v>63.89171726</v>
      </c>
      <c r="D22" s="9">
        <v>2822</v>
      </c>
      <c r="E22">
        <f t="shared" si="0"/>
        <v>180302.42610772001</v>
      </c>
      <c r="H22" s="8"/>
      <c r="I22" s="9"/>
    </row>
    <row r="23" spans="1:9" x14ac:dyDescent="0.2">
      <c r="A23" s="2" t="s">
        <v>12</v>
      </c>
      <c r="B23">
        <v>1996</v>
      </c>
      <c r="C23" s="3">
        <v>98.91</v>
      </c>
      <c r="D23" s="9">
        <v>10</v>
      </c>
      <c r="E23">
        <f t="shared" si="0"/>
        <v>989.09999999999991</v>
      </c>
      <c r="H23" s="8"/>
      <c r="I23" s="9"/>
    </row>
    <row r="24" spans="1:9" x14ac:dyDescent="0.2">
      <c r="A24" s="2" t="s">
        <v>14</v>
      </c>
      <c r="B24">
        <v>1987</v>
      </c>
      <c r="C24" s="3">
        <v>77.84</v>
      </c>
      <c r="D24" s="9">
        <v>57</v>
      </c>
      <c r="E24">
        <f t="shared" si="0"/>
        <v>4436.88</v>
      </c>
      <c r="H24" s="8"/>
      <c r="I24" s="9"/>
    </row>
    <row r="25" spans="1:9" x14ac:dyDescent="0.2">
      <c r="A25" s="2" t="s">
        <v>13</v>
      </c>
      <c r="B25">
        <v>1996</v>
      </c>
      <c r="C25" s="3">
        <v>78.54000000000002</v>
      </c>
      <c r="D25" s="9">
        <v>33</v>
      </c>
      <c r="E25">
        <f t="shared" si="0"/>
        <v>2591.8200000000006</v>
      </c>
    </row>
    <row r="26" spans="1:9" x14ac:dyDescent="0.2">
      <c r="A26" s="2" t="s">
        <v>11</v>
      </c>
      <c r="B26">
        <v>1999</v>
      </c>
      <c r="C26" s="3">
        <v>85.926483599999997</v>
      </c>
      <c r="D26" s="9">
        <v>356</v>
      </c>
      <c r="E26">
        <f t="shared" si="0"/>
        <v>30589.828161599999</v>
      </c>
      <c r="H26" s="8"/>
      <c r="I26" s="9"/>
    </row>
    <row r="27" spans="1:9" x14ac:dyDescent="0.2">
      <c r="A27" s="2" t="s">
        <v>10</v>
      </c>
      <c r="B27">
        <v>2013</v>
      </c>
      <c r="C27" s="3">
        <v>47.245506229999997</v>
      </c>
      <c r="D27" s="9">
        <v>7971</v>
      </c>
      <c r="E27">
        <f t="shared" si="0"/>
        <v>376593.93015932996</v>
      </c>
      <c r="H27" s="8"/>
      <c r="I27" s="9"/>
    </row>
    <row r="28" spans="1:9" x14ac:dyDescent="0.2">
      <c r="A28" s="2" t="s">
        <v>9</v>
      </c>
      <c r="B28">
        <v>1987</v>
      </c>
      <c r="C28" s="3">
        <v>23.240000000000002</v>
      </c>
      <c r="D28" s="9">
        <v>1042</v>
      </c>
      <c r="E28">
        <f t="shared" si="0"/>
        <v>24216.080000000002</v>
      </c>
      <c r="H28" s="8"/>
      <c r="I28" s="9"/>
    </row>
    <row r="29" spans="1:9" x14ac:dyDescent="0.2">
      <c r="A29" s="2" t="s">
        <v>8</v>
      </c>
      <c r="B29">
        <v>1987</v>
      </c>
      <c r="C29" s="3">
        <v>62.78</v>
      </c>
      <c r="D29" s="9">
        <v>126</v>
      </c>
      <c r="E29">
        <f t="shared" si="0"/>
        <v>7910.28</v>
      </c>
      <c r="H29" s="8"/>
      <c r="I29" s="9"/>
    </row>
    <row r="30" spans="1:9" x14ac:dyDescent="0.2">
      <c r="A30" s="2" t="s">
        <v>7</v>
      </c>
      <c r="B30">
        <v>1998</v>
      </c>
      <c r="C30" s="3">
        <v>69.39</v>
      </c>
      <c r="D30" s="9">
        <v>449</v>
      </c>
      <c r="E30">
        <f t="shared" si="0"/>
        <v>31156.11</v>
      </c>
      <c r="H30" s="8"/>
      <c r="I30" s="9"/>
    </row>
    <row r="31" spans="1:9" x14ac:dyDescent="0.2">
      <c r="A31" t="s">
        <v>3</v>
      </c>
      <c r="B31">
        <v>2000</v>
      </c>
      <c r="C31" s="3">
        <v>32.480214500000002</v>
      </c>
      <c r="D31" s="9">
        <v>2059</v>
      </c>
      <c r="E31">
        <f t="shared" si="0"/>
        <v>66876.761655499999</v>
      </c>
      <c r="H31" s="8"/>
      <c r="I31" s="9"/>
    </row>
    <row r="32" spans="1:9" x14ac:dyDescent="0.2">
      <c r="A32" s="2" t="s">
        <v>6</v>
      </c>
      <c r="B32">
        <v>2012</v>
      </c>
      <c r="C32" s="3">
        <v>58.9</v>
      </c>
      <c r="D32" s="9">
        <v>84</v>
      </c>
      <c r="E32">
        <f t="shared" si="0"/>
        <v>4947.5999999999995</v>
      </c>
      <c r="H32" s="8"/>
      <c r="I32" s="9"/>
    </row>
    <row r="33" spans="1:9" x14ac:dyDescent="0.2">
      <c r="A33" s="2" t="s">
        <v>5</v>
      </c>
      <c r="B33">
        <v>1996</v>
      </c>
      <c r="C33" s="3">
        <v>29.13</v>
      </c>
      <c r="D33" s="9">
        <v>2</v>
      </c>
      <c r="E33">
        <f t="shared" si="0"/>
        <v>58.26</v>
      </c>
      <c r="H33" s="8"/>
      <c r="I33" s="9"/>
    </row>
    <row r="34" spans="1:9" x14ac:dyDescent="0.2">
      <c r="A34" s="2" t="s">
        <v>4</v>
      </c>
      <c r="B34">
        <v>2015</v>
      </c>
      <c r="C34" s="3">
        <v>98.811927400000016</v>
      </c>
      <c r="D34">
        <v>629</v>
      </c>
      <c r="E34">
        <f t="shared" si="0"/>
        <v>62152.702334600013</v>
      </c>
    </row>
    <row r="35" spans="1:9" x14ac:dyDescent="0.2">
      <c r="A35" s="2"/>
    </row>
  </sheetData>
  <sortState xmlns:xlrd2="http://schemas.microsoft.com/office/spreadsheetml/2017/richdata2" ref="A2:E34">
    <sortCondition ref="A1:A34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032B1-A697-4F2D-883F-8A52270D86BF}">
  <dimension ref="A1:K199"/>
  <sheetViews>
    <sheetView topLeftCell="A30" zoomScaleNormal="100" workbookViewId="0">
      <selection activeCell="K23" sqref="K23"/>
    </sheetView>
  </sheetViews>
  <sheetFormatPr baseColWidth="10" defaultColWidth="8.83203125" defaultRowHeight="15" x14ac:dyDescent="0.2"/>
  <cols>
    <col min="1" max="1" width="14.33203125" bestFit="1" customWidth="1"/>
    <col min="2" max="2" width="9.5" bestFit="1" customWidth="1"/>
    <col min="3" max="3" width="14.5" bestFit="1" customWidth="1"/>
    <col min="4" max="4" width="23.83203125" bestFit="1" customWidth="1"/>
    <col min="5" max="5" width="16.1640625" bestFit="1" customWidth="1"/>
    <col min="6" max="6" width="20.33203125" bestFit="1" customWidth="1"/>
    <col min="7" max="7" width="23.83203125" bestFit="1" customWidth="1"/>
    <col min="10" max="10" width="23.83203125" bestFit="1" customWidth="1"/>
    <col min="11" max="11" width="27.1640625" bestFit="1" customWidth="1"/>
  </cols>
  <sheetData>
    <row r="1" spans="1:7" x14ac:dyDescent="0.2">
      <c r="A1" t="s">
        <v>34</v>
      </c>
      <c r="B1" t="s">
        <v>91</v>
      </c>
      <c r="C1" t="s">
        <v>35</v>
      </c>
      <c r="D1" t="s">
        <v>86</v>
      </c>
      <c r="E1" t="s">
        <v>84</v>
      </c>
      <c r="F1" t="s">
        <v>85</v>
      </c>
      <c r="G1" t="s">
        <v>86</v>
      </c>
    </row>
    <row r="2" spans="1:7" x14ac:dyDescent="0.2">
      <c r="A2" s="2" t="s">
        <v>4</v>
      </c>
      <c r="C2">
        <v>629</v>
      </c>
      <c r="D2" t="s">
        <v>41</v>
      </c>
      <c r="F2" s="5">
        <f>SUM(F3:F7)</f>
        <v>43063.963244500002</v>
      </c>
      <c r="G2" t="s">
        <v>41</v>
      </c>
    </row>
    <row r="3" spans="1:7" ht="12.75" customHeight="1" x14ac:dyDescent="0.2">
      <c r="B3">
        <v>2015</v>
      </c>
      <c r="D3" t="s">
        <v>78</v>
      </c>
      <c r="E3">
        <v>47.999195</v>
      </c>
      <c r="F3">
        <f>E3*$C$2</f>
        <v>30191.493654999998</v>
      </c>
      <c r="G3" t="s">
        <v>78</v>
      </c>
    </row>
    <row r="4" spans="1:7" ht="12.75" customHeight="1" x14ac:dyDescent="0.2">
      <c r="B4">
        <v>2015</v>
      </c>
      <c r="D4" t="s">
        <v>79</v>
      </c>
      <c r="E4">
        <v>1.4462649999999999</v>
      </c>
      <c r="F4">
        <f>E4*$C$2</f>
        <v>909.70068499999991</v>
      </c>
      <c r="G4" t="s">
        <v>79</v>
      </c>
    </row>
    <row r="5" spans="1:7" ht="12.75" customHeight="1" x14ac:dyDescent="0.2">
      <c r="B5">
        <v>2015</v>
      </c>
      <c r="D5" t="s">
        <v>80</v>
      </c>
      <c r="E5">
        <v>3.9842281000000002</v>
      </c>
      <c r="F5">
        <f>E5*$C$2</f>
        <v>2506.0794749000002</v>
      </c>
      <c r="G5" t="s">
        <v>80</v>
      </c>
    </row>
    <row r="6" spans="1:7" ht="12.75" customHeight="1" x14ac:dyDescent="0.2">
      <c r="B6">
        <v>2015</v>
      </c>
      <c r="D6" t="s">
        <v>81</v>
      </c>
      <c r="E6">
        <v>14.165345</v>
      </c>
      <c r="F6">
        <f>E6*$C$2</f>
        <v>8910.0020050000003</v>
      </c>
      <c r="G6" t="s">
        <v>81</v>
      </c>
    </row>
    <row r="7" spans="1:7" ht="12.75" customHeight="1" x14ac:dyDescent="0.2">
      <c r="B7">
        <v>2015</v>
      </c>
      <c r="D7" t="s">
        <v>82</v>
      </c>
      <c r="E7">
        <v>0.86913739999999995</v>
      </c>
      <c r="F7">
        <f>E7*$C$2</f>
        <v>546.68742459999999</v>
      </c>
      <c r="G7" t="s">
        <v>82</v>
      </c>
    </row>
    <row r="8" spans="1:7" x14ac:dyDescent="0.2">
      <c r="A8" t="s">
        <v>3</v>
      </c>
      <c r="C8" s="9">
        <v>2059</v>
      </c>
      <c r="D8" t="s">
        <v>41</v>
      </c>
      <c r="F8" s="5">
        <f>SUM(F9:F13)</f>
        <v>99117.45883345</v>
      </c>
      <c r="G8" t="s">
        <v>41</v>
      </c>
    </row>
    <row r="9" spans="1:7" ht="12.75" customHeight="1" x14ac:dyDescent="0.2">
      <c r="B9">
        <v>2000</v>
      </c>
      <c r="D9" t="s">
        <v>78</v>
      </c>
      <c r="E9">
        <v>38.902724999999997</v>
      </c>
      <c r="F9">
        <f>E9*$C$8</f>
        <v>80100.710775</v>
      </c>
      <c r="G9" t="s">
        <v>78</v>
      </c>
    </row>
    <row r="10" spans="1:7" ht="12.75" customHeight="1" x14ac:dyDescent="0.2">
      <c r="B10">
        <v>2000</v>
      </c>
      <c r="D10" t="s">
        <v>79</v>
      </c>
      <c r="E10">
        <v>0</v>
      </c>
      <c r="F10">
        <f>E10*$C$8</f>
        <v>0</v>
      </c>
      <c r="G10" t="s">
        <v>79</v>
      </c>
    </row>
    <row r="11" spans="1:7" ht="12.75" customHeight="1" x14ac:dyDescent="0.2">
      <c r="B11">
        <v>2000</v>
      </c>
      <c r="D11" t="s">
        <v>80</v>
      </c>
      <c r="E11">
        <v>1.4362645999999999</v>
      </c>
      <c r="F11">
        <f>E11*$C$8</f>
        <v>2957.2688113999998</v>
      </c>
      <c r="G11" t="s">
        <v>80</v>
      </c>
    </row>
    <row r="12" spans="1:7" ht="12.75" customHeight="1" x14ac:dyDescent="0.2">
      <c r="B12">
        <v>2000</v>
      </c>
      <c r="D12" t="s">
        <v>81</v>
      </c>
      <c r="E12">
        <v>7.3054475999999999</v>
      </c>
      <c r="F12">
        <f>E12*$C$8</f>
        <v>15041.916608399999</v>
      </c>
      <c r="G12" t="s">
        <v>81</v>
      </c>
    </row>
    <row r="13" spans="1:7" ht="12.75" customHeight="1" x14ac:dyDescent="0.2">
      <c r="B13">
        <v>2000</v>
      </c>
      <c r="D13" t="s">
        <v>82</v>
      </c>
      <c r="E13">
        <v>0.49420235000000001</v>
      </c>
      <c r="F13">
        <f>E13*$C$8</f>
        <v>1017.5626386500001</v>
      </c>
      <c r="G13" t="s">
        <v>82</v>
      </c>
    </row>
    <row r="14" spans="1:7" x14ac:dyDescent="0.2">
      <c r="A14" s="2" t="s">
        <v>5</v>
      </c>
      <c r="C14" s="9">
        <v>2</v>
      </c>
      <c r="D14" t="s">
        <v>41</v>
      </c>
      <c r="F14" s="5">
        <f>SUM(F15:F19)</f>
        <v>127.27999999999999</v>
      </c>
      <c r="G14" t="s">
        <v>41</v>
      </c>
    </row>
    <row r="15" spans="1:7" ht="12.75" customHeight="1" x14ac:dyDescent="0.2">
      <c r="B15">
        <v>1996</v>
      </c>
      <c r="D15" t="s">
        <v>78</v>
      </c>
      <c r="E15">
        <v>56.87</v>
      </c>
      <c r="F15">
        <f>E15*$C$14</f>
        <v>113.74</v>
      </c>
      <c r="G15" t="s">
        <v>78</v>
      </c>
    </row>
    <row r="16" spans="1:7" ht="12.75" customHeight="1" x14ac:dyDescent="0.2">
      <c r="B16">
        <v>1996</v>
      </c>
      <c r="D16" t="s">
        <v>79</v>
      </c>
      <c r="E16">
        <v>0</v>
      </c>
      <c r="F16">
        <f>E16*$C$14</f>
        <v>0</v>
      </c>
      <c r="G16" t="s">
        <v>79</v>
      </c>
    </row>
    <row r="17" spans="1:11" ht="12.75" customHeight="1" x14ac:dyDescent="0.2">
      <c r="B17">
        <v>1996</v>
      </c>
      <c r="D17" t="s">
        <v>80</v>
      </c>
      <c r="E17">
        <v>1.37</v>
      </c>
      <c r="F17">
        <f>E17*$C$14</f>
        <v>2.74</v>
      </c>
      <c r="G17" t="s">
        <v>80</v>
      </c>
    </row>
    <row r="18" spans="1:11" ht="12.75" customHeight="1" x14ac:dyDescent="0.2">
      <c r="B18">
        <v>1996</v>
      </c>
      <c r="D18" t="s">
        <v>81</v>
      </c>
      <c r="E18">
        <v>4.76</v>
      </c>
      <c r="F18">
        <f>E18*$C$14</f>
        <v>9.52</v>
      </c>
      <c r="G18" t="s">
        <v>81</v>
      </c>
    </row>
    <row r="19" spans="1:11" ht="12.75" customHeight="1" x14ac:dyDescent="0.2">
      <c r="B19">
        <v>1996</v>
      </c>
      <c r="D19" t="s">
        <v>82</v>
      </c>
      <c r="E19">
        <v>0.64</v>
      </c>
      <c r="F19">
        <f>E19*$C$14</f>
        <v>1.28</v>
      </c>
      <c r="G19" t="s">
        <v>82</v>
      </c>
    </row>
    <row r="20" spans="1:11" x14ac:dyDescent="0.2">
      <c r="A20" s="2" t="s">
        <v>6</v>
      </c>
      <c r="C20" s="9">
        <v>84</v>
      </c>
      <c r="D20" t="s">
        <v>41</v>
      </c>
      <c r="F20" s="5">
        <f>SUM(F21:F25)</f>
        <v>8047.2</v>
      </c>
      <c r="G20" t="s">
        <v>41</v>
      </c>
    </row>
    <row r="21" spans="1:11" ht="12.75" customHeight="1" x14ac:dyDescent="0.2">
      <c r="B21">
        <v>2012</v>
      </c>
      <c r="D21" t="s">
        <v>78</v>
      </c>
      <c r="E21">
        <v>79.7</v>
      </c>
      <c r="F21">
        <f>E21*$C$20</f>
        <v>6694.8</v>
      </c>
      <c r="G21" t="s">
        <v>78</v>
      </c>
    </row>
    <row r="22" spans="1:11" ht="12.75" customHeight="1" x14ac:dyDescent="0.2">
      <c r="B22">
        <v>2012</v>
      </c>
      <c r="D22" t="s">
        <v>79</v>
      </c>
      <c r="E22">
        <v>0.1</v>
      </c>
      <c r="F22">
        <f>E22*$C$20</f>
        <v>8.4</v>
      </c>
      <c r="G22" t="s">
        <v>79</v>
      </c>
      <c r="J22" s="12" t="s">
        <v>87</v>
      </c>
      <c r="K22" t="s">
        <v>89</v>
      </c>
    </row>
    <row r="23" spans="1:11" ht="12.75" customHeight="1" x14ac:dyDescent="0.2">
      <c r="B23">
        <v>2012</v>
      </c>
      <c r="D23" t="s">
        <v>80</v>
      </c>
      <c r="E23">
        <v>13</v>
      </c>
      <c r="F23">
        <f>E23*$C$20</f>
        <v>1092</v>
      </c>
      <c r="G23" t="s">
        <v>80</v>
      </c>
      <c r="J23" s="13" t="s">
        <v>81</v>
      </c>
      <c r="K23">
        <v>212011.37049799997</v>
      </c>
    </row>
    <row r="24" spans="1:11" ht="12.75" customHeight="1" x14ac:dyDescent="0.2">
      <c r="B24">
        <v>2012</v>
      </c>
      <c r="D24" t="s">
        <v>81</v>
      </c>
      <c r="E24">
        <v>1.6</v>
      </c>
      <c r="F24">
        <f>E24*$C$20</f>
        <v>134.4</v>
      </c>
      <c r="G24" t="s">
        <v>81</v>
      </c>
      <c r="J24" s="13" t="s">
        <v>80</v>
      </c>
      <c r="K24">
        <v>23020.094800620001</v>
      </c>
    </row>
    <row r="25" spans="1:11" ht="12.75" customHeight="1" x14ac:dyDescent="0.2">
      <c r="B25">
        <v>2012</v>
      </c>
      <c r="D25" t="s">
        <v>82</v>
      </c>
      <c r="E25">
        <v>1.4</v>
      </c>
      <c r="F25">
        <f>E25*$C$20</f>
        <v>117.6</v>
      </c>
      <c r="G25" t="s">
        <v>82</v>
      </c>
      <c r="J25" s="13" t="s">
        <v>78</v>
      </c>
      <c r="K25">
        <v>786488.15449599992</v>
      </c>
    </row>
    <row r="26" spans="1:11" x14ac:dyDescent="0.2">
      <c r="A26" s="2" t="s">
        <v>7</v>
      </c>
      <c r="C26" s="9">
        <v>449</v>
      </c>
      <c r="D26" t="s">
        <v>41</v>
      </c>
      <c r="F26" s="5">
        <f>SUM(F27:F31)</f>
        <v>19055.560000000001</v>
      </c>
      <c r="G26" t="s">
        <v>41</v>
      </c>
      <c r="J26" s="13" t="s">
        <v>82</v>
      </c>
      <c r="K26">
        <v>26866.51547893</v>
      </c>
    </row>
    <row r="27" spans="1:11" ht="12.75" customHeight="1" x14ac:dyDescent="0.2">
      <c r="B27">
        <v>1998</v>
      </c>
      <c r="D27" t="s">
        <v>78</v>
      </c>
      <c r="E27">
        <v>36.090000000000003</v>
      </c>
      <c r="F27">
        <f>E27*$C$26</f>
        <v>16204.410000000002</v>
      </c>
      <c r="G27" t="s">
        <v>78</v>
      </c>
      <c r="J27" s="13" t="s">
        <v>79</v>
      </c>
      <c r="K27">
        <v>3097.4030322240001</v>
      </c>
    </row>
    <row r="28" spans="1:11" ht="12.75" customHeight="1" x14ac:dyDescent="0.2">
      <c r="B28">
        <v>1998</v>
      </c>
      <c r="D28" t="s">
        <v>79</v>
      </c>
      <c r="E28">
        <v>0</v>
      </c>
      <c r="F28">
        <f>E28*$C$26</f>
        <v>0</v>
      </c>
      <c r="G28" t="s">
        <v>79</v>
      </c>
      <c r="J28" s="13" t="s">
        <v>41</v>
      </c>
      <c r="K28">
        <v>1051483.5383057741</v>
      </c>
    </row>
    <row r="29" spans="1:11" ht="12.75" customHeight="1" x14ac:dyDescent="0.2">
      <c r="B29">
        <v>1998</v>
      </c>
      <c r="D29" t="s">
        <v>80</v>
      </c>
      <c r="E29">
        <v>0.69</v>
      </c>
      <c r="F29">
        <f>E29*$C$26</f>
        <v>309.81</v>
      </c>
      <c r="G29" t="s">
        <v>80</v>
      </c>
      <c r="J29" s="13" t="s">
        <v>88</v>
      </c>
      <c r="K29">
        <v>2102967.0766115477</v>
      </c>
    </row>
    <row r="30" spans="1:11" ht="12.75" customHeight="1" x14ac:dyDescent="0.2">
      <c r="B30">
        <v>1998</v>
      </c>
      <c r="D30" t="s">
        <v>81</v>
      </c>
      <c r="E30">
        <v>4.68</v>
      </c>
      <c r="F30">
        <f>E30*$C$26</f>
        <v>2101.3199999999997</v>
      </c>
      <c r="G30" t="s">
        <v>81</v>
      </c>
    </row>
    <row r="31" spans="1:11" ht="12.75" customHeight="1" x14ac:dyDescent="0.2">
      <c r="B31">
        <v>1998</v>
      </c>
      <c r="D31" t="s">
        <v>82</v>
      </c>
      <c r="E31">
        <v>0.98</v>
      </c>
      <c r="F31">
        <f>E31*$C$26</f>
        <v>440.02</v>
      </c>
      <c r="G31" t="s">
        <v>82</v>
      </c>
    </row>
    <row r="32" spans="1:11" x14ac:dyDescent="0.2">
      <c r="A32" s="2" t="s">
        <v>8</v>
      </c>
      <c r="C32" s="9">
        <v>126</v>
      </c>
      <c r="D32" t="s">
        <v>41</v>
      </c>
      <c r="F32" s="5">
        <f>SUM(F33:F37)</f>
        <v>18437.580000000002</v>
      </c>
      <c r="G32" t="s">
        <v>41</v>
      </c>
    </row>
    <row r="33" spans="1:7" ht="12.75" customHeight="1" x14ac:dyDescent="0.2">
      <c r="B33">
        <v>1987</v>
      </c>
      <c r="D33" t="s">
        <v>78</v>
      </c>
      <c r="E33">
        <v>135.47999999999999</v>
      </c>
      <c r="F33">
        <f>E33*$C$32</f>
        <v>17070.48</v>
      </c>
      <c r="G33" t="s">
        <v>78</v>
      </c>
    </row>
    <row r="34" spans="1:7" ht="12.75" customHeight="1" x14ac:dyDescent="0.2">
      <c r="B34">
        <v>1987</v>
      </c>
      <c r="D34" t="s">
        <v>79</v>
      </c>
      <c r="E34">
        <v>0</v>
      </c>
      <c r="F34">
        <f>E34*$C$32</f>
        <v>0</v>
      </c>
      <c r="G34" t="s">
        <v>79</v>
      </c>
    </row>
    <row r="35" spans="1:7" ht="12.75" customHeight="1" x14ac:dyDescent="0.2">
      <c r="B35">
        <v>1987</v>
      </c>
      <c r="D35" t="s">
        <v>80</v>
      </c>
      <c r="E35">
        <v>2.08</v>
      </c>
      <c r="F35">
        <f>E35*$C$32</f>
        <v>262.08</v>
      </c>
      <c r="G35" t="s">
        <v>80</v>
      </c>
    </row>
    <row r="36" spans="1:7" ht="12.75" customHeight="1" x14ac:dyDescent="0.2">
      <c r="B36">
        <v>1987</v>
      </c>
      <c r="D36" t="s">
        <v>81</v>
      </c>
      <c r="E36">
        <v>7.58</v>
      </c>
      <c r="F36">
        <f>E36*$C$32</f>
        <v>955.08</v>
      </c>
      <c r="G36" t="s">
        <v>81</v>
      </c>
    </row>
    <row r="37" spans="1:7" ht="12.75" customHeight="1" x14ac:dyDescent="0.2">
      <c r="B37">
        <v>1987</v>
      </c>
      <c r="D37" t="s">
        <v>82</v>
      </c>
      <c r="E37">
        <v>1.19</v>
      </c>
      <c r="F37">
        <f>E37*$C$32</f>
        <v>149.94</v>
      </c>
      <c r="G37" t="s">
        <v>82</v>
      </c>
    </row>
    <row r="38" spans="1:7" x14ac:dyDescent="0.2">
      <c r="A38" s="2" t="s">
        <v>9</v>
      </c>
      <c r="C38" s="9">
        <v>1042</v>
      </c>
      <c r="D38" t="s">
        <v>41</v>
      </c>
      <c r="F38" s="5">
        <f>SUM(F39:F43)</f>
        <v>5668.48</v>
      </c>
      <c r="G38" t="s">
        <v>41</v>
      </c>
    </row>
    <row r="39" spans="1:7" ht="12.75" customHeight="1" x14ac:dyDescent="0.2">
      <c r="B39">
        <v>1987</v>
      </c>
      <c r="D39" t="s">
        <v>78</v>
      </c>
      <c r="E39">
        <v>3.64</v>
      </c>
      <c r="F39">
        <f>E39*$C$38</f>
        <v>3792.88</v>
      </c>
      <c r="G39" t="s">
        <v>78</v>
      </c>
    </row>
    <row r="40" spans="1:7" ht="12.75" customHeight="1" x14ac:dyDescent="0.2">
      <c r="B40">
        <v>1987</v>
      </c>
      <c r="D40" t="s">
        <v>79</v>
      </c>
      <c r="E40">
        <v>0</v>
      </c>
      <c r="F40">
        <f>E40*$C$38</f>
        <v>0</v>
      </c>
      <c r="G40" t="s">
        <v>79</v>
      </c>
    </row>
    <row r="41" spans="1:7" ht="12.75" customHeight="1" x14ac:dyDescent="0.2">
      <c r="B41">
        <v>1987</v>
      </c>
      <c r="D41" t="s">
        <v>80</v>
      </c>
      <c r="E41">
        <v>0.36</v>
      </c>
      <c r="F41">
        <f>E41*$C$38</f>
        <v>375.12</v>
      </c>
      <c r="G41" t="s">
        <v>80</v>
      </c>
    </row>
    <row r="42" spans="1:7" ht="12.75" customHeight="1" x14ac:dyDescent="0.2">
      <c r="B42">
        <v>1987</v>
      </c>
      <c r="D42" t="s">
        <v>81</v>
      </c>
      <c r="E42">
        <v>1.42</v>
      </c>
      <c r="F42">
        <f>E42*$C$38</f>
        <v>1479.6399999999999</v>
      </c>
      <c r="G42" t="s">
        <v>81</v>
      </c>
    </row>
    <row r="43" spans="1:7" ht="12.75" customHeight="1" x14ac:dyDescent="0.2">
      <c r="B43">
        <v>1987</v>
      </c>
      <c r="D43" t="s">
        <v>82</v>
      </c>
      <c r="E43">
        <v>0.02</v>
      </c>
      <c r="F43">
        <f>E43*$C$38</f>
        <v>20.84</v>
      </c>
      <c r="G43" t="s">
        <v>82</v>
      </c>
    </row>
    <row r="44" spans="1:7" x14ac:dyDescent="0.2">
      <c r="A44" s="2" t="s">
        <v>10</v>
      </c>
      <c r="C44" s="9">
        <v>7971</v>
      </c>
      <c r="D44" t="s">
        <v>41</v>
      </c>
      <c r="F44" s="5">
        <f>SUM(F45:F49)</f>
        <v>291127.72360344004</v>
      </c>
      <c r="G44" t="s">
        <v>41</v>
      </c>
    </row>
    <row r="45" spans="1:7" ht="12.75" customHeight="1" x14ac:dyDescent="0.2">
      <c r="B45">
        <v>2013</v>
      </c>
      <c r="D45" t="s">
        <v>78</v>
      </c>
      <c r="E45">
        <v>25.822120000000002</v>
      </c>
      <c r="F45">
        <f>E45*$C$44</f>
        <v>205828.11852000002</v>
      </c>
      <c r="G45" t="s">
        <v>78</v>
      </c>
    </row>
    <row r="46" spans="1:7" ht="12.75" customHeight="1" x14ac:dyDescent="0.2">
      <c r="B46">
        <v>2013</v>
      </c>
      <c r="D46" t="s">
        <v>79</v>
      </c>
      <c r="E46">
        <v>0.13423280000000001</v>
      </c>
      <c r="F46">
        <f>E46*$C$44</f>
        <v>1069.9696488000002</v>
      </c>
      <c r="G46" t="s">
        <v>79</v>
      </c>
    </row>
    <row r="47" spans="1:7" ht="12.75" customHeight="1" x14ac:dyDescent="0.2">
      <c r="B47">
        <v>2013</v>
      </c>
      <c r="D47" t="s">
        <v>80</v>
      </c>
      <c r="E47">
        <v>0.46928283999999998</v>
      </c>
      <c r="F47">
        <f>E47*$C$44</f>
        <v>3740.6535176399998</v>
      </c>
      <c r="G47" t="s">
        <v>80</v>
      </c>
    </row>
    <row r="48" spans="1:7" ht="12.75" customHeight="1" x14ac:dyDescent="0.2">
      <c r="B48">
        <v>2013</v>
      </c>
      <c r="D48" t="s">
        <v>81</v>
      </c>
      <c r="E48">
        <v>9.3775700000000004</v>
      </c>
      <c r="F48">
        <f>E48*$C$44</f>
        <v>74748.61047</v>
      </c>
      <c r="G48" t="s">
        <v>81</v>
      </c>
    </row>
    <row r="49" spans="1:7" ht="12.75" customHeight="1" x14ac:dyDescent="0.2">
      <c r="B49">
        <v>2013</v>
      </c>
      <c r="D49" t="s">
        <v>82</v>
      </c>
      <c r="E49">
        <v>0.72015700000000005</v>
      </c>
      <c r="F49">
        <f>E49*$C$44</f>
        <v>5740.3714470000004</v>
      </c>
      <c r="G49" t="s">
        <v>82</v>
      </c>
    </row>
    <row r="50" spans="1:7" x14ac:dyDescent="0.2">
      <c r="A50" s="2" t="s">
        <v>11</v>
      </c>
      <c r="C50" s="9">
        <v>356</v>
      </c>
      <c r="D50" t="s">
        <v>41</v>
      </c>
      <c r="F50" s="5">
        <f>SUM(F51:F55)</f>
        <v>16833.116945583999</v>
      </c>
      <c r="G50" t="s">
        <v>41</v>
      </c>
    </row>
    <row r="51" spans="1:7" ht="12.75" customHeight="1" x14ac:dyDescent="0.2">
      <c r="B51">
        <v>1999</v>
      </c>
      <c r="D51" t="s">
        <v>78</v>
      </c>
      <c r="E51">
        <v>28.972221000000001</v>
      </c>
      <c r="F51">
        <f>E51*$C$50</f>
        <v>10314.110676</v>
      </c>
      <c r="G51" t="s">
        <v>78</v>
      </c>
    </row>
    <row r="52" spans="1:7" ht="12.75" customHeight="1" x14ac:dyDescent="0.2">
      <c r="B52">
        <v>1999</v>
      </c>
      <c r="D52" t="s">
        <v>79</v>
      </c>
      <c r="E52">
        <v>3.9682540000000001E-3</v>
      </c>
      <c r="F52">
        <f>E52*$C$50</f>
        <v>1.412698424</v>
      </c>
      <c r="G52" t="s">
        <v>79</v>
      </c>
    </row>
    <row r="53" spans="1:7" ht="12.75" customHeight="1" x14ac:dyDescent="0.2">
      <c r="B53">
        <v>1999</v>
      </c>
      <c r="D53" t="s">
        <v>80</v>
      </c>
      <c r="E53">
        <v>0.13519840999999999</v>
      </c>
      <c r="F53">
        <f>E53*$C$50</f>
        <v>48.130633959999997</v>
      </c>
      <c r="G53" t="s">
        <v>80</v>
      </c>
    </row>
    <row r="54" spans="1:7" ht="12.75" customHeight="1" x14ac:dyDescent="0.2">
      <c r="B54">
        <v>1999</v>
      </c>
      <c r="D54" t="s">
        <v>81</v>
      </c>
      <c r="E54">
        <v>13.952133</v>
      </c>
      <c r="F54">
        <f>E54*$C$50</f>
        <v>4966.9593480000003</v>
      </c>
      <c r="G54" t="s">
        <v>81</v>
      </c>
    </row>
    <row r="55" spans="1:7" ht="12.75" customHeight="1" x14ac:dyDescent="0.2">
      <c r="B55">
        <v>1999</v>
      </c>
      <c r="D55" t="s">
        <v>82</v>
      </c>
      <c r="E55">
        <v>4.2205157</v>
      </c>
      <c r="F55">
        <f>E55*$C$50</f>
        <v>1502.5035892000001</v>
      </c>
      <c r="G55" t="s">
        <v>82</v>
      </c>
    </row>
    <row r="56" spans="1:7" x14ac:dyDescent="0.2">
      <c r="A56" s="2" t="s">
        <v>12</v>
      </c>
      <c r="C56" s="9">
        <v>10</v>
      </c>
      <c r="D56" t="s">
        <v>41</v>
      </c>
      <c r="F56" s="5">
        <f>SUM(F57:F61)</f>
        <v>592.1</v>
      </c>
      <c r="G56" t="s">
        <v>41</v>
      </c>
    </row>
    <row r="57" spans="1:7" ht="12.75" customHeight="1" x14ac:dyDescent="0.2">
      <c r="B57">
        <v>1996</v>
      </c>
      <c r="D57" t="s">
        <v>78</v>
      </c>
      <c r="E57">
        <v>47.45</v>
      </c>
      <c r="F57">
        <f>E57*$C$56</f>
        <v>474.5</v>
      </c>
      <c r="G57" t="s">
        <v>78</v>
      </c>
    </row>
    <row r="58" spans="1:7" ht="12.75" customHeight="1" x14ac:dyDescent="0.2">
      <c r="B58">
        <v>1996</v>
      </c>
      <c r="D58" t="s">
        <v>79</v>
      </c>
      <c r="E58">
        <v>0</v>
      </c>
      <c r="F58">
        <f>E58*$C$56</f>
        <v>0</v>
      </c>
      <c r="G58" t="s">
        <v>79</v>
      </c>
    </row>
    <row r="59" spans="1:7" ht="12.75" customHeight="1" x14ac:dyDescent="0.2">
      <c r="B59">
        <v>1996</v>
      </c>
      <c r="D59" t="s">
        <v>80</v>
      </c>
      <c r="E59">
        <v>0</v>
      </c>
      <c r="F59">
        <f>E59*$C$56</f>
        <v>0</v>
      </c>
      <c r="G59" t="s">
        <v>80</v>
      </c>
    </row>
    <row r="60" spans="1:7" ht="12.75" customHeight="1" x14ac:dyDescent="0.2">
      <c r="B60">
        <v>1996</v>
      </c>
      <c r="D60" t="s">
        <v>81</v>
      </c>
      <c r="E60">
        <v>10.5</v>
      </c>
      <c r="F60">
        <f>E60*$C$56</f>
        <v>105</v>
      </c>
      <c r="G60" t="s">
        <v>81</v>
      </c>
    </row>
    <row r="61" spans="1:7" ht="12.75" customHeight="1" x14ac:dyDescent="0.2">
      <c r="B61">
        <v>1996</v>
      </c>
      <c r="D61" t="s">
        <v>82</v>
      </c>
      <c r="E61">
        <v>1.26</v>
      </c>
      <c r="F61">
        <f>E61*$C$56</f>
        <v>12.6</v>
      </c>
      <c r="G61" t="s">
        <v>82</v>
      </c>
    </row>
    <row r="62" spans="1:7" x14ac:dyDescent="0.2">
      <c r="A62" s="2" t="s">
        <v>13</v>
      </c>
      <c r="C62" s="9">
        <v>33</v>
      </c>
      <c r="D62" t="s">
        <v>41</v>
      </c>
      <c r="F62" s="5">
        <f>SUM(F63:F67)</f>
        <v>4263.6000000000004</v>
      </c>
      <c r="G62" t="s">
        <v>41</v>
      </c>
    </row>
    <row r="63" spans="1:7" ht="12.75" customHeight="1" x14ac:dyDescent="0.2">
      <c r="B63">
        <v>1996</v>
      </c>
      <c r="D63" t="s">
        <v>78</v>
      </c>
      <c r="E63">
        <v>101.08</v>
      </c>
      <c r="F63">
        <f>E63*$C$62</f>
        <v>3335.64</v>
      </c>
      <c r="G63" t="s">
        <v>78</v>
      </c>
    </row>
    <row r="64" spans="1:7" ht="12.75" customHeight="1" x14ac:dyDescent="0.2">
      <c r="B64">
        <v>1996</v>
      </c>
      <c r="D64" t="s">
        <v>79</v>
      </c>
      <c r="E64">
        <v>0</v>
      </c>
      <c r="F64">
        <f>E64*$C$62</f>
        <v>0</v>
      </c>
      <c r="G64" t="s">
        <v>79</v>
      </c>
    </row>
    <row r="65" spans="1:7" ht="12.75" customHeight="1" x14ac:dyDescent="0.2">
      <c r="B65">
        <v>1996</v>
      </c>
      <c r="D65" t="s">
        <v>80</v>
      </c>
      <c r="E65">
        <v>1.78</v>
      </c>
      <c r="F65">
        <f>E65*$C$62</f>
        <v>58.74</v>
      </c>
      <c r="G65" t="s">
        <v>80</v>
      </c>
    </row>
    <row r="66" spans="1:7" ht="12.75" customHeight="1" x14ac:dyDescent="0.2">
      <c r="B66">
        <v>1996</v>
      </c>
      <c r="D66" t="s">
        <v>81</v>
      </c>
      <c r="E66">
        <v>21.4</v>
      </c>
      <c r="F66">
        <f>E66*$C$62</f>
        <v>706.19999999999993</v>
      </c>
      <c r="G66" t="s">
        <v>81</v>
      </c>
    </row>
    <row r="67" spans="1:7" ht="12.75" customHeight="1" x14ac:dyDescent="0.2">
      <c r="B67">
        <v>1996</v>
      </c>
      <c r="D67" t="s">
        <v>82</v>
      </c>
      <c r="E67">
        <v>4.9400000000000004</v>
      </c>
      <c r="F67">
        <f>E67*$C$62</f>
        <v>163.02000000000001</v>
      </c>
      <c r="G67" t="s">
        <v>82</v>
      </c>
    </row>
    <row r="68" spans="1:7" x14ac:dyDescent="0.2">
      <c r="A68" s="2" t="s">
        <v>14</v>
      </c>
      <c r="C68" s="9">
        <v>57</v>
      </c>
      <c r="D68" t="s">
        <v>41</v>
      </c>
      <c r="F68" s="5">
        <f>SUM(F69:F73)</f>
        <v>7656.2400000000007</v>
      </c>
      <c r="G68" t="s">
        <v>41</v>
      </c>
    </row>
    <row r="69" spans="1:7" ht="12.75" customHeight="1" x14ac:dyDescent="0.2">
      <c r="B69">
        <v>1987</v>
      </c>
      <c r="D69" t="s">
        <v>78</v>
      </c>
      <c r="E69">
        <v>108.43</v>
      </c>
      <c r="F69">
        <f>E69*$C$68</f>
        <v>6180.51</v>
      </c>
      <c r="G69" t="s">
        <v>78</v>
      </c>
    </row>
    <row r="70" spans="1:7" ht="12.75" customHeight="1" x14ac:dyDescent="0.2">
      <c r="B70">
        <v>1987</v>
      </c>
      <c r="D70" t="s">
        <v>79</v>
      </c>
      <c r="E70">
        <v>0</v>
      </c>
      <c r="F70">
        <f>E70*$C$68</f>
        <v>0</v>
      </c>
      <c r="G70" t="s">
        <v>79</v>
      </c>
    </row>
    <row r="71" spans="1:7" ht="12.75" customHeight="1" x14ac:dyDescent="0.2">
      <c r="B71">
        <v>1987</v>
      </c>
      <c r="D71" t="s">
        <v>80</v>
      </c>
      <c r="E71">
        <v>1.27</v>
      </c>
      <c r="F71">
        <f>E71*$C$68</f>
        <v>72.39</v>
      </c>
      <c r="G71" t="s">
        <v>80</v>
      </c>
    </row>
    <row r="72" spans="1:7" ht="12.75" customHeight="1" x14ac:dyDescent="0.2">
      <c r="B72">
        <v>1987</v>
      </c>
      <c r="D72" t="s">
        <v>81</v>
      </c>
      <c r="E72">
        <v>15.94</v>
      </c>
      <c r="F72">
        <f>E72*$C$68</f>
        <v>908.57999999999993</v>
      </c>
      <c r="G72" t="s">
        <v>81</v>
      </c>
    </row>
    <row r="73" spans="1:7" ht="12.75" customHeight="1" x14ac:dyDescent="0.2">
      <c r="B73">
        <v>1987</v>
      </c>
      <c r="D73" t="s">
        <v>82</v>
      </c>
      <c r="E73">
        <v>8.68</v>
      </c>
      <c r="F73">
        <f>E73*$C$68</f>
        <v>494.76</v>
      </c>
      <c r="G73" t="s">
        <v>82</v>
      </c>
    </row>
    <row r="74" spans="1:7" x14ac:dyDescent="0.2">
      <c r="A74" s="2" t="s">
        <v>15</v>
      </c>
      <c r="C74" s="9">
        <v>2822</v>
      </c>
      <c r="D74" t="s">
        <v>41</v>
      </c>
      <c r="F74" s="5">
        <f>SUM(F75:F79)</f>
        <v>61429.610653000003</v>
      </c>
      <c r="G74" t="s">
        <v>41</v>
      </c>
    </row>
    <row r="75" spans="1:7" ht="12.75" customHeight="1" x14ac:dyDescent="0.2">
      <c r="B75">
        <v>2000</v>
      </c>
      <c r="D75" t="s">
        <v>78</v>
      </c>
      <c r="E75">
        <v>17.267443</v>
      </c>
      <c r="F75">
        <f>E75*$C$74</f>
        <v>48728.724146</v>
      </c>
      <c r="G75" t="s">
        <v>78</v>
      </c>
    </row>
    <row r="76" spans="1:7" ht="12.75" customHeight="1" x14ac:dyDescent="0.2">
      <c r="B76">
        <v>2000</v>
      </c>
      <c r="D76" t="s">
        <v>79</v>
      </c>
      <c r="E76">
        <v>0</v>
      </c>
      <c r="F76">
        <f>E76*$C$74</f>
        <v>0</v>
      </c>
      <c r="G76" t="s">
        <v>79</v>
      </c>
    </row>
    <row r="77" spans="1:7" ht="12.75" customHeight="1" x14ac:dyDescent="0.2">
      <c r="B77">
        <v>2000</v>
      </c>
      <c r="D77" t="s">
        <v>80</v>
      </c>
      <c r="E77">
        <v>0.67406975999999996</v>
      </c>
      <c r="F77">
        <f>E77*$C$74</f>
        <v>1902.2248627199999</v>
      </c>
      <c r="G77" t="s">
        <v>80</v>
      </c>
    </row>
    <row r="78" spans="1:7" ht="12.75" customHeight="1" x14ac:dyDescent="0.2">
      <c r="B78">
        <v>2000</v>
      </c>
      <c r="D78" t="s">
        <v>81</v>
      </c>
      <c r="E78">
        <v>3.6693313000000001</v>
      </c>
      <c r="F78">
        <f>E78*$C$74</f>
        <v>10354.852928599999</v>
      </c>
      <c r="G78" t="s">
        <v>81</v>
      </c>
    </row>
    <row r="79" spans="1:7" ht="12.75" customHeight="1" x14ac:dyDescent="0.2">
      <c r="B79">
        <v>2000</v>
      </c>
      <c r="D79" t="s">
        <v>82</v>
      </c>
      <c r="E79">
        <v>0.15726744000000001</v>
      </c>
      <c r="F79">
        <f>E79*$C$74</f>
        <v>443.80871568000003</v>
      </c>
      <c r="G79" t="s">
        <v>82</v>
      </c>
    </row>
    <row r="80" spans="1:7" x14ac:dyDescent="0.2">
      <c r="A80" s="2" t="s">
        <v>16</v>
      </c>
      <c r="C80">
        <v>71</v>
      </c>
      <c r="D80" t="s">
        <v>41</v>
      </c>
      <c r="F80" s="5">
        <f>SUM(F81:F85)</f>
        <v>8506.51</v>
      </c>
      <c r="G80" t="s">
        <v>41</v>
      </c>
    </row>
    <row r="81" spans="1:7" ht="12.75" customHeight="1" x14ac:dyDescent="0.2">
      <c r="B81">
        <v>1987</v>
      </c>
      <c r="D81" t="s">
        <v>78</v>
      </c>
      <c r="E81">
        <v>110.94</v>
      </c>
      <c r="F81">
        <f>E81*$C$80</f>
        <v>7876.74</v>
      </c>
      <c r="G81" t="s">
        <v>78</v>
      </c>
    </row>
    <row r="82" spans="1:7" ht="12.75" customHeight="1" x14ac:dyDescent="0.2">
      <c r="B82">
        <v>1987</v>
      </c>
      <c r="D82" t="s">
        <v>79</v>
      </c>
      <c r="E82">
        <v>0</v>
      </c>
      <c r="F82">
        <f>E82*$C$80</f>
        <v>0</v>
      </c>
      <c r="G82" t="s">
        <v>79</v>
      </c>
    </row>
    <row r="83" spans="1:7" ht="12.75" customHeight="1" x14ac:dyDescent="0.2">
      <c r="B83">
        <v>1987</v>
      </c>
      <c r="D83" t="s">
        <v>80</v>
      </c>
      <c r="E83">
        <v>1.41</v>
      </c>
      <c r="F83">
        <f>E83*$C$80</f>
        <v>100.11</v>
      </c>
      <c r="G83" t="s">
        <v>80</v>
      </c>
    </row>
    <row r="84" spans="1:7" ht="12.75" customHeight="1" x14ac:dyDescent="0.2">
      <c r="B84">
        <v>1987</v>
      </c>
      <c r="D84" t="s">
        <v>81</v>
      </c>
      <c r="E84">
        <v>6.8</v>
      </c>
      <c r="F84">
        <f>E84*$C$80</f>
        <v>482.8</v>
      </c>
      <c r="G84" t="s">
        <v>81</v>
      </c>
    </row>
    <row r="85" spans="1:7" ht="12.75" customHeight="1" x14ac:dyDescent="0.2">
      <c r="B85">
        <v>1987</v>
      </c>
      <c r="D85" t="s">
        <v>82</v>
      </c>
      <c r="E85">
        <v>0.66</v>
      </c>
      <c r="F85">
        <f>E85*$C$80</f>
        <v>46.86</v>
      </c>
      <c r="G85" t="s">
        <v>82</v>
      </c>
    </row>
    <row r="86" spans="1:7" x14ac:dyDescent="0.2">
      <c r="A86" s="2" t="s">
        <v>17</v>
      </c>
      <c r="C86">
        <v>131</v>
      </c>
      <c r="D86" t="s">
        <v>41</v>
      </c>
      <c r="F86" s="5">
        <f>SUM(F87:F91)</f>
        <v>8351.25</v>
      </c>
      <c r="G86" t="s">
        <v>41</v>
      </c>
    </row>
    <row r="87" spans="1:7" ht="12.75" customHeight="1" x14ac:dyDescent="0.2">
      <c r="B87">
        <v>1998</v>
      </c>
      <c r="D87" t="s">
        <v>78</v>
      </c>
      <c r="E87">
        <v>50.63</v>
      </c>
      <c r="F87">
        <f>E87*$C$86</f>
        <v>6632.5300000000007</v>
      </c>
      <c r="G87" t="s">
        <v>78</v>
      </c>
    </row>
    <row r="88" spans="1:7" ht="12.75" customHeight="1" x14ac:dyDescent="0.2">
      <c r="B88">
        <v>1998</v>
      </c>
      <c r="D88" t="s">
        <v>79</v>
      </c>
      <c r="E88">
        <v>0.08</v>
      </c>
      <c r="F88">
        <f>E88*$C$86</f>
        <v>10.48</v>
      </c>
      <c r="G88" t="s">
        <v>79</v>
      </c>
    </row>
    <row r="89" spans="1:7" ht="12.75" customHeight="1" x14ac:dyDescent="0.2">
      <c r="B89">
        <v>1998</v>
      </c>
      <c r="D89" t="s">
        <v>80</v>
      </c>
      <c r="E89">
        <v>2</v>
      </c>
      <c r="F89">
        <f>E89*$C$86</f>
        <v>262</v>
      </c>
      <c r="G89" t="s">
        <v>80</v>
      </c>
    </row>
    <row r="90" spans="1:7" ht="12.75" customHeight="1" x14ac:dyDescent="0.2">
      <c r="B90">
        <v>1998</v>
      </c>
      <c r="D90" t="s">
        <v>81</v>
      </c>
      <c r="E90">
        <v>7.9</v>
      </c>
      <c r="F90">
        <f>E90*$C$86</f>
        <v>1034.9000000000001</v>
      </c>
      <c r="G90" t="s">
        <v>81</v>
      </c>
    </row>
    <row r="91" spans="1:7" ht="12.75" customHeight="1" x14ac:dyDescent="0.2">
      <c r="B91">
        <v>1998</v>
      </c>
      <c r="D91" t="s">
        <v>82</v>
      </c>
      <c r="E91">
        <v>3.14</v>
      </c>
      <c r="F91">
        <f>E91*$C$86</f>
        <v>411.34000000000003</v>
      </c>
      <c r="G91" t="s">
        <v>82</v>
      </c>
    </row>
    <row r="92" spans="1:7" x14ac:dyDescent="0.2">
      <c r="A92" s="2" t="s">
        <v>18</v>
      </c>
      <c r="C92" s="9">
        <v>0</v>
      </c>
      <c r="D92" t="s">
        <v>41</v>
      </c>
      <c r="F92" s="5">
        <f>SUM(F93:F97)</f>
        <v>0</v>
      </c>
      <c r="G92" t="s">
        <v>41</v>
      </c>
    </row>
    <row r="93" spans="1:7" ht="12.75" customHeight="1" x14ac:dyDescent="0.2">
      <c r="B93">
        <v>1987</v>
      </c>
      <c r="D93" t="s">
        <v>78</v>
      </c>
      <c r="E93">
        <v>48</v>
      </c>
      <c r="F93">
        <f>E93*$C$92</f>
        <v>0</v>
      </c>
      <c r="G93" t="s">
        <v>78</v>
      </c>
    </row>
    <row r="94" spans="1:7" ht="12.75" customHeight="1" x14ac:dyDescent="0.2">
      <c r="B94">
        <v>1987</v>
      </c>
      <c r="D94" t="s">
        <v>79</v>
      </c>
      <c r="E94">
        <v>0</v>
      </c>
      <c r="F94">
        <f>E94*$C$92</f>
        <v>0</v>
      </c>
      <c r="G94" t="s">
        <v>79</v>
      </c>
    </row>
    <row r="95" spans="1:7" ht="12.75" customHeight="1" x14ac:dyDescent="0.2">
      <c r="B95">
        <v>1987</v>
      </c>
      <c r="D95" t="s">
        <v>83</v>
      </c>
      <c r="E95">
        <v>0</v>
      </c>
      <c r="F95">
        <f>E95*$C$92</f>
        <v>0</v>
      </c>
      <c r="G95" t="s">
        <v>80</v>
      </c>
    </row>
    <row r="96" spans="1:7" ht="12.75" customHeight="1" x14ac:dyDescent="0.2">
      <c r="B96">
        <v>1987</v>
      </c>
      <c r="D96" t="s">
        <v>81</v>
      </c>
      <c r="E96">
        <v>10.83</v>
      </c>
      <c r="F96">
        <f>E96*$C$92</f>
        <v>0</v>
      </c>
      <c r="G96" t="s">
        <v>81</v>
      </c>
    </row>
    <row r="97" spans="1:7" ht="12.75" customHeight="1" x14ac:dyDescent="0.2">
      <c r="B97">
        <v>1987</v>
      </c>
      <c r="D97" t="s">
        <v>82</v>
      </c>
      <c r="E97">
        <v>3.5</v>
      </c>
      <c r="F97">
        <f>E97*$C$92</f>
        <v>0</v>
      </c>
      <c r="G97" t="s">
        <v>82</v>
      </c>
    </row>
    <row r="98" spans="1:7" x14ac:dyDescent="0.2">
      <c r="A98" t="s">
        <v>36</v>
      </c>
      <c r="C98" s="2">
        <v>1436</v>
      </c>
      <c r="D98" t="s">
        <v>41</v>
      </c>
      <c r="F98" s="5">
        <f>SUM(F99:F103)</f>
        <v>19788.079999999998</v>
      </c>
      <c r="G98" t="s">
        <v>41</v>
      </c>
    </row>
    <row r="99" spans="1:7" s="11" customFormat="1" ht="12.75" customHeight="1" x14ac:dyDescent="0.2">
      <c r="B99">
        <v>1987</v>
      </c>
      <c r="D99" s="11" t="s">
        <v>78</v>
      </c>
      <c r="E99" s="11">
        <v>10.77</v>
      </c>
      <c r="F99">
        <f>E99*$C$98</f>
        <v>15465.72</v>
      </c>
      <c r="G99" s="11" t="s">
        <v>78</v>
      </c>
    </row>
    <row r="100" spans="1:7" s="11" customFormat="1" ht="12.75" customHeight="1" x14ac:dyDescent="0.2">
      <c r="B100">
        <v>1987</v>
      </c>
      <c r="D100" s="11" t="s">
        <v>79</v>
      </c>
      <c r="E100" s="11">
        <v>0</v>
      </c>
      <c r="F100">
        <f>E100*$C$98</f>
        <v>0</v>
      </c>
      <c r="G100" s="11" t="s">
        <v>79</v>
      </c>
    </row>
    <row r="101" spans="1:7" s="11" customFormat="1" ht="12.75" customHeight="1" x14ac:dyDescent="0.2">
      <c r="B101">
        <v>1987</v>
      </c>
      <c r="D101" s="11" t="s">
        <v>80</v>
      </c>
      <c r="E101" s="11">
        <v>1.19</v>
      </c>
      <c r="F101">
        <f>E101*$C$98</f>
        <v>1708.84</v>
      </c>
      <c r="G101" s="11" t="s">
        <v>80</v>
      </c>
    </row>
    <row r="102" spans="1:7" s="11" customFormat="1" ht="12.75" customHeight="1" x14ac:dyDescent="0.2">
      <c r="B102">
        <v>1987</v>
      </c>
      <c r="D102" s="11" t="s">
        <v>81</v>
      </c>
      <c r="E102" s="11">
        <v>1.79</v>
      </c>
      <c r="F102">
        <f>E102*$C$98</f>
        <v>2570.44</v>
      </c>
      <c r="G102" s="11" t="s">
        <v>81</v>
      </c>
    </row>
    <row r="103" spans="1:7" s="11" customFormat="1" ht="12.75" customHeight="1" x14ac:dyDescent="0.2">
      <c r="B103">
        <v>1987</v>
      </c>
      <c r="D103" s="11" t="s">
        <v>82</v>
      </c>
      <c r="E103" s="11">
        <v>0.03</v>
      </c>
      <c r="F103">
        <f>E103*$C$98</f>
        <v>43.08</v>
      </c>
      <c r="G103" s="11" t="s">
        <v>82</v>
      </c>
    </row>
    <row r="104" spans="1:7" x14ac:dyDescent="0.2">
      <c r="A104" s="2" t="s">
        <v>19</v>
      </c>
      <c r="C104">
        <v>86</v>
      </c>
      <c r="D104" t="s">
        <v>41</v>
      </c>
      <c r="F104" s="5">
        <f>SUM(F105:F109)</f>
        <v>3365.8250258000003</v>
      </c>
      <c r="G104" t="s">
        <v>41</v>
      </c>
    </row>
    <row r="105" spans="1:7" ht="12.75" customHeight="1" x14ac:dyDescent="0.2">
      <c r="B105">
        <v>2014</v>
      </c>
      <c r="D105" t="s">
        <v>78</v>
      </c>
      <c r="E105">
        <v>26.208334000000001</v>
      </c>
      <c r="F105">
        <f>E105*$C$104</f>
        <v>2253.9167240000002</v>
      </c>
      <c r="G105" t="s">
        <v>78</v>
      </c>
    </row>
    <row r="106" spans="1:7" ht="12.75" customHeight="1" x14ac:dyDescent="0.2">
      <c r="B106">
        <v>2014</v>
      </c>
      <c r="D106" t="s">
        <v>79</v>
      </c>
      <c r="E106">
        <v>0</v>
      </c>
      <c r="F106">
        <f>E106*$C$104</f>
        <v>0</v>
      </c>
      <c r="G106" t="s">
        <v>79</v>
      </c>
    </row>
    <row r="107" spans="1:7" ht="12.75" customHeight="1" x14ac:dyDescent="0.2">
      <c r="B107">
        <v>2014</v>
      </c>
      <c r="D107" t="s">
        <v>80</v>
      </c>
      <c r="E107">
        <v>0.73124999999999996</v>
      </c>
      <c r="F107">
        <f>E107*$C$104</f>
        <v>62.887499999999996</v>
      </c>
      <c r="G107" t="s">
        <v>80</v>
      </c>
    </row>
    <row r="108" spans="1:7" ht="12.75" customHeight="1" x14ac:dyDescent="0.2">
      <c r="B108">
        <v>2014</v>
      </c>
      <c r="D108" t="s">
        <v>81</v>
      </c>
      <c r="E108">
        <v>11.677083</v>
      </c>
      <c r="F108">
        <f>E108*$C$104</f>
        <v>1004.2291379999999</v>
      </c>
      <c r="G108" t="s">
        <v>81</v>
      </c>
    </row>
    <row r="109" spans="1:7" ht="12.75" customHeight="1" x14ac:dyDescent="0.2">
      <c r="B109">
        <v>2014</v>
      </c>
      <c r="D109" t="s">
        <v>82</v>
      </c>
      <c r="E109">
        <v>0.52083330000000005</v>
      </c>
      <c r="F109">
        <f>E109*$C$104</f>
        <v>44.791663800000002</v>
      </c>
      <c r="G109" t="s">
        <v>82</v>
      </c>
    </row>
    <row r="110" spans="1:7" x14ac:dyDescent="0.2">
      <c r="A110" s="2" t="s">
        <v>20</v>
      </c>
      <c r="C110" s="9">
        <v>691</v>
      </c>
      <c r="D110" t="s">
        <v>41</v>
      </c>
      <c r="F110" s="5">
        <f>SUM(F111:F115)</f>
        <v>50532.83</v>
      </c>
      <c r="G110" t="s">
        <v>41</v>
      </c>
    </row>
    <row r="111" spans="1:7" ht="12.75" customHeight="1" x14ac:dyDescent="0.2">
      <c r="B111">
        <v>1997</v>
      </c>
      <c r="D111" t="s">
        <v>78</v>
      </c>
      <c r="E111">
        <v>53.53</v>
      </c>
      <c r="F111">
        <f>E111*$C$110</f>
        <v>36989.230000000003</v>
      </c>
      <c r="G111" t="s">
        <v>78</v>
      </c>
    </row>
    <row r="112" spans="1:7" ht="12.75" customHeight="1" x14ac:dyDescent="0.2">
      <c r="B112">
        <v>1997</v>
      </c>
      <c r="D112" t="s">
        <v>79</v>
      </c>
      <c r="E112">
        <v>0</v>
      </c>
      <c r="F112">
        <f>E112*$C$110</f>
        <v>0</v>
      </c>
      <c r="G112" t="s">
        <v>79</v>
      </c>
    </row>
    <row r="113" spans="1:7" ht="12.75" customHeight="1" x14ac:dyDescent="0.2">
      <c r="B113">
        <v>1997</v>
      </c>
      <c r="D113" t="s">
        <v>80</v>
      </c>
      <c r="E113">
        <v>1.1100000000000001</v>
      </c>
      <c r="F113">
        <f>E113*$C$110</f>
        <v>767.0100000000001</v>
      </c>
      <c r="G113" t="s">
        <v>80</v>
      </c>
    </row>
    <row r="114" spans="1:7" ht="12.75" customHeight="1" x14ac:dyDescent="0.2">
      <c r="B114">
        <v>1997</v>
      </c>
      <c r="D114" t="s">
        <v>81</v>
      </c>
      <c r="E114">
        <v>13.6</v>
      </c>
      <c r="F114">
        <f>E114*$C$110</f>
        <v>9397.6</v>
      </c>
      <c r="G114" t="s">
        <v>81</v>
      </c>
    </row>
    <row r="115" spans="1:7" ht="12.75" customHeight="1" x14ac:dyDescent="0.2">
      <c r="B115">
        <v>1997</v>
      </c>
      <c r="D115" t="s">
        <v>82</v>
      </c>
      <c r="E115">
        <v>4.8899999999999997</v>
      </c>
      <c r="F115">
        <f>E115*$C$110</f>
        <v>3378.99</v>
      </c>
      <c r="G115" t="s">
        <v>82</v>
      </c>
    </row>
    <row r="116" spans="1:7" x14ac:dyDescent="0.2">
      <c r="A116" s="2" t="s">
        <v>37</v>
      </c>
      <c r="C116" s="2">
        <v>49</v>
      </c>
      <c r="D116" t="s">
        <v>41</v>
      </c>
      <c r="F116" s="5">
        <f>SUM(F117:F121)</f>
        <v>4283.5800000000008</v>
      </c>
      <c r="G116" t="s">
        <v>41</v>
      </c>
    </row>
    <row r="117" spans="1:7" s="11" customFormat="1" ht="12.75" customHeight="1" x14ac:dyDescent="0.2">
      <c r="B117" s="11">
        <v>1998</v>
      </c>
      <c r="D117" s="11" t="s">
        <v>78</v>
      </c>
      <c r="E117" s="11">
        <v>69.94</v>
      </c>
      <c r="F117">
        <f>E117*$C$116</f>
        <v>3427.06</v>
      </c>
      <c r="G117" s="11" t="s">
        <v>78</v>
      </c>
    </row>
    <row r="118" spans="1:7" s="11" customFormat="1" ht="12.75" customHeight="1" x14ac:dyDescent="0.2">
      <c r="B118" s="11">
        <v>1998</v>
      </c>
      <c r="D118" s="11" t="s">
        <v>79</v>
      </c>
      <c r="E118" s="11">
        <v>0</v>
      </c>
      <c r="F118">
        <f>E118*$C$116</f>
        <v>0</v>
      </c>
      <c r="G118" s="11" t="s">
        <v>79</v>
      </c>
    </row>
    <row r="119" spans="1:7" s="11" customFormat="1" ht="12.75" customHeight="1" x14ac:dyDescent="0.2">
      <c r="B119" s="11">
        <v>1998</v>
      </c>
      <c r="D119" s="11" t="s">
        <v>80</v>
      </c>
      <c r="E119" s="11">
        <v>0.06</v>
      </c>
      <c r="F119">
        <f>E119*$C$116</f>
        <v>2.94</v>
      </c>
      <c r="G119" s="11" t="s">
        <v>80</v>
      </c>
    </row>
    <row r="120" spans="1:7" s="11" customFormat="1" ht="12.75" customHeight="1" x14ac:dyDescent="0.2">
      <c r="B120" s="11">
        <v>1998</v>
      </c>
      <c r="D120" s="11" t="s">
        <v>81</v>
      </c>
      <c r="E120" s="11">
        <v>15.31</v>
      </c>
      <c r="F120">
        <f>E120*$C$116</f>
        <v>750.19</v>
      </c>
      <c r="G120" s="11" t="s">
        <v>81</v>
      </c>
    </row>
    <row r="121" spans="1:7" s="11" customFormat="1" ht="12.75" customHeight="1" x14ac:dyDescent="0.2">
      <c r="B121" s="11">
        <v>1998</v>
      </c>
      <c r="D121" s="11" t="s">
        <v>82</v>
      </c>
      <c r="E121" s="11">
        <v>2.11</v>
      </c>
      <c r="F121">
        <f>E121*$C$116</f>
        <v>103.39</v>
      </c>
      <c r="G121" s="11" t="s">
        <v>82</v>
      </c>
    </row>
    <row r="122" spans="1:7" x14ac:dyDescent="0.2">
      <c r="A122" s="2" t="s">
        <v>21</v>
      </c>
      <c r="C122" s="9">
        <v>530</v>
      </c>
      <c r="D122" t="s">
        <v>41</v>
      </c>
      <c r="F122" s="5">
        <f>SUM(F123:F127)</f>
        <v>31243.5</v>
      </c>
      <c r="G122" t="s">
        <v>41</v>
      </c>
    </row>
    <row r="123" spans="1:7" x14ac:dyDescent="0.2">
      <c r="B123">
        <v>1996</v>
      </c>
      <c r="D123" t="s">
        <v>78</v>
      </c>
      <c r="E123">
        <v>52.04</v>
      </c>
      <c r="F123">
        <f>E123*$C$122</f>
        <v>27581.200000000001</v>
      </c>
      <c r="G123" t="s">
        <v>78</v>
      </c>
    </row>
    <row r="124" spans="1:7" ht="12.75" customHeight="1" x14ac:dyDescent="0.2">
      <c r="B124">
        <v>1996</v>
      </c>
      <c r="D124" t="s">
        <v>79</v>
      </c>
      <c r="E124">
        <v>0</v>
      </c>
      <c r="F124">
        <f>E124*$C$122</f>
        <v>0</v>
      </c>
      <c r="G124" t="s">
        <v>79</v>
      </c>
    </row>
    <row r="125" spans="1:7" ht="12.75" customHeight="1" x14ac:dyDescent="0.2">
      <c r="B125">
        <v>1996</v>
      </c>
      <c r="D125" t="s">
        <v>80</v>
      </c>
      <c r="E125">
        <v>0.66</v>
      </c>
      <c r="F125">
        <f>E125*$C$122</f>
        <v>349.8</v>
      </c>
      <c r="G125" t="s">
        <v>80</v>
      </c>
    </row>
    <row r="126" spans="1:7" ht="12.75" customHeight="1" x14ac:dyDescent="0.2">
      <c r="B126">
        <v>1996</v>
      </c>
      <c r="D126" t="s">
        <v>81</v>
      </c>
      <c r="E126">
        <v>5.83</v>
      </c>
      <c r="F126">
        <f>E126*$C$122</f>
        <v>3089.9</v>
      </c>
      <c r="G126" t="s">
        <v>81</v>
      </c>
    </row>
    <row r="127" spans="1:7" ht="12.75" customHeight="1" x14ac:dyDescent="0.2">
      <c r="B127">
        <v>1996</v>
      </c>
      <c r="D127" t="s">
        <v>82</v>
      </c>
      <c r="E127">
        <v>0.42</v>
      </c>
      <c r="F127">
        <f>E127*$C$122</f>
        <v>222.6</v>
      </c>
      <c r="G127" t="s">
        <v>82</v>
      </c>
    </row>
    <row r="128" spans="1:7" x14ac:dyDescent="0.2">
      <c r="A128" s="2" t="s">
        <v>22</v>
      </c>
      <c r="C128" s="9">
        <v>46</v>
      </c>
      <c r="D128" t="s">
        <v>41</v>
      </c>
      <c r="F128" s="5">
        <f>SUM(F129:F133)</f>
        <v>2046.54</v>
      </c>
      <c r="G128" t="s">
        <v>41</v>
      </c>
    </row>
    <row r="129" spans="1:7" ht="12.75" customHeight="1" x14ac:dyDescent="0.2">
      <c r="B129">
        <v>1987</v>
      </c>
      <c r="D129" t="s">
        <v>78</v>
      </c>
      <c r="E129">
        <v>32.200000000000003</v>
      </c>
      <c r="F129">
        <f>E129*$C$128</f>
        <v>1481.2</v>
      </c>
      <c r="G129" t="s">
        <v>78</v>
      </c>
    </row>
    <row r="130" spans="1:7" ht="12.75" customHeight="1" x14ac:dyDescent="0.2">
      <c r="B130">
        <v>1987</v>
      </c>
      <c r="D130" t="s">
        <v>79</v>
      </c>
      <c r="E130">
        <v>0</v>
      </c>
      <c r="F130">
        <f>E130*$C$128</f>
        <v>0</v>
      </c>
      <c r="G130" t="s">
        <v>79</v>
      </c>
    </row>
    <row r="131" spans="1:7" ht="12.75" customHeight="1" x14ac:dyDescent="0.2">
      <c r="B131">
        <v>1987</v>
      </c>
      <c r="D131" t="s">
        <v>80</v>
      </c>
      <c r="E131">
        <v>5.78</v>
      </c>
      <c r="F131">
        <f>E131*$C$128</f>
        <v>265.88</v>
      </c>
      <c r="G131" t="s">
        <v>80</v>
      </c>
    </row>
    <row r="132" spans="1:7" ht="12.75" customHeight="1" x14ac:dyDescent="0.2">
      <c r="B132">
        <v>1987</v>
      </c>
      <c r="D132" t="s">
        <v>81</v>
      </c>
      <c r="E132">
        <v>6.51</v>
      </c>
      <c r="F132">
        <f>E132*$C$128</f>
        <v>299.45999999999998</v>
      </c>
      <c r="G132" t="s">
        <v>81</v>
      </c>
    </row>
    <row r="133" spans="1:7" ht="12.75" customHeight="1" x14ac:dyDescent="0.2">
      <c r="B133">
        <v>1987</v>
      </c>
      <c r="D133" t="s">
        <v>82</v>
      </c>
      <c r="E133">
        <v>0</v>
      </c>
      <c r="F133">
        <f>E133*$C$128</f>
        <v>0</v>
      </c>
      <c r="G133" t="s">
        <v>82</v>
      </c>
    </row>
    <row r="134" spans="1:7" x14ac:dyDescent="0.2">
      <c r="A134" s="2" t="s">
        <v>23</v>
      </c>
      <c r="C134" s="9">
        <v>347</v>
      </c>
      <c r="D134" t="s">
        <v>41</v>
      </c>
      <c r="F134" s="5">
        <f>SUM(F135:F139)</f>
        <v>29737.899999999998</v>
      </c>
      <c r="G134" t="s">
        <v>41</v>
      </c>
    </row>
    <row r="135" spans="1:7" ht="12.75" customHeight="1" x14ac:dyDescent="0.2">
      <c r="B135">
        <v>2012</v>
      </c>
      <c r="D135" t="s">
        <v>78</v>
      </c>
      <c r="E135">
        <v>68.099999999999994</v>
      </c>
      <c r="F135">
        <f>E135*$C$134</f>
        <v>23630.699999999997</v>
      </c>
      <c r="G135" t="s">
        <v>78</v>
      </c>
    </row>
    <row r="136" spans="1:7" ht="12.75" customHeight="1" x14ac:dyDescent="0.2">
      <c r="B136">
        <v>2012</v>
      </c>
      <c r="D136" t="s">
        <v>79</v>
      </c>
      <c r="E136">
        <v>0</v>
      </c>
      <c r="F136">
        <f>E136*$C$134</f>
        <v>0</v>
      </c>
      <c r="G136" t="s">
        <v>79</v>
      </c>
    </row>
    <row r="137" spans="1:7" ht="12.75" customHeight="1" x14ac:dyDescent="0.2">
      <c r="B137">
        <v>2012</v>
      </c>
      <c r="D137" t="s">
        <v>80</v>
      </c>
      <c r="E137">
        <v>0.4</v>
      </c>
      <c r="F137">
        <f>E137*$C$134</f>
        <v>138.80000000000001</v>
      </c>
      <c r="G137" t="s">
        <v>80</v>
      </c>
    </row>
    <row r="138" spans="1:7" ht="12.75" customHeight="1" x14ac:dyDescent="0.2">
      <c r="B138">
        <v>2012</v>
      </c>
      <c r="D138" t="s">
        <v>81</v>
      </c>
      <c r="E138">
        <v>15.5</v>
      </c>
      <c r="F138">
        <f>E138*$C$134</f>
        <v>5378.5</v>
      </c>
      <c r="G138" t="s">
        <v>81</v>
      </c>
    </row>
    <row r="139" spans="1:7" ht="12.75" customHeight="1" x14ac:dyDescent="0.2">
      <c r="B139">
        <v>2012</v>
      </c>
      <c r="D139" t="s">
        <v>82</v>
      </c>
      <c r="E139">
        <v>1.7</v>
      </c>
      <c r="F139">
        <f>E139*$C$134</f>
        <v>589.9</v>
      </c>
      <c r="G139" t="s">
        <v>82</v>
      </c>
    </row>
    <row r="140" spans="1:7" x14ac:dyDescent="0.2">
      <c r="A140" s="2" t="s">
        <v>24</v>
      </c>
      <c r="C140" s="9">
        <v>906</v>
      </c>
      <c r="D140" t="s">
        <v>41</v>
      </c>
      <c r="F140" s="5">
        <f>SUM(F141:F145)</f>
        <v>81177.600000000006</v>
      </c>
      <c r="G140" t="s">
        <v>41</v>
      </c>
    </row>
    <row r="141" spans="1:7" ht="12.75" customHeight="1" x14ac:dyDescent="0.2">
      <c r="B141">
        <v>2012</v>
      </c>
      <c r="D141" t="s">
        <v>78</v>
      </c>
      <c r="E141">
        <v>51.3</v>
      </c>
      <c r="F141">
        <f>E141*$C$140</f>
        <v>46477.799999999996</v>
      </c>
      <c r="G141" t="s">
        <v>78</v>
      </c>
    </row>
    <row r="142" spans="1:7" ht="12.75" customHeight="1" x14ac:dyDescent="0.2">
      <c r="B142">
        <v>2012</v>
      </c>
      <c r="D142" t="s">
        <v>79</v>
      </c>
      <c r="E142">
        <v>0.3</v>
      </c>
      <c r="F142">
        <f>E142*$C$140</f>
        <v>271.8</v>
      </c>
      <c r="G142" t="s">
        <v>79</v>
      </c>
    </row>
    <row r="143" spans="1:7" ht="12.75" customHeight="1" x14ac:dyDescent="0.2">
      <c r="B143">
        <v>2012</v>
      </c>
      <c r="D143" t="s">
        <v>80</v>
      </c>
      <c r="E143">
        <v>1.6</v>
      </c>
      <c r="F143">
        <f>E143*$C$140</f>
        <v>1449.6000000000001</v>
      </c>
      <c r="G143" t="s">
        <v>80</v>
      </c>
    </row>
    <row r="144" spans="1:7" ht="12.75" customHeight="1" x14ac:dyDescent="0.2">
      <c r="B144">
        <v>2012</v>
      </c>
      <c r="D144" t="s">
        <v>81</v>
      </c>
      <c r="E144">
        <v>32.799999999999997</v>
      </c>
      <c r="F144">
        <f>E144*$C$140</f>
        <v>29716.799999999996</v>
      </c>
      <c r="G144" t="s">
        <v>81</v>
      </c>
    </row>
    <row r="145" spans="1:7" ht="12.75" customHeight="1" x14ac:dyDescent="0.2">
      <c r="B145">
        <v>2012</v>
      </c>
      <c r="D145" t="s">
        <v>82</v>
      </c>
      <c r="E145">
        <v>3.6</v>
      </c>
      <c r="F145">
        <f>E145*$C$140</f>
        <v>3261.6</v>
      </c>
      <c r="G145" t="s">
        <v>82</v>
      </c>
    </row>
    <row r="146" spans="1:7" x14ac:dyDescent="0.2">
      <c r="A146" s="2" t="s">
        <v>26</v>
      </c>
      <c r="C146" s="9">
        <v>139</v>
      </c>
      <c r="D146" t="s">
        <v>41</v>
      </c>
      <c r="F146" s="5">
        <f>SUM(F147:F151)</f>
        <v>6364.8099999999995</v>
      </c>
      <c r="G146" t="s">
        <v>41</v>
      </c>
    </row>
    <row r="147" spans="1:7" ht="12.75" customHeight="1" x14ac:dyDescent="0.2">
      <c r="B147">
        <v>1998</v>
      </c>
      <c r="D147" t="s">
        <v>78</v>
      </c>
      <c r="E147">
        <v>39.869999999999997</v>
      </c>
      <c r="F147">
        <f>E147*$C$146</f>
        <v>5541.9299999999994</v>
      </c>
      <c r="G147" t="s">
        <v>78</v>
      </c>
    </row>
    <row r="148" spans="1:7" ht="12.75" customHeight="1" x14ac:dyDescent="0.2">
      <c r="B148">
        <v>1998</v>
      </c>
      <c r="D148" t="s">
        <v>79</v>
      </c>
      <c r="E148">
        <v>0</v>
      </c>
      <c r="F148">
        <f>E148*$C$146</f>
        <v>0</v>
      </c>
      <c r="G148" t="s">
        <v>79</v>
      </c>
    </row>
    <row r="149" spans="1:7" ht="12.75" customHeight="1" x14ac:dyDescent="0.2">
      <c r="B149">
        <v>1998</v>
      </c>
      <c r="D149" t="s">
        <v>80</v>
      </c>
      <c r="E149">
        <v>0.22</v>
      </c>
      <c r="F149">
        <f>E149*$C$146</f>
        <v>30.580000000000002</v>
      </c>
      <c r="G149" t="s">
        <v>80</v>
      </c>
    </row>
    <row r="150" spans="1:7" ht="12.75" customHeight="1" x14ac:dyDescent="0.2">
      <c r="B150">
        <v>1998</v>
      </c>
      <c r="D150" t="s">
        <v>81</v>
      </c>
      <c r="E150">
        <v>4.8600000000000003</v>
      </c>
      <c r="F150">
        <f>E150*$C$146</f>
        <v>675.54000000000008</v>
      </c>
      <c r="G150" t="s">
        <v>81</v>
      </c>
    </row>
    <row r="151" spans="1:7" ht="12.75" customHeight="1" x14ac:dyDescent="0.2">
      <c r="B151">
        <v>1998</v>
      </c>
      <c r="D151" t="s">
        <v>82</v>
      </c>
      <c r="E151">
        <v>0.84</v>
      </c>
      <c r="F151">
        <f>E151*$C$146</f>
        <v>116.75999999999999</v>
      </c>
      <c r="G151" t="s">
        <v>82</v>
      </c>
    </row>
    <row r="152" spans="1:7" x14ac:dyDescent="0.2">
      <c r="A152" s="2" t="s">
        <v>25</v>
      </c>
      <c r="C152" s="9">
        <v>1974</v>
      </c>
      <c r="D152" t="s">
        <v>41</v>
      </c>
      <c r="F152" s="5">
        <f>SUM(F153:F157)</f>
        <v>74222.400000000009</v>
      </c>
      <c r="G152" t="s">
        <v>41</v>
      </c>
    </row>
    <row r="153" spans="1:7" ht="12.75" customHeight="1" x14ac:dyDescent="0.2">
      <c r="B153">
        <v>2012</v>
      </c>
      <c r="D153" t="s">
        <v>78</v>
      </c>
      <c r="E153">
        <v>28</v>
      </c>
      <c r="F153">
        <f>E153*$C$152</f>
        <v>55272</v>
      </c>
      <c r="G153" t="s">
        <v>78</v>
      </c>
    </row>
    <row r="154" spans="1:7" ht="12.75" customHeight="1" x14ac:dyDescent="0.2">
      <c r="B154">
        <v>2012</v>
      </c>
      <c r="D154" t="s">
        <v>79</v>
      </c>
      <c r="E154">
        <v>0.2</v>
      </c>
      <c r="F154">
        <f>E154*$C$152</f>
        <v>394.8</v>
      </c>
      <c r="G154" t="s">
        <v>79</v>
      </c>
    </row>
    <row r="155" spans="1:7" ht="12.75" customHeight="1" x14ac:dyDescent="0.2">
      <c r="B155">
        <v>2012</v>
      </c>
      <c r="D155" t="s">
        <v>80</v>
      </c>
      <c r="E155">
        <v>0.9</v>
      </c>
      <c r="F155">
        <f>E155*$C$152</f>
        <v>1776.6000000000001</v>
      </c>
      <c r="G155" t="s">
        <v>80</v>
      </c>
    </row>
    <row r="156" spans="1:7" ht="12.75" customHeight="1" x14ac:dyDescent="0.2">
      <c r="B156">
        <v>2012</v>
      </c>
      <c r="D156" t="s">
        <v>81</v>
      </c>
      <c r="E156">
        <v>7.1</v>
      </c>
      <c r="F156">
        <f>E156*$C$152</f>
        <v>14015.4</v>
      </c>
      <c r="G156" t="s">
        <v>81</v>
      </c>
    </row>
    <row r="157" spans="1:7" ht="12.75" customHeight="1" x14ac:dyDescent="0.2">
      <c r="B157">
        <v>2012</v>
      </c>
      <c r="D157" t="s">
        <v>82</v>
      </c>
      <c r="E157">
        <v>1.4</v>
      </c>
      <c r="F157">
        <f>E157*$C$152</f>
        <v>2763.6</v>
      </c>
      <c r="G157" t="s">
        <v>82</v>
      </c>
    </row>
    <row r="158" spans="1:7" x14ac:dyDescent="0.2">
      <c r="A158" s="2" t="s">
        <v>27</v>
      </c>
      <c r="C158" s="9">
        <v>657</v>
      </c>
      <c r="D158" t="s">
        <v>41</v>
      </c>
      <c r="F158" s="5">
        <f>SUM(F159:F163)</f>
        <v>49104.18</v>
      </c>
      <c r="G158" t="s">
        <v>41</v>
      </c>
    </row>
    <row r="159" spans="1:7" ht="12.75" customHeight="1" x14ac:dyDescent="0.2">
      <c r="B159">
        <v>1987</v>
      </c>
      <c r="D159" t="s">
        <v>78</v>
      </c>
      <c r="E159">
        <v>64.099999999999994</v>
      </c>
      <c r="F159">
        <f>E159*$C$158</f>
        <v>42113.7</v>
      </c>
      <c r="G159" t="s">
        <v>78</v>
      </c>
    </row>
    <row r="160" spans="1:7" ht="12.75" customHeight="1" x14ac:dyDescent="0.2">
      <c r="B160">
        <v>1987</v>
      </c>
      <c r="D160" t="s">
        <v>79</v>
      </c>
      <c r="E160">
        <v>0</v>
      </c>
      <c r="F160">
        <f>E160*$C$158</f>
        <v>0</v>
      </c>
      <c r="G160" t="s">
        <v>79</v>
      </c>
    </row>
    <row r="161" spans="1:7" ht="12.75" customHeight="1" x14ac:dyDescent="0.2">
      <c r="B161">
        <v>1987</v>
      </c>
      <c r="D161" t="s">
        <v>80</v>
      </c>
      <c r="E161">
        <v>1.66</v>
      </c>
      <c r="F161">
        <f>E161*$C$158</f>
        <v>1090.6199999999999</v>
      </c>
      <c r="G161" t="s">
        <v>80</v>
      </c>
    </row>
    <row r="162" spans="1:7" ht="12.75" customHeight="1" x14ac:dyDescent="0.2">
      <c r="B162">
        <v>1987</v>
      </c>
      <c r="D162" t="s">
        <v>81</v>
      </c>
      <c r="E162">
        <v>7.84</v>
      </c>
      <c r="F162">
        <f>E162*$C$158</f>
        <v>5150.88</v>
      </c>
      <c r="G162" t="s">
        <v>81</v>
      </c>
    </row>
    <row r="163" spans="1:7" ht="12.75" customHeight="1" x14ac:dyDescent="0.2">
      <c r="B163">
        <v>1987</v>
      </c>
      <c r="D163" t="s">
        <v>82</v>
      </c>
      <c r="E163">
        <v>1.1399999999999999</v>
      </c>
      <c r="F163">
        <f>E163*$C$158</f>
        <v>748.9799999999999</v>
      </c>
      <c r="G163" t="s">
        <v>82</v>
      </c>
    </row>
    <row r="164" spans="1:7" x14ac:dyDescent="0.2">
      <c r="A164" s="2" t="s">
        <v>28</v>
      </c>
      <c r="C164" s="9">
        <v>18</v>
      </c>
      <c r="D164" t="s">
        <v>41</v>
      </c>
      <c r="F164" s="5">
        <f>SUM(F165:F169)</f>
        <v>1256.76</v>
      </c>
      <c r="G164" t="s">
        <v>41</v>
      </c>
    </row>
    <row r="165" spans="1:7" ht="12.75" customHeight="1" x14ac:dyDescent="0.2">
      <c r="B165">
        <v>1996</v>
      </c>
      <c r="D165" t="s">
        <v>78</v>
      </c>
      <c r="E165">
        <v>46.27</v>
      </c>
      <c r="F165">
        <f>E165*$C$164</f>
        <v>832.86</v>
      </c>
      <c r="G165" t="s">
        <v>78</v>
      </c>
    </row>
    <row r="166" spans="1:7" ht="12.75" customHeight="1" x14ac:dyDescent="0.2">
      <c r="B166">
        <v>1996</v>
      </c>
      <c r="D166" t="s">
        <v>79</v>
      </c>
      <c r="E166">
        <v>0.37</v>
      </c>
      <c r="F166">
        <f>E166*$C$164</f>
        <v>6.66</v>
      </c>
      <c r="G166" t="s">
        <v>79</v>
      </c>
    </row>
    <row r="167" spans="1:7" ht="12.75" customHeight="1" x14ac:dyDescent="0.2">
      <c r="B167">
        <v>1996</v>
      </c>
      <c r="D167" t="s">
        <v>80</v>
      </c>
      <c r="E167">
        <v>3.31</v>
      </c>
      <c r="F167">
        <f>E167*$C$164</f>
        <v>59.58</v>
      </c>
      <c r="G167" t="s">
        <v>80</v>
      </c>
    </row>
    <row r="168" spans="1:7" ht="12.75" customHeight="1" x14ac:dyDescent="0.2">
      <c r="B168">
        <v>1996</v>
      </c>
      <c r="D168" t="s">
        <v>81</v>
      </c>
      <c r="E168">
        <v>16.260000000000002</v>
      </c>
      <c r="F168">
        <f>E168*$C$164</f>
        <v>292.68</v>
      </c>
      <c r="G168" t="s">
        <v>81</v>
      </c>
    </row>
    <row r="169" spans="1:7" ht="12.75" customHeight="1" x14ac:dyDescent="0.2">
      <c r="B169">
        <v>1996</v>
      </c>
      <c r="D169" t="s">
        <v>82</v>
      </c>
      <c r="E169">
        <v>3.61</v>
      </c>
      <c r="F169">
        <f>E169*$C$164</f>
        <v>64.98</v>
      </c>
      <c r="G169" t="s">
        <v>82</v>
      </c>
    </row>
    <row r="170" spans="1:7" x14ac:dyDescent="0.2">
      <c r="A170" s="2" t="s">
        <v>29</v>
      </c>
      <c r="C170" s="9">
        <v>38</v>
      </c>
      <c r="D170" t="s">
        <v>41</v>
      </c>
      <c r="F170" s="5">
        <f>SUM(F171:F175)</f>
        <v>3279.4</v>
      </c>
      <c r="G170" t="s">
        <v>41</v>
      </c>
    </row>
    <row r="171" spans="1:7" ht="12.75" customHeight="1" x14ac:dyDescent="0.2">
      <c r="B171">
        <v>1987</v>
      </c>
      <c r="D171" t="s">
        <v>78</v>
      </c>
      <c r="E171">
        <v>72.27</v>
      </c>
      <c r="F171">
        <f>E171*$C$170</f>
        <v>2746.2599999999998</v>
      </c>
      <c r="G171" t="s">
        <v>78</v>
      </c>
    </row>
    <row r="172" spans="1:7" ht="12.75" customHeight="1" x14ac:dyDescent="0.2">
      <c r="B172">
        <v>1987</v>
      </c>
      <c r="D172" t="s">
        <v>79</v>
      </c>
      <c r="E172">
        <v>0</v>
      </c>
      <c r="F172">
        <f>E172*$C$170</f>
        <v>0</v>
      </c>
      <c r="G172" t="s">
        <v>79</v>
      </c>
    </row>
    <row r="173" spans="1:7" ht="12.75" customHeight="1" x14ac:dyDescent="0.2">
      <c r="B173">
        <v>1987</v>
      </c>
      <c r="D173" t="s">
        <v>80</v>
      </c>
      <c r="E173">
        <v>0</v>
      </c>
      <c r="F173">
        <f>E173*$C$170</f>
        <v>0</v>
      </c>
      <c r="G173" t="s">
        <v>80</v>
      </c>
    </row>
    <row r="174" spans="1:7" ht="12.75" customHeight="1" x14ac:dyDescent="0.2">
      <c r="B174">
        <v>1987</v>
      </c>
      <c r="D174" t="s">
        <v>81</v>
      </c>
      <c r="E174">
        <v>11.64</v>
      </c>
      <c r="F174">
        <f>E174*$C$170</f>
        <v>442.32000000000005</v>
      </c>
      <c r="G174" t="s">
        <v>81</v>
      </c>
    </row>
    <row r="175" spans="1:7" ht="12.75" customHeight="1" x14ac:dyDescent="0.2">
      <c r="B175">
        <v>1987</v>
      </c>
      <c r="D175" t="s">
        <v>82</v>
      </c>
      <c r="E175">
        <v>2.39</v>
      </c>
      <c r="F175">
        <f>E175*$C$170</f>
        <v>90.820000000000007</v>
      </c>
      <c r="G175" t="s">
        <v>82</v>
      </c>
    </row>
    <row r="176" spans="1:7" x14ac:dyDescent="0.2">
      <c r="A176" s="2" t="s">
        <v>30</v>
      </c>
      <c r="C176">
        <v>42</v>
      </c>
      <c r="D176" t="s">
        <v>41</v>
      </c>
      <c r="F176" s="5">
        <f>SUM(F177:F181)</f>
        <v>5281.08</v>
      </c>
      <c r="G176" t="s">
        <v>41</v>
      </c>
    </row>
    <row r="177" spans="1:7" ht="12.75" customHeight="1" x14ac:dyDescent="0.2">
      <c r="B177">
        <v>1998</v>
      </c>
      <c r="D177" t="s">
        <v>78</v>
      </c>
      <c r="E177">
        <v>89.62</v>
      </c>
      <c r="F177">
        <f>E177*$C$176</f>
        <v>3764.04</v>
      </c>
      <c r="G177" t="s">
        <v>78</v>
      </c>
    </row>
    <row r="178" spans="1:7" ht="12.75" customHeight="1" x14ac:dyDescent="0.2">
      <c r="B178">
        <v>1998</v>
      </c>
      <c r="D178" t="s">
        <v>79</v>
      </c>
      <c r="E178">
        <v>0</v>
      </c>
      <c r="F178">
        <f>E178*$C$176</f>
        <v>0</v>
      </c>
      <c r="G178" t="s">
        <v>79</v>
      </c>
    </row>
    <row r="179" spans="1:7" ht="12.75" customHeight="1" x14ac:dyDescent="0.2">
      <c r="B179">
        <v>1998</v>
      </c>
      <c r="D179" t="s">
        <v>80</v>
      </c>
      <c r="E179">
        <v>0.38</v>
      </c>
      <c r="F179">
        <f>E179*$C$176</f>
        <v>15.96</v>
      </c>
      <c r="G179" t="s">
        <v>80</v>
      </c>
    </row>
    <row r="180" spans="1:7" ht="12.75" customHeight="1" x14ac:dyDescent="0.2">
      <c r="B180">
        <v>1998</v>
      </c>
      <c r="D180" t="s">
        <v>81</v>
      </c>
      <c r="E180">
        <v>25.68</v>
      </c>
      <c r="F180">
        <f>E180*$C$176</f>
        <v>1078.56</v>
      </c>
      <c r="G180" t="s">
        <v>81</v>
      </c>
    </row>
    <row r="181" spans="1:7" ht="12.75" customHeight="1" x14ac:dyDescent="0.2">
      <c r="B181">
        <v>1998</v>
      </c>
      <c r="D181" t="s">
        <v>82</v>
      </c>
      <c r="E181">
        <v>10.06</v>
      </c>
      <c r="F181">
        <f>E181*$C$176</f>
        <v>422.52000000000004</v>
      </c>
      <c r="G181" t="s">
        <v>82</v>
      </c>
    </row>
    <row r="182" spans="1:7" x14ac:dyDescent="0.2">
      <c r="A182" s="2" t="s">
        <v>31</v>
      </c>
      <c r="C182">
        <v>970</v>
      </c>
      <c r="D182" t="s">
        <v>41</v>
      </c>
      <c r="F182" s="5">
        <f>SUM(F183:F187)</f>
        <v>60731.69999999999</v>
      </c>
      <c r="G182" t="s">
        <v>41</v>
      </c>
    </row>
    <row r="183" spans="1:7" ht="12.75" customHeight="1" x14ac:dyDescent="0.2">
      <c r="B183">
        <v>1997</v>
      </c>
      <c r="D183" t="s">
        <v>78</v>
      </c>
      <c r="E183">
        <v>46.16</v>
      </c>
      <c r="F183">
        <f>E183*$C$182</f>
        <v>44775.199999999997</v>
      </c>
      <c r="G183" t="s">
        <v>78</v>
      </c>
    </row>
    <row r="184" spans="1:7" ht="12.75" customHeight="1" x14ac:dyDescent="0.2">
      <c r="B184">
        <v>1997</v>
      </c>
      <c r="D184" t="s">
        <v>79</v>
      </c>
      <c r="E184">
        <v>0.4</v>
      </c>
      <c r="F184">
        <f>E184*$C$182</f>
        <v>388</v>
      </c>
      <c r="G184" t="s">
        <v>79</v>
      </c>
    </row>
    <row r="185" spans="1:7" ht="12.75" customHeight="1" x14ac:dyDescent="0.2">
      <c r="B185">
        <v>1997</v>
      </c>
      <c r="D185" t="s">
        <v>80</v>
      </c>
      <c r="E185">
        <v>0.91</v>
      </c>
      <c r="F185">
        <f>E185*$C$182</f>
        <v>882.7</v>
      </c>
      <c r="G185" t="s">
        <v>80</v>
      </c>
    </row>
    <row r="186" spans="1:7" ht="12.75" customHeight="1" x14ac:dyDescent="0.2">
      <c r="B186">
        <v>1997</v>
      </c>
      <c r="D186" t="s">
        <v>81</v>
      </c>
      <c r="E186">
        <v>11.83</v>
      </c>
      <c r="F186">
        <f>E186*$C$182</f>
        <v>11475.1</v>
      </c>
      <c r="G186" t="s">
        <v>81</v>
      </c>
    </row>
    <row r="187" spans="1:7" ht="12.75" customHeight="1" x14ac:dyDescent="0.2">
      <c r="B187">
        <v>1997</v>
      </c>
      <c r="D187" t="s">
        <v>82</v>
      </c>
      <c r="E187">
        <v>3.31</v>
      </c>
      <c r="F187">
        <f>E187*$C$182</f>
        <v>3210.7000000000003</v>
      </c>
      <c r="G187" t="s">
        <v>82</v>
      </c>
    </row>
    <row r="188" spans="1:7" x14ac:dyDescent="0.2">
      <c r="A188" s="2" t="s">
        <v>32</v>
      </c>
      <c r="C188">
        <v>201</v>
      </c>
      <c r="D188" t="s">
        <v>41</v>
      </c>
      <c r="F188" s="5">
        <f>SUM(F189:F193)</f>
        <v>16015.680000000002</v>
      </c>
      <c r="G188" t="s">
        <v>41</v>
      </c>
    </row>
    <row r="189" spans="1:7" ht="12.75" customHeight="1" x14ac:dyDescent="0.2">
      <c r="B189">
        <v>1998</v>
      </c>
      <c r="D189" t="s">
        <v>78</v>
      </c>
      <c r="E189">
        <v>65.95</v>
      </c>
      <c r="F189">
        <f>E189*$C$188</f>
        <v>13255.95</v>
      </c>
      <c r="G189" t="s">
        <v>78</v>
      </c>
    </row>
    <row r="190" spans="1:7" ht="12.75" customHeight="1" x14ac:dyDescent="0.2">
      <c r="B190">
        <v>1998</v>
      </c>
      <c r="D190" t="s">
        <v>79</v>
      </c>
      <c r="E190">
        <v>0.18</v>
      </c>
      <c r="F190">
        <f>E190*$C$188</f>
        <v>36.18</v>
      </c>
      <c r="G190" t="s">
        <v>79</v>
      </c>
    </row>
    <row r="191" spans="1:7" ht="12.75" customHeight="1" x14ac:dyDescent="0.2">
      <c r="B191">
        <v>1998</v>
      </c>
      <c r="D191" t="s">
        <v>80</v>
      </c>
      <c r="E191">
        <v>2.95</v>
      </c>
      <c r="F191">
        <f>E191*$C$188</f>
        <v>592.95000000000005</v>
      </c>
      <c r="G191" t="s">
        <v>80</v>
      </c>
    </row>
    <row r="192" spans="1:7" ht="12.75" customHeight="1" x14ac:dyDescent="0.2">
      <c r="B192">
        <v>1998</v>
      </c>
      <c r="D192" t="s">
        <v>81</v>
      </c>
      <c r="E192">
        <v>7.99</v>
      </c>
      <c r="F192">
        <f>E192*$C$188</f>
        <v>1605.99</v>
      </c>
      <c r="G192" t="s">
        <v>81</v>
      </c>
    </row>
    <row r="193" spans="1:7" ht="12.75" customHeight="1" x14ac:dyDescent="0.2">
      <c r="B193">
        <v>1998</v>
      </c>
      <c r="D193" t="s">
        <v>82</v>
      </c>
      <c r="E193">
        <v>2.61</v>
      </c>
      <c r="F193">
        <f>E193*$C$188</f>
        <v>524.61</v>
      </c>
      <c r="G193" t="s">
        <v>82</v>
      </c>
    </row>
    <row r="194" spans="1:7" x14ac:dyDescent="0.2">
      <c r="A194" s="2" t="s">
        <v>33</v>
      </c>
      <c r="C194" s="9">
        <v>340</v>
      </c>
      <c r="D194" t="s">
        <v>41</v>
      </c>
      <c r="F194" s="5">
        <f>SUM(F195:F199)</f>
        <v>20774</v>
      </c>
      <c r="G194" t="s">
        <v>41</v>
      </c>
    </row>
    <row r="195" spans="1:7" ht="12.75" customHeight="1" x14ac:dyDescent="0.2">
      <c r="B195">
        <v>2012</v>
      </c>
      <c r="D195" t="s">
        <v>78</v>
      </c>
      <c r="E195">
        <v>51</v>
      </c>
      <c r="F195">
        <f>E195*$C$194</f>
        <v>17340</v>
      </c>
      <c r="G195" t="s">
        <v>78</v>
      </c>
    </row>
    <row r="196" spans="1:7" ht="12.75" customHeight="1" x14ac:dyDescent="0.2">
      <c r="B196">
        <v>2012</v>
      </c>
      <c r="D196" t="s">
        <v>79</v>
      </c>
      <c r="E196">
        <v>0</v>
      </c>
      <c r="F196">
        <f>E196*$C$194</f>
        <v>0</v>
      </c>
      <c r="G196" t="s">
        <v>79</v>
      </c>
    </row>
    <row r="197" spans="1:7" ht="12.75" customHeight="1" x14ac:dyDescent="0.2">
      <c r="B197">
        <v>2012</v>
      </c>
      <c r="D197" t="s">
        <v>80</v>
      </c>
      <c r="E197">
        <v>0.4</v>
      </c>
      <c r="F197">
        <f>E197*$C$194</f>
        <v>136</v>
      </c>
      <c r="G197" t="s">
        <v>80</v>
      </c>
    </row>
    <row r="198" spans="1:7" ht="12.75" customHeight="1" x14ac:dyDescent="0.2">
      <c r="B198">
        <v>2012</v>
      </c>
      <c r="D198" t="s">
        <v>81</v>
      </c>
      <c r="E198">
        <v>9.1999999999999993</v>
      </c>
      <c r="F198">
        <f>E198*$C$194</f>
        <v>3127.9999999999995</v>
      </c>
      <c r="G198" t="s">
        <v>81</v>
      </c>
    </row>
    <row r="199" spans="1:7" ht="12.75" customHeight="1" x14ac:dyDescent="0.2">
      <c r="B199">
        <v>2012</v>
      </c>
      <c r="D199" t="s">
        <v>82</v>
      </c>
      <c r="E199">
        <v>0.5</v>
      </c>
      <c r="F199">
        <f>E199*$C$194</f>
        <v>170</v>
      </c>
      <c r="G199" t="s">
        <v>82</v>
      </c>
    </row>
  </sheetData>
  <pageMargins left="0.7" right="0.7" top="0.75" bottom="0.75" header="0.3" footer="0.3"/>
  <pageSetup orientation="portrait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73082D-4FA4-425D-A64B-A1BD183A5813}">
  <dimension ref="A1:E35"/>
  <sheetViews>
    <sheetView workbookViewId="0">
      <selection activeCell="H5" sqref="H5"/>
    </sheetView>
  </sheetViews>
  <sheetFormatPr baseColWidth="10" defaultColWidth="8.83203125" defaultRowHeight="15" x14ac:dyDescent="0.2"/>
  <cols>
    <col min="1" max="1" width="14.33203125" bestFit="1" customWidth="1"/>
    <col min="2" max="2" width="9.6640625" bestFit="1" customWidth="1"/>
    <col min="3" max="3" width="11" style="4" bestFit="1" customWidth="1"/>
    <col min="4" max="4" width="14.5" bestFit="1" customWidth="1"/>
    <col min="5" max="5" width="15.5" bestFit="1" customWidth="1"/>
  </cols>
  <sheetData>
    <row r="1" spans="1:5" x14ac:dyDescent="0.2">
      <c r="A1" t="s">
        <v>34</v>
      </c>
      <c r="B1" t="s">
        <v>97</v>
      </c>
      <c r="C1" t="s">
        <v>98</v>
      </c>
      <c r="D1" t="s">
        <v>99</v>
      </c>
      <c r="E1" t="s">
        <v>100</v>
      </c>
    </row>
    <row r="2" spans="1:5" x14ac:dyDescent="0.2">
      <c r="A2" s="2" t="s">
        <v>4</v>
      </c>
      <c r="B2">
        <v>2015</v>
      </c>
      <c r="C2" s="3">
        <v>19.602464992999998</v>
      </c>
      <c r="D2">
        <v>629</v>
      </c>
      <c r="E2">
        <f>D2*C2</f>
        <v>12329.950480596999</v>
      </c>
    </row>
    <row r="3" spans="1:5" x14ac:dyDescent="0.2">
      <c r="A3" t="s">
        <v>3</v>
      </c>
      <c r="B3">
        <v>2000</v>
      </c>
      <c r="C3" s="3">
        <v>25.408881105799999</v>
      </c>
      <c r="D3" s="9">
        <v>2059</v>
      </c>
      <c r="E3">
        <f t="shared" ref="E3:E34" si="0">D3*C3</f>
        <v>52316.886196842199</v>
      </c>
    </row>
    <row r="4" spans="1:5" x14ac:dyDescent="0.2">
      <c r="A4" s="2" t="s">
        <v>5</v>
      </c>
      <c r="B4">
        <v>1996</v>
      </c>
      <c r="C4" s="3">
        <v>18.66</v>
      </c>
      <c r="D4" s="9">
        <v>2</v>
      </c>
      <c r="E4">
        <f t="shared" si="0"/>
        <v>37.32</v>
      </c>
    </row>
    <row r="5" spans="1:5" x14ac:dyDescent="0.2">
      <c r="A5" s="2" t="s">
        <v>6</v>
      </c>
      <c r="B5">
        <v>2012</v>
      </c>
      <c r="C5" s="3">
        <v>20.099999999999998</v>
      </c>
      <c r="D5" s="9">
        <v>84</v>
      </c>
      <c r="E5">
        <f t="shared" si="0"/>
        <v>1688.3999999999999</v>
      </c>
    </row>
    <row r="6" spans="1:5" x14ac:dyDescent="0.2">
      <c r="A6" s="2" t="s">
        <v>7</v>
      </c>
      <c r="B6">
        <v>1998</v>
      </c>
      <c r="C6" s="3">
        <v>14.700000000000001</v>
      </c>
      <c r="D6" s="9">
        <v>449</v>
      </c>
      <c r="E6">
        <f t="shared" si="0"/>
        <v>6600.3</v>
      </c>
    </row>
    <row r="7" spans="1:5" x14ac:dyDescent="0.2">
      <c r="A7" s="2" t="s">
        <v>8</v>
      </c>
      <c r="B7">
        <v>1987</v>
      </c>
      <c r="C7" s="3">
        <v>31.740000000000002</v>
      </c>
      <c r="D7" s="9">
        <v>126</v>
      </c>
      <c r="E7">
        <f t="shared" si="0"/>
        <v>3999.2400000000002</v>
      </c>
    </row>
    <row r="8" spans="1:5" x14ac:dyDescent="0.2">
      <c r="A8" s="2" t="s">
        <v>9</v>
      </c>
      <c r="B8">
        <v>1987</v>
      </c>
      <c r="C8" s="3">
        <v>1.55</v>
      </c>
      <c r="D8" s="9">
        <v>1042</v>
      </c>
      <c r="E8">
        <f t="shared" si="0"/>
        <v>1615.1000000000001</v>
      </c>
    </row>
    <row r="9" spans="1:5" x14ac:dyDescent="0.2">
      <c r="A9" s="2" t="s">
        <v>10</v>
      </c>
      <c r="B9">
        <v>2013</v>
      </c>
      <c r="C9" s="3">
        <v>16.133986009512995</v>
      </c>
      <c r="D9" s="9">
        <v>7971</v>
      </c>
      <c r="E9">
        <f t="shared" si="0"/>
        <v>128604.00248182808</v>
      </c>
    </row>
    <row r="10" spans="1:5" x14ac:dyDescent="0.2">
      <c r="A10" s="2" t="s">
        <v>11</v>
      </c>
      <c r="B10">
        <v>1999</v>
      </c>
      <c r="C10" s="3">
        <v>30.174057113299998</v>
      </c>
      <c r="D10" s="9">
        <v>356</v>
      </c>
      <c r="E10">
        <f t="shared" si="0"/>
        <v>10741.964332334799</v>
      </c>
    </row>
    <row r="11" spans="1:5" x14ac:dyDescent="0.2">
      <c r="A11" s="2" t="s">
        <v>12</v>
      </c>
      <c r="B11">
        <v>1996</v>
      </c>
      <c r="C11" s="3">
        <v>25.149999999999995</v>
      </c>
      <c r="D11" s="9">
        <v>10</v>
      </c>
      <c r="E11">
        <f t="shared" si="0"/>
        <v>251.49999999999994</v>
      </c>
    </row>
    <row r="12" spans="1:5" x14ac:dyDescent="0.2">
      <c r="A12" s="2" t="s">
        <v>13</v>
      </c>
      <c r="B12">
        <v>1996</v>
      </c>
      <c r="C12" s="3">
        <v>74.87</v>
      </c>
      <c r="D12" s="9">
        <v>33</v>
      </c>
      <c r="E12">
        <f t="shared" si="0"/>
        <v>2470.71</v>
      </c>
    </row>
    <row r="13" spans="1:5" x14ac:dyDescent="0.2">
      <c r="A13" s="2" t="s">
        <v>14</v>
      </c>
      <c r="B13">
        <v>1987</v>
      </c>
      <c r="C13" s="3">
        <v>26.020000000000003</v>
      </c>
      <c r="D13" s="9">
        <v>57</v>
      </c>
      <c r="E13">
        <f t="shared" si="0"/>
        <v>1483.14</v>
      </c>
    </row>
    <row r="14" spans="1:5" x14ac:dyDescent="0.2">
      <c r="A14" s="2" t="s">
        <v>15</v>
      </c>
      <c r="B14">
        <v>2000</v>
      </c>
      <c r="C14" s="3">
        <v>12.426940138000001</v>
      </c>
      <c r="D14" s="9">
        <v>2822</v>
      </c>
      <c r="E14">
        <f t="shared" si="0"/>
        <v>35068.825069436003</v>
      </c>
    </row>
    <row r="15" spans="1:5" x14ac:dyDescent="0.2">
      <c r="A15" s="2" t="s">
        <v>16</v>
      </c>
      <c r="B15">
        <v>1987</v>
      </c>
      <c r="C15" s="3">
        <v>39.65</v>
      </c>
      <c r="D15">
        <v>71</v>
      </c>
      <c r="E15">
        <f t="shared" si="0"/>
        <v>2815.15</v>
      </c>
    </row>
    <row r="16" spans="1:5" x14ac:dyDescent="0.2">
      <c r="A16" s="2" t="s">
        <v>17</v>
      </c>
      <c r="B16">
        <v>1998</v>
      </c>
      <c r="C16" s="3">
        <v>32.779999999999994</v>
      </c>
      <c r="D16">
        <v>131</v>
      </c>
      <c r="E16">
        <f t="shared" si="0"/>
        <v>4294.1799999999994</v>
      </c>
    </row>
    <row r="17" spans="1:5" x14ac:dyDescent="0.2">
      <c r="A17" s="2" t="s">
        <v>18</v>
      </c>
      <c r="B17">
        <v>1987</v>
      </c>
      <c r="C17" s="3">
        <v>42.15</v>
      </c>
      <c r="D17" s="9">
        <v>0</v>
      </c>
      <c r="E17">
        <f t="shared" si="0"/>
        <v>0</v>
      </c>
    </row>
    <row r="18" spans="1:5" x14ac:dyDescent="0.2">
      <c r="A18" t="s">
        <v>36</v>
      </c>
      <c r="B18">
        <v>1987</v>
      </c>
      <c r="C18">
        <v>17.2</v>
      </c>
      <c r="D18" s="2">
        <v>1436</v>
      </c>
      <c r="E18">
        <f t="shared" si="0"/>
        <v>24699.200000000001</v>
      </c>
    </row>
    <row r="19" spans="1:5" x14ac:dyDescent="0.2">
      <c r="A19" s="2" t="s">
        <v>19</v>
      </c>
      <c r="B19">
        <v>2014</v>
      </c>
      <c r="C19" s="3">
        <v>7.7313045000000002</v>
      </c>
      <c r="D19">
        <v>86</v>
      </c>
      <c r="E19">
        <f t="shared" si="0"/>
        <v>664.89218700000004</v>
      </c>
    </row>
    <row r="20" spans="1:5" x14ac:dyDescent="0.2">
      <c r="A20" s="2" t="s">
        <v>20</v>
      </c>
      <c r="B20">
        <v>1997</v>
      </c>
      <c r="C20" s="3">
        <v>46.69</v>
      </c>
      <c r="D20" s="9">
        <v>691</v>
      </c>
      <c r="E20">
        <f t="shared" si="0"/>
        <v>32262.789999999997</v>
      </c>
    </row>
    <row r="21" spans="1:5" s="2" customFormat="1" x14ac:dyDescent="0.2">
      <c r="A21" s="2" t="s">
        <v>37</v>
      </c>
      <c r="B21" s="2">
        <v>1998</v>
      </c>
      <c r="C21" s="2">
        <v>53.289999999999992</v>
      </c>
      <c r="D21" s="2">
        <v>49</v>
      </c>
      <c r="E21">
        <f t="shared" si="0"/>
        <v>2611.2099999999996</v>
      </c>
    </row>
    <row r="22" spans="1:5" x14ac:dyDescent="0.2">
      <c r="A22" s="2" t="s">
        <v>21</v>
      </c>
      <c r="B22">
        <v>1996</v>
      </c>
      <c r="C22" s="3">
        <v>23.61</v>
      </c>
      <c r="D22" s="9">
        <v>530</v>
      </c>
      <c r="E22">
        <f t="shared" si="0"/>
        <v>12513.3</v>
      </c>
    </row>
    <row r="23" spans="1:5" x14ac:dyDescent="0.2">
      <c r="A23" s="2" t="s">
        <v>22</v>
      </c>
      <c r="B23">
        <v>1987</v>
      </c>
      <c r="C23" s="3">
        <v>66.06</v>
      </c>
      <c r="D23" s="9">
        <v>46</v>
      </c>
      <c r="E23">
        <f t="shared" si="0"/>
        <v>3038.76</v>
      </c>
    </row>
    <row r="24" spans="1:5" x14ac:dyDescent="0.2">
      <c r="A24" s="2" t="s">
        <v>23</v>
      </c>
      <c r="B24">
        <v>2012</v>
      </c>
      <c r="C24" s="3">
        <v>81.900000000000006</v>
      </c>
      <c r="D24" s="9">
        <v>347</v>
      </c>
      <c r="E24">
        <f t="shared" si="0"/>
        <v>28419.300000000003</v>
      </c>
    </row>
    <row r="25" spans="1:5" x14ac:dyDescent="0.2">
      <c r="A25" s="2" t="s">
        <v>24</v>
      </c>
      <c r="B25">
        <v>2012</v>
      </c>
      <c r="C25" s="3">
        <v>94.999999999999986</v>
      </c>
      <c r="D25" s="9">
        <v>906</v>
      </c>
      <c r="E25">
        <f t="shared" si="0"/>
        <v>86069.999999999985</v>
      </c>
    </row>
    <row r="26" spans="1:5" x14ac:dyDescent="0.2">
      <c r="A26" s="2" t="s">
        <v>26</v>
      </c>
      <c r="B26">
        <v>1998</v>
      </c>
      <c r="C26" s="3">
        <v>22.64</v>
      </c>
      <c r="D26" s="9">
        <v>139</v>
      </c>
      <c r="E26">
        <f t="shared" si="0"/>
        <v>3146.96</v>
      </c>
    </row>
    <row r="27" spans="1:5" x14ac:dyDescent="0.2">
      <c r="A27" s="2" t="s">
        <v>25</v>
      </c>
      <c r="B27">
        <v>2012</v>
      </c>
      <c r="C27" s="3">
        <v>7.6999999999999993</v>
      </c>
      <c r="D27" s="9">
        <v>1974</v>
      </c>
      <c r="E27">
        <f t="shared" si="0"/>
        <v>15199.8</v>
      </c>
    </row>
    <row r="28" spans="1:5" x14ac:dyDescent="0.2">
      <c r="A28" s="2" t="s">
        <v>27</v>
      </c>
      <c r="B28">
        <v>1987</v>
      </c>
      <c r="C28" s="3">
        <v>26.15</v>
      </c>
      <c r="D28" s="9">
        <v>657</v>
      </c>
      <c r="E28">
        <f t="shared" si="0"/>
        <v>17180.55</v>
      </c>
    </row>
    <row r="29" spans="1:5" x14ac:dyDescent="0.2">
      <c r="A29" s="2" t="s">
        <v>28</v>
      </c>
      <c r="B29">
        <v>1996</v>
      </c>
      <c r="C29" s="3">
        <v>35.99</v>
      </c>
      <c r="D29" s="9">
        <v>18</v>
      </c>
      <c r="E29">
        <f t="shared" si="0"/>
        <v>647.82000000000005</v>
      </c>
    </row>
    <row r="30" spans="1:5" x14ac:dyDescent="0.2">
      <c r="A30" s="2" t="s">
        <v>29</v>
      </c>
      <c r="B30">
        <v>1987</v>
      </c>
      <c r="C30" s="3">
        <v>31.490000000000002</v>
      </c>
      <c r="D30" s="9">
        <v>38</v>
      </c>
      <c r="E30">
        <f t="shared" si="0"/>
        <v>1196.6200000000001</v>
      </c>
    </row>
    <row r="31" spans="1:5" x14ac:dyDescent="0.2">
      <c r="A31" s="2" t="s">
        <v>30</v>
      </c>
      <c r="B31">
        <v>1998</v>
      </c>
      <c r="C31" s="3">
        <v>7.41</v>
      </c>
      <c r="D31">
        <v>42</v>
      </c>
      <c r="E31">
        <f t="shared" si="0"/>
        <v>311.22000000000003</v>
      </c>
    </row>
    <row r="32" spans="1:5" x14ac:dyDescent="0.2">
      <c r="A32" s="2" t="s">
        <v>31</v>
      </c>
      <c r="B32">
        <v>1997</v>
      </c>
      <c r="C32" s="3">
        <v>18.239999999999998</v>
      </c>
      <c r="D32">
        <v>970</v>
      </c>
      <c r="E32">
        <f t="shared" si="0"/>
        <v>17692.8</v>
      </c>
    </row>
    <row r="33" spans="1:5" x14ac:dyDescent="0.2">
      <c r="A33" s="2" t="s">
        <v>32</v>
      </c>
      <c r="B33">
        <v>1998</v>
      </c>
      <c r="C33" s="3">
        <v>43.249999999999993</v>
      </c>
      <c r="D33">
        <v>201</v>
      </c>
      <c r="E33">
        <f t="shared" si="0"/>
        <v>8693.2499999999982</v>
      </c>
    </row>
    <row r="34" spans="1:5" x14ac:dyDescent="0.2">
      <c r="A34" s="2" t="s">
        <v>33</v>
      </c>
      <c r="B34">
        <v>2012</v>
      </c>
      <c r="C34" s="3">
        <v>23.8</v>
      </c>
      <c r="D34" s="9">
        <v>340</v>
      </c>
      <c r="E34">
        <f t="shared" si="0"/>
        <v>8092</v>
      </c>
    </row>
    <row r="35" spans="1:5" x14ac:dyDescent="0.2">
      <c r="A35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55F49-6744-4A89-9655-A57461B97F35}">
  <dimension ref="A1:E35"/>
  <sheetViews>
    <sheetView workbookViewId="0">
      <selection activeCell="G28" sqref="G28"/>
    </sheetView>
  </sheetViews>
  <sheetFormatPr baseColWidth="10" defaultColWidth="8.83203125" defaultRowHeight="15" x14ac:dyDescent="0.2"/>
  <cols>
    <col min="1" max="1" width="14.33203125" bestFit="1" customWidth="1"/>
    <col min="2" max="2" width="9.6640625" bestFit="1" customWidth="1"/>
    <col min="3" max="3" width="11" style="4" bestFit="1" customWidth="1"/>
    <col min="4" max="4" width="14.5" bestFit="1" customWidth="1"/>
    <col min="5" max="5" width="15.5" bestFit="1" customWidth="1"/>
  </cols>
  <sheetData>
    <row r="1" spans="1:5" x14ac:dyDescent="0.2">
      <c r="A1" t="s">
        <v>34</v>
      </c>
      <c r="B1" t="s">
        <v>97</v>
      </c>
      <c r="C1" t="s">
        <v>98</v>
      </c>
      <c r="D1" t="s">
        <v>99</v>
      </c>
      <c r="E1" t="s">
        <v>100</v>
      </c>
    </row>
    <row r="2" spans="1:5" x14ac:dyDescent="0.2">
      <c r="A2" s="2" t="s">
        <v>4</v>
      </c>
      <c r="B2">
        <v>2015</v>
      </c>
      <c r="C2" s="3">
        <v>75.047625587999988</v>
      </c>
      <c r="D2">
        <v>629</v>
      </c>
      <c r="E2">
        <f>D2*C2</f>
        <v>47204.956494851991</v>
      </c>
    </row>
    <row r="3" spans="1:5" x14ac:dyDescent="0.2">
      <c r="A3" t="s">
        <v>3</v>
      </c>
      <c r="B3">
        <v>2000</v>
      </c>
      <c r="C3" s="3">
        <v>62.671743505063809</v>
      </c>
      <c r="D3" s="9">
        <v>2059</v>
      </c>
      <c r="E3">
        <f t="shared" ref="E3:E34" si="0">D3*C3</f>
        <v>129041.11987692639</v>
      </c>
    </row>
    <row r="4" spans="1:5" x14ac:dyDescent="0.2">
      <c r="A4" s="2" t="s">
        <v>5</v>
      </c>
      <c r="B4">
        <v>1996</v>
      </c>
      <c r="C4" s="3">
        <v>66.97</v>
      </c>
      <c r="D4" s="9">
        <v>2</v>
      </c>
      <c r="E4">
        <f t="shared" si="0"/>
        <v>133.94</v>
      </c>
    </row>
    <row r="5" spans="1:5" x14ac:dyDescent="0.2">
      <c r="A5" s="2" t="s">
        <v>6</v>
      </c>
      <c r="B5">
        <v>2012</v>
      </c>
      <c r="C5" s="3">
        <v>72</v>
      </c>
      <c r="D5" s="9">
        <v>84</v>
      </c>
      <c r="E5">
        <f t="shared" si="0"/>
        <v>6048</v>
      </c>
    </row>
    <row r="6" spans="1:5" x14ac:dyDescent="0.2">
      <c r="A6" s="2" t="s">
        <v>7</v>
      </c>
      <c r="B6">
        <v>1998</v>
      </c>
      <c r="C6" s="3">
        <v>52.599999999999994</v>
      </c>
      <c r="D6" s="9">
        <v>449</v>
      </c>
      <c r="E6">
        <f t="shared" si="0"/>
        <v>23617.399999999998</v>
      </c>
    </row>
    <row r="7" spans="1:5" x14ac:dyDescent="0.2">
      <c r="A7" s="2" t="s">
        <v>8</v>
      </c>
      <c r="B7">
        <v>1987</v>
      </c>
      <c r="C7" s="3">
        <v>89.080000000000013</v>
      </c>
      <c r="D7" s="9">
        <v>126</v>
      </c>
      <c r="E7">
        <f t="shared" si="0"/>
        <v>11224.080000000002</v>
      </c>
    </row>
    <row r="8" spans="1:5" x14ac:dyDescent="0.2">
      <c r="A8" s="2" t="s">
        <v>9</v>
      </c>
      <c r="B8">
        <v>1987</v>
      </c>
      <c r="C8" s="3">
        <v>17.87</v>
      </c>
      <c r="D8" s="9">
        <v>1042</v>
      </c>
      <c r="E8">
        <f t="shared" si="0"/>
        <v>18620.54</v>
      </c>
    </row>
    <row r="9" spans="1:5" x14ac:dyDescent="0.2">
      <c r="A9" s="2" t="s">
        <v>10</v>
      </c>
      <c r="B9">
        <v>2013</v>
      </c>
      <c r="C9" s="3">
        <v>75.065968684950008</v>
      </c>
      <c r="D9" s="9">
        <v>7971</v>
      </c>
      <c r="E9">
        <f t="shared" si="0"/>
        <v>598350.83638773649</v>
      </c>
    </row>
    <row r="10" spans="1:5" x14ac:dyDescent="0.2">
      <c r="A10" s="2" t="s">
        <v>11</v>
      </c>
      <c r="B10">
        <v>1999</v>
      </c>
      <c r="C10" s="3">
        <v>53.775357274999998</v>
      </c>
      <c r="D10" s="9">
        <v>356</v>
      </c>
      <c r="E10">
        <f t="shared" si="0"/>
        <v>19144.0271899</v>
      </c>
    </row>
    <row r="11" spans="1:5" x14ac:dyDescent="0.2">
      <c r="A11" s="2" t="s">
        <v>12</v>
      </c>
      <c r="B11">
        <v>1996</v>
      </c>
      <c r="C11" s="3">
        <v>105.29999999999998</v>
      </c>
      <c r="D11" s="9">
        <v>10</v>
      </c>
      <c r="E11">
        <f t="shared" si="0"/>
        <v>1052.9999999999998</v>
      </c>
    </row>
    <row r="12" spans="1:5" x14ac:dyDescent="0.2">
      <c r="A12" s="2" t="s">
        <v>13</v>
      </c>
      <c r="B12">
        <v>1996</v>
      </c>
      <c r="C12" s="3">
        <v>168.26</v>
      </c>
      <c r="D12" s="9">
        <v>33</v>
      </c>
      <c r="E12">
        <f t="shared" si="0"/>
        <v>5552.58</v>
      </c>
    </row>
    <row r="13" spans="1:5" x14ac:dyDescent="0.2">
      <c r="A13" s="2" t="s">
        <v>14</v>
      </c>
      <c r="B13">
        <v>1987</v>
      </c>
      <c r="C13" s="3">
        <v>73.569999999999993</v>
      </c>
      <c r="D13" s="9">
        <v>57</v>
      </c>
      <c r="E13">
        <f t="shared" si="0"/>
        <v>4193.49</v>
      </c>
    </row>
    <row r="14" spans="1:5" x14ac:dyDescent="0.2">
      <c r="A14" s="2" t="s">
        <v>15</v>
      </c>
      <c r="B14">
        <v>2000</v>
      </c>
      <c r="C14" s="3">
        <v>63.332411774499988</v>
      </c>
      <c r="D14" s="9">
        <v>2822</v>
      </c>
      <c r="E14">
        <f t="shared" si="0"/>
        <v>178724.06602763897</v>
      </c>
    </row>
    <row r="15" spans="1:5" x14ac:dyDescent="0.2">
      <c r="A15" s="2" t="s">
        <v>16</v>
      </c>
      <c r="B15">
        <v>1987</v>
      </c>
      <c r="C15" s="3">
        <v>109.73000000000002</v>
      </c>
      <c r="D15">
        <v>71</v>
      </c>
      <c r="E15">
        <f t="shared" si="0"/>
        <v>7790.8300000000017</v>
      </c>
    </row>
    <row r="16" spans="1:5" x14ac:dyDescent="0.2">
      <c r="A16" s="2" t="s">
        <v>17</v>
      </c>
      <c r="B16">
        <v>1998</v>
      </c>
      <c r="C16" s="3">
        <v>87.34</v>
      </c>
      <c r="D16">
        <v>131</v>
      </c>
      <c r="E16">
        <f t="shared" si="0"/>
        <v>11441.54</v>
      </c>
    </row>
    <row r="17" spans="1:5" x14ac:dyDescent="0.2">
      <c r="A17" t="s">
        <v>36</v>
      </c>
      <c r="B17">
        <v>1987</v>
      </c>
      <c r="C17">
        <v>16.989999999999998</v>
      </c>
      <c r="D17" s="9">
        <v>0</v>
      </c>
      <c r="E17">
        <f t="shared" si="0"/>
        <v>0</v>
      </c>
    </row>
    <row r="18" spans="1:5" x14ac:dyDescent="0.2">
      <c r="A18" s="2" t="s">
        <v>18</v>
      </c>
      <c r="B18">
        <v>1987</v>
      </c>
      <c r="C18" s="3">
        <v>153.94</v>
      </c>
      <c r="D18" s="2">
        <v>1436</v>
      </c>
      <c r="E18">
        <f t="shared" si="0"/>
        <v>221057.84</v>
      </c>
    </row>
    <row r="19" spans="1:5" x14ac:dyDescent="0.2">
      <c r="A19" s="2" t="s">
        <v>19</v>
      </c>
      <c r="B19">
        <v>2014</v>
      </c>
      <c r="C19" s="3">
        <v>11.477083309999999</v>
      </c>
      <c r="D19">
        <v>86</v>
      </c>
      <c r="E19">
        <f t="shared" si="0"/>
        <v>987.02916465999999</v>
      </c>
    </row>
    <row r="20" spans="1:5" x14ac:dyDescent="0.2">
      <c r="A20" s="2" t="s">
        <v>20</v>
      </c>
      <c r="B20">
        <v>1997</v>
      </c>
      <c r="C20" s="3">
        <v>83.719999999999985</v>
      </c>
      <c r="D20" s="9">
        <v>691</v>
      </c>
      <c r="E20">
        <f t="shared" si="0"/>
        <v>57850.51999999999</v>
      </c>
    </row>
    <row r="21" spans="1:5" s="2" customFormat="1" x14ac:dyDescent="0.2">
      <c r="A21" s="2" t="s">
        <v>37</v>
      </c>
      <c r="B21" s="2">
        <v>1998</v>
      </c>
      <c r="C21" s="2">
        <v>213.85</v>
      </c>
      <c r="D21" s="2">
        <v>49</v>
      </c>
      <c r="E21">
        <f t="shared" si="0"/>
        <v>10478.65</v>
      </c>
    </row>
    <row r="22" spans="1:5" x14ac:dyDescent="0.2">
      <c r="A22" s="2" t="s">
        <v>21</v>
      </c>
      <c r="B22">
        <v>1996</v>
      </c>
      <c r="C22" s="3">
        <v>50.429999999999993</v>
      </c>
      <c r="D22" s="9">
        <v>530</v>
      </c>
      <c r="E22">
        <f t="shared" si="0"/>
        <v>26727.899999999998</v>
      </c>
    </row>
    <row r="23" spans="1:5" x14ac:dyDescent="0.2">
      <c r="A23" s="2" t="s">
        <v>22</v>
      </c>
      <c r="B23">
        <v>1987</v>
      </c>
      <c r="C23" s="3">
        <v>89.690000000000012</v>
      </c>
      <c r="D23" s="9">
        <v>46</v>
      </c>
      <c r="E23">
        <f t="shared" si="0"/>
        <v>4125.7400000000007</v>
      </c>
    </row>
    <row r="24" spans="1:5" x14ac:dyDescent="0.2">
      <c r="A24" s="2" t="s">
        <v>23</v>
      </c>
      <c r="B24">
        <v>2012</v>
      </c>
      <c r="C24" s="3">
        <v>144.6</v>
      </c>
      <c r="D24" s="9">
        <v>347</v>
      </c>
      <c r="E24">
        <f t="shared" si="0"/>
        <v>50176.2</v>
      </c>
    </row>
    <row r="25" spans="1:5" x14ac:dyDescent="0.2">
      <c r="A25" s="2" t="s">
        <v>24</v>
      </c>
      <c r="B25">
        <v>2012</v>
      </c>
      <c r="C25" s="3">
        <v>82.299999999999983</v>
      </c>
      <c r="D25" s="9">
        <v>906</v>
      </c>
      <c r="E25">
        <f t="shared" si="0"/>
        <v>74563.799999999988</v>
      </c>
    </row>
    <row r="26" spans="1:5" x14ac:dyDescent="0.2">
      <c r="A26" s="2" t="s">
        <v>26</v>
      </c>
      <c r="B26">
        <v>1998</v>
      </c>
      <c r="C26" s="3">
        <v>57.58</v>
      </c>
      <c r="D26" s="9">
        <v>139</v>
      </c>
      <c r="E26">
        <f t="shared" si="0"/>
        <v>8003.62</v>
      </c>
    </row>
    <row r="27" spans="1:5" x14ac:dyDescent="0.2">
      <c r="A27" s="2" t="s">
        <v>25</v>
      </c>
      <c r="B27">
        <v>2012</v>
      </c>
      <c r="C27" s="3">
        <v>25.1</v>
      </c>
      <c r="D27" s="9">
        <v>1974</v>
      </c>
      <c r="E27">
        <f t="shared" si="0"/>
        <v>49547.4</v>
      </c>
    </row>
    <row r="28" spans="1:5" x14ac:dyDescent="0.2">
      <c r="A28" s="2" t="s">
        <v>27</v>
      </c>
      <c r="B28">
        <v>1987</v>
      </c>
      <c r="C28" s="3">
        <v>71.27000000000001</v>
      </c>
      <c r="D28" s="9">
        <v>657</v>
      </c>
      <c r="E28">
        <f t="shared" si="0"/>
        <v>46824.390000000007</v>
      </c>
    </row>
    <row r="29" spans="1:5" x14ac:dyDescent="0.2">
      <c r="A29" s="2" t="s">
        <v>28</v>
      </c>
      <c r="B29">
        <v>1996</v>
      </c>
      <c r="C29" s="3">
        <v>37.479999999999997</v>
      </c>
      <c r="D29" s="9">
        <v>18</v>
      </c>
      <c r="E29">
        <f t="shared" si="0"/>
        <v>674.64</v>
      </c>
    </row>
    <row r="30" spans="1:5" x14ac:dyDescent="0.2">
      <c r="A30" s="2" t="s">
        <v>29</v>
      </c>
      <c r="B30">
        <v>1987</v>
      </c>
      <c r="C30" s="3">
        <v>53.550000000000011</v>
      </c>
      <c r="D30" s="9">
        <v>38</v>
      </c>
      <c r="E30">
        <f t="shared" si="0"/>
        <v>2034.9000000000005</v>
      </c>
    </row>
    <row r="31" spans="1:5" x14ac:dyDescent="0.2">
      <c r="A31" s="2" t="s">
        <v>30</v>
      </c>
      <c r="B31">
        <v>1998</v>
      </c>
      <c r="C31" s="3">
        <v>189.67000000000002</v>
      </c>
      <c r="D31">
        <v>42</v>
      </c>
      <c r="E31">
        <f t="shared" si="0"/>
        <v>7966.14</v>
      </c>
    </row>
    <row r="32" spans="1:5" x14ac:dyDescent="0.2">
      <c r="A32" s="2" t="s">
        <v>31</v>
      </c>
      <c r="B32">
        <v>1997</v>
      </c>
      <c r="C32" s="3">
        <v>71.650000000000006</v>
      </c>
      <c r="D32">
        <v>970</v>
      </c>
      <c r="E32">
        <f t="shared" si="0"/>
        <v>69500.5</v>
      </c>
    </row>
    <row r="33" spans="1:5" x14ac:dyDescent="0.2">
      <c r="A33" s="2" t="s">
        <v>32</v>
      </c>
      <c r="B33">
        <v>1998</v>
      </c>
      <c r="C33" s="3">
        <v>77.260000000000005</v>
      </c>
      <c r="D33">
        <v>201</v>
      </c>
      <c r="E33">
        <f t="shared" si="0"/>
        <v>15529.26</v>
      </c>
    </row>
    <row r="34" spans="1:5" x14ac:dyDescent="0.2">
      <c r="A34" s="2" t="s">
        <v>33</v>
      </c>
      <c r="B34">
        <v>2012</v>
      </c>
      <c r="C34" s="3">
        <v>59.899999999999991</v>
      </c>
      <c r="D34" s="9">
        <v>340</v>
      </c>
      <c r="E34">
        <f t="shared" si="0"/>
        <v>20365.999999999996</v>
      </c>
    </row>
    <row r="35" spans="1:5" x14ac:dyDescent="0.2">
      <c r="A35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2C761-BF90-4EBD-B988-54067522B6FF}">
  <dimension ref="A1:I35"/>
  <sheetViews>
    <sheetView workbookViewId="0">
      <selection activeCell="F11" sqref="F11"/>
    </sheetView>
  </sheetViews>
  <sheetFormatPr baseColWidth="10" defaultColWidth="8.83203125" defaultRowHeight="15" x14ac:dyDescent="0.2"/>
  <cols>
    <col min="1" max="1" width="15.33203125" bestFit="1" customWidth="1"/>
    <col min="2" max="2" width="9.6640625" bestFit="1" customWidth="1"/>
    <col min="3" max="3" width="11" style="4" bestFit="1" customWidth="1"/>
    <col min="4" max="4" width="14.5" bestFit="1" customWidth="1"/>
    <col min="5" max="5" width="15.5" bestFit="1" customWidth="1"/>
    <col min="8" max="8" width="23.83203125" bestFit="1" customWidth="1"/>
    <col min="9" max="9" width="11.83203125" bestFit="1" customWidth="1"/>
  </cols>
  <sheetData>
    <row r="1" spans="1:9" x14ac:dyDescent="0.2">
      <c r="A1" t="s">
        <v>34</v>
      </c>
      <c r="B1" t="s">
        <v>97</v>
      </c>
      <c r="C1" t="s">
        <v>98</v>
      </c>
      <c r="D1" t="s">
        <v>99</v>
      </c>
      <c r="E1" t="s">
        <v>100</v>
      </c>
    </row>
    <row r="2" spans="1:9" x14ac:dyDescent="0.2">
      <c r="A2" s="2" t="s">
        <v>4</v>
      </c>
      <c r="B2">
        <v>2015</v>
      </c>
      <c r="C2" s="3">
        <v>68.464170499999994</v>
      </c>
      <c r="D2">
        <v>629</v>
      </c>
      <c r="E2">
        <f>D2*C2</f>
        <v>43063.963244499995</v>
      </c>
    </row>
    <row r="3" spans="1:9" x14ac:dyDescent="0.2">
      <c r="A3" t="s">
        <v>1198</v>
      </c>
      <c r="B3">
        <v>2000</v>
      </c>
      <c r="C3" s="3">
        <v>48.138639550000001</v>
      </c>
      <c r="D3" s="9">
        <v>2059</v>
      </c>
      <c r="E3">
        <f t="shared" ref="E3:E34" si="0">D3*C3</f>
        <v>99117.45883345</v>
      </c>
    </row>
    <row r="4" spans="1:9" x14ac:dyDescent="0.2">
      <c r="A4" s="2" t="s">
        <v>5</v>
      </c>
      <c r="B4">
        <v>1996</v>
      </c>
      <c r="C4" s="3">
        <v>63.639999999999993</v>
      </c>
      <c r="D4" s="9">
        <v>2</v>
      </c>
      <c r="E4">
        <f t="shared" si="0"/>
        <v>127.27999999999999</v>
      </c>
      <c r="H4" s="13"/>
    </row>
    <row r="5" spans="1:9" x14ac:dyDescent="0.2">
      <c r="A5" s="2" t="s">
        <v>6</v>
      </c>
      <c r="B5">
        <v>2012</v>
      </c>
      <c r="C5" s="3">
        <v>95.8</v>
      </c>
      <c r="D5" s="9">
        <v>84</v>
      </c>
      <c r="E5">
        <f t="shared" si="0"/>
        <v>8047.2</v>
      </c>
      <c r="H5" s="13"/>
    </row>
    <row r="6" spans="1:9" x14ac:dyDescent="0.2">
      <c r="A6" s="2" t="s">
        <v>7</v>
      </c>
      <c r="B6">
        <v>1998</v>
      </c>
      <c r="C6" s="3">
        <v>42.44</v>
      </c>
      <c r="D6" s="9">
        <v>449</v>
      </c>
      <c r="E6">
        <f t="shared" si="0"/>
        <v>19055.559999999998</v>
      </c>
      <c r="H6" s="13"/>
    </row>
    <row r="7" spans="1:9" x14ac:dyDescent="0.2">
      <c r="A7" s="2" t="s">
        <v>8</v>
      </c>
      <c r="B7">
        <v>1987</v>
      </c>
      <c r="C7" s="3">
        <v>146.33000000000001</v>
      </c>
      <c r="D7" s="9">
        <v>126</v>
      </c>
      <c r="E7">
        <f t="shared" si="0"/>
        <v>18437.580000000002</v>
      </c>
      <c r="H7" s="13"/>
    </row>
    <row r="8" spans="1:9" x14ac:dyDescent="0.2">
      <c r="A8" s="2" t="s">
        <v>9</v>
      </c>
      <c r="B8">
        <v>1987</v>
      </c>
      <c r="C8" s="3">
        <v>5.4399999999999995</v>
      </c>
      <c r="D8" s="9">
        <v>1042</v>
      </c>
      <c r="E8">
        <f t="shared" si="0"/>
        <v>5668.48</v>
      </c>
      <c r="H8" s="13"/>
    </row>
    <row r="9" spans="1:9" x14ac:dyDescent="0.2">
      <c r="A9" s="2" t="s">
        <v>10</v>
      </c>
      <c r="B9">
        <v>2013</v>
      </c>
      <c r="C9" s="3">
        <v>36.523362640000002</v>
      </c>
      <c r="D9" s="9">
        <v>7971</v>
      </c>
      <c r="E9">
        <f t="shared" si="0"/>
        <v>291127.72360344004</v>
      </c>
      <c r="H9" s="14"/>
      <c r="I9" s="5"/>
    </row>
    <row r="10" spans="1:9" x14ac:dyDescent="0.2">
      <c r="A10" s="2" t="s">
        <v>11</v>
      </c>
      <c r="B10">
        <v>1999</v>
      </c>
      <c r="C10" s="3">
        <v>47.284036364000002</v>
      </c>
      <c r="D10" s="9">
        <v>356</v>
      </c>
      <c r="E10">
        <f t="shared" si="0"/>
        <v>16833.116945583999</v>
      </c>
    </row>
    <row r="11" spans="1:9" x14ac:dyDescent="0.2">
      <c r="A11" s="2" t="s">
        <v>12</v>
      </c>
      <c r="B11">
        <v>1996</v>
      </c>
      <c r="C11" s="3">
        <v>59.21</v>
      </c>
      <c r="D11" s="9">
        <v>10</v>
      </c>
      <c r="E11">
        <f t="shared" si="0"/>
        <v>592.1</v>
      </c>
    </row>
    <row r="12" spans="1:9" x14ac:dyDescent="0.2">
      <c r="A12" s="2" t="s">
        <v>13</v>
      </c>
      <c r="B12">
        <v>1996</v>
      </c>
      <c r="C12" s="3">
        <v>129.19999999999999</v>
      </c>
      <c r="D12" s="9">
        <v>33</v>
      </c>
      <c r="E12">
        <f t="shared" si="0"/>
        <v>4263.5999999999995</v>
      </c>
    </row>
    <row r="13" spans="1:9" x14ac:dyDescent="0.2">
      <c r="A13" s="2" t="s">
        <v>14</v>
      </c>
      <c r="B13">
        <v>1987</v>
      </c>
      <c r="C13" s="3">
        <v>134.32</v>
      </c>
      <c r="D13" s="9">
        <v>57</v>
      </c>
      <c r="E13">
        <f t="shared" si="0"/>
        <v>7656.24</v>
      </c>
    </row>
    <row r="14" spans="1:9" x14ac:dyDescent="0.2">
      <c r="A14" s="2" t="s">
        <v>15</v>
      </c>
      <c r="B14">
        <v>2000</v>
      </c>
      <c r="C14" s="3">
        <v>21.768111499999996</v>
      </c>
      <c r="D14" s="9">
        <v>2822</v>
      </c>
      <c r="E14">
        <f t="shared" si="0"/>
        <v>61429.610652999989</v>
      </c>
    </row>
    <row r="15" spans="1:9" x14ac:dyDescent="0.2">
      <c r="A15" s="2" t="s">
        <v>16</v>
      </c>
      <c r="B15">
        <v>1987</v>
      </c>
      <c r="C15" s="3">
        <v>119.80999999999999</v>
      </c>
      <c r="D15">
        <v>71</v>
      </c>
      <c r="E15">
        <f t="shared" si="0"/>
        <v>8506.5099999999984</v>
      </c>
    </row>
    <row r="16" spans="1:9" x14ac:dyDescent="0.2">
      <c r="A16" s="2" t="s">
        <v>17</v>
      </c>
      <c r="B16">
        <v>1998</v>
      </c>
      <c r="C16" s="3">
        <v>63.75</v>
      </c>
      <c r="D16">
        <v>131</v>
      </c>
      <c r="E16">
        <f t="shared" si="0"/>
        <v>8351.25</v>
      </c>
    </row>
    <row r="17" spans="1:5" x14ac:dyDescent="0.2">
      <c r="A17" s="2" t="s">
        <v>18</v>
      </c>
      <c r="B17">
        <v>1987</v>
      </c>
      <c r="C17" s="3">
        <v>62.33</v>
      </c>
      <c r="D17" s="9">
        <v>0</v>
      </c>
      <c r="E17">
        <f t="shared" si="0"/>
        <v>0</v>
      </c>
    </row>
    <row r="18" spans="1:5" x14ac:dyDescent="0.2">
      <c r="A18" t="s">
        <v>36</v>
      </c>
      <c r="B18">
        <v>1987</v>
      </c>
      <c r="C18">
        <v>13.78</v>
      </c>
      <c r="D18" s="2">
        <v>1436</v>
      </c>
      <c r="E18">
        <f t="shared" si="0"/>
        <v>19788.079999999998</v>
      </c>
    </row>
    <row r="19" spans="1:5" x14ac:dyDescent="0.2">
      <c r="A19" s="2" t="s">
        <v>19</v>
      </c>
      <c r="B19">
        <v>2014</v>
      </c>
      <c r="C19" s="3">
        <v>39.137500299999999</v>
      </c>
      <c r="D19">
        <v>86</v>
      </c>
      <c r="E19">
        <f t="shared" si="0"/>
        <v>3365.8250257999998</v>
      </c>
    </row>
    <row r="20" spans="1:5" x14ac:dyDescent="0.2">
      <c r="A20" s="2" t="s">
        <v>20</v>
      </c>
      <c r="B20">
        <v>1997</v>
      </c>
      <c r="C20" s="3">
        <v>73.13</v>
      </c>
      <c r="D20" s="9">
        <v>691</v>
      </c>
      <c r="E20">
        <f t="shared" si="0"/>
        <v>50532.829999999994</v>
      </c>
    </row>
    <row r="21" spans="1:5" s="2" customFormat="1" x14ac:dyDescent="0.2">
      <c r="A21" s="2" t="s">
        <v>37</v>
      </c>
      <c r="B21" s="2">
        <v>1998</v>
      </c>
      <c r="C21" s="2">
        <v>87.42</v>
      </c>
      <c r="D21" s="2">
        <v>49</v>
      </c>
      <c r="E21">
        <f t="shared" si="0"/>
        <v>4283.58</v>
      </c>
    </row>
    <row r="22" spans="1:5" x14ac:dyDescent="0.2">
      <c r="A22" s="2" t="s">
        <v>21</v>
      </c>
      <c r="B22">
        <v>1996</v>
      </c>
      <c r="C22" s="3">
        <v>58.949999999999996</v>
      </c>
      <c r="D22" s="9">
        <v>530</v>
      </c>
      <c r="E22">
        <f t="shared" si="0"/>
        <v>31243.499999999996</v>
      </c>
    </row>
    <row r="23" spans="1:5" x14ac:dyDescent="0.2">
      <c r="A23" s="2" t="s">
        <v>22</v>
      </c>
      <c r="B23">
        <v>1987</v>
      </c>
      <c r="C23" s="3">
        <v>44.49</v>
      </c>
      <c r="D23" s="9">
        <v>46</v>
      </c>
      <c r="E23">
        <f t="shared" si="0"/>
        <v>2046.5400000000002</v>
      </c>
    </row>
    <row r="24" spans="1:5" x14ac:dyDescent="0.2">
      <c r="A24" s="2" t="s">
        <v>23</v>
      </c>
      <c r="B24">
        <v>2012</v>
      </c>
      <c r="C24" s="3">
        <v>85.7</v>
      </c>
      <c r="D24" s="9">
        <v>347</v>
      </c>
      <c r="E24">
        <f t="shared" si="0"/>
        <v>29737.9</v>
      </c>
    </row>
    <row r="25" spans="1:5" x14ac:dyDescent="0.2">
      <c r="A25" s="2" t="s">
        <v>24</v>
      </c>
      <c r="B25">
        <v>2012</v>
      </c>
      <c r="C25" s="3">
        <v>89.6</v>
      </c>
      <c r="D25" s="9">
        <v>906</v>
      </c>
      <c r="E25">
        <f t="shared" si="0"/>
        <v>81177.599999999991</v>
      </c>
    </row>
    <row r="26" spans="1:5" x14ac:dyDescent="0.2">
      <c r="A26" s="2" t="s">
        <v>26</v>
      </c>
      <c r="B26">
        <v>1998</v>
      </c>
      <c r="C26" s="3">
        <v>45.79</v>
      </c>
      <c r="D26" s="9">
        <v>139</v>
      </c>
      <c r="E26">
        <f t="shared" si="0"/>
        <v>6364.8099999999995</v>
      </c>
    </row>
    <row r="27" spans="1:5" x14ac:dyDescent="0.2">
      <c r="A27" s="2" t="s">
        <v>25</v>
      </c>
      <c r="B27">
        <v>2012</v>
      </c>
      <c r="C27" s="3">
        <v>37.599999999999994</v>
      </c>
      <c r="D27" s="9">
        <v>1974</v>
      </c>
      <c r="E27">
        <f t="shared" si="0"/>
        <v>74222.399999999994</v>
      </c>
    </row>
    <row r="28" spans="1:5" x14ac:dyDescent="0.2">
      <c r="A28" s="2" t="s">
        <v>27</v>
      </c>
      <c r="B28">
        <v>1987</v>
      </c>
      <c r="C28" s="3">
        <v>74.739999999999995</v>
      </c>
      <c r="D28" s="9">
        <v>657</v>
      </c>
      <c r="E28">
        <f t="shared" si="0"/>
        <v>49104.179999999993</v>
      </c>
    </row>
    <row r="29" spans="1:5" x14ac:dyDescent="0.2">
      <c r="A29" s="2" t="s">
        <v>28</v>
      </c>
      <c r="B29">
        <v>1996</v>
      </c>
      <c r="C29" s="3">
        <v>69.820000000000007</v>
      </c>
      <c r="D29" s="9">
        <v>18</v>
      </c>
      <c r="E29">
        <f t="shared" si="0"/>
        <v>1256.7600000000002</v>
      </c>
    </row>
    <row r="30" spans="1:5" x14ac:dyDescent="0.2">
      <c r="A30" s="2" t="s">
        <v>29</v>
      </c>
      <c r="B30">
        <v>1987</v>
      </c>
      <c r="C30" s="3">
        <v>86.3</v>
      </c>
      <c r="D30" s="9">
        <v>38</v>
      </c>
      <c r="E30">
        <f t="shared" si="0"/>
        <v>3279.4</v>
      </c>
    </row>
    <row r="31" spans="1:5" x14ac:dyDescent="0.2">
      <c r="A31" s="2" t="s">
        <v>30</v>
      </c>
      <c r="B31">
        <v>1998</v>
      </c>
      <c r="C31" s="3">
        <v>125.74000000000001</v>
      </c>
      <c r="D31">
        <v>42</v>
      </c>
      <c r="E31">
        <f t="shared" si="0"/>
        <v>5281.08</v>
      </c>
    </row>
    <row r="32" spans="1:5" x14ac:dyDescent="0.2">
      <c r="A32" s="2" t="s">
        <v>31</v>
      </c>
      <c r="B32">
        <v>1997</v>
      </c>
      <c r="C32" s="3">
        <v>62.609999999999992</v>
      </c>
      <c r="D32">
        <v>970</v>
      </c>
      <c r="E32">
        <f t="shared" si="0"/>
        <v>60731.69999999999</v>
      </c>
    </row>
    <row r="33" spans="1:5" x14ac:dyDescent="0.2">
      <c r="A33" s="2" t="s">
        <v>1199</v>
      </c>
      <c r="B33">
        <v>1998</v>
      </c>
      <c r="C33" s="3">
        <v>79.680000000000007</v>
      </c>
      <c r="D33">
        <v>201</v>
      </c>
      <c r="E33">
        <f t="shared" si="0"/>
        <v>16015.680000000002</v>
      </c>
    </row>
    <row r="34" spans="1:5" x14ac:dyDescent="0.2">
      <c r="A34" s="2" t="s">
        <v>33</v>
      </c>
      <c r="B34">
        <v>2012</v>
      </c>
      <c r="C34" s="3">
        <v>61.099999999999994</v>
      </c>
      <c r="D34" s="9">
        <v>340</v>
      </c>
      <c r="E34">
        <f t="shared" si="0"/>
        <v>20773.999999999996</v>
      </c>
    </row>
    <row r="35" spans="1:5" x14ac:dyDescent="0.2">
      <c r="A35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01B77-1536-4C70-86D4-A1F20DBA7FD4}">
  <dimension ref="A1:L32"/>
  <sheetViews>
    <sheetView zoomScale="110" zoomScaleNormal="110" workbookViewId="0">
      <selection activeCell="L32" sqref="L32"/>
    </sheetView>
  </sheetViews>
  <sheetFormatPr baseColWidth="10" defaultColWidth="8.83203125" defaultRowHeight="15" x14ac:dyDescent="0.2"/>
  <cols>
    <col min="1" max="1" width="27.1640625" bestFit="1" customWidth="1"/>
    <col min="2" max="2" width="23.33203125" bestFit="1" customWidth="1"/>
    <col min="6" max="6" width="11.6640625" bestFit="1" customWidth="1"/>
    <col min="7" max="7" width="21.83203125" customWidth="1"/>
    <col min="8" max="8" width="29.5" bestFit="1" customWidth="1"/>
    <col min="9" max="9" width="3.83203125" customWidth="1"/>
    <col min="10" max="10" width="19.83203125" bestFit="1" customWidth="1"/>
    <col min="11" max="11" width="4.5" customWidth="1"/>
    <col min="12" max="12" width="23.83203125" bestFit="1" customWidth="1"/>
  </cols>
  <sheetData>
    <row r="1" spans="1:12" x14ac:dyDescent="0.2">
      <c r="A1" t="s">
        <v>39</v>
      </c>
      <c r="B1" t="s">
        <v>42</v>
      </c>
      <c r="F1" t="s">
        <v>40</v>
      </c>
      <c r="H1" t="s">
        <v>92</v>
      </c>
      <c r="J1" t="s">
        <v>93</v>
      </c>
      <c r="L1" t="s">
        <v>2</v>
      </c>
    </row>
    <row r="2" spans="1:12" x14ac:dyDescent="0.2">
      <c r="A2" t="s">
        <v>40</v>
      </c>
      <c r="B2" s="10">
        <f>Anadromous!E35</f>
        <v>0</v>
      </c>
      <c r="F2" s="11" t="s">
        <v>43</v>
      </c>
      <c r="G2" s="20" t="s">
        <v>1201</v>
      </c>
      <c r="H2" t="s">
        <v>47</v>
      </c>
      <c r="J2" t="s">
        <v>62</v>
      </c>
      <c r="L2" t="s">
        <v>78</v>
      </c>
    </row>
    <row r="3" spans="1:12" x14ac:dyDescent="0.2">
      <c r="A3" t="s">
        <v>0</v>
      </c>
      <c r="B3" s="10">
        <f>Nearshore!E35</f>
        <v>0</v>
      </c>
      <c r="F3" s="11" t="s">
        <v>45</v>
      </c>
      <c r="H3" t="s">
        <v>48</v>
      </c>
      <c r="J3" t="s">
        <v>63</v>
      </c>
      <c r="L3" t="s">
        <v>79</v>
      </c>
    </row>
    <row r="4" spans="1:12" x14ac:dyDescent="0.2">
      <c r="A4" t="s">
        <v>1</v>
      </c>
      <c r="B4" s="10">
        <f>Marine!E35</f>
        <v>0</v>
      </c>
      <c r="F4" s="11" t="s">
        <v>46</v>
      </c>
      <c r="H4" t="s">
        <v>49</v>
      </c>
      <c r="J4" t="s">
        <v>64</v>
      </c>
      <c r="L4" t="s">
        <v>80</v>
      </c>
    </row>
    <row r="5" spans="1:12" x14ac:dyDescent="0.2">
      <c r="A5" t="s">
        <v>2</v>
      </c>
      <c r="B5" s="10">
        <f>Terrestrial!E35</f>
        <v>0</v>
      </c>
      <c r="F5" s="11" t="s">
        <v>44</v>
      </c>
      <c r="H5" t="s">
        <v>50</v>
      </c>
      <c r="J5" t="s">
        <v>65</v>
      </c>
      <c r="L5" t="s">
        <v>81</v>
      </c>
    </row>
    <row r="6" spans="1:12" x14ac:dyDescent="0.2">
      <c r="A6" t="s">
        <v>41</v>
      </c>
      <c r="B6" s="10">
        <f>SUM(B2:B5)</f>
        <v>0</v>
      </c>
      <c r="H6" t="s">
        <v>51</v>
      </c>
      <c r="J6" t="s">
        <v>66</v>
      </c>
      <c r="L6" t="s">
        <v>82</v>
      </c>
    </row>
    <row r="7" spans="1:12" x14ac:dyDescent="0.2">
      <c r="A7" s="5" t="s">
        <v>96</v>
      </c>
      <c r="B7" s="16">
        <f>B6*0.454</f>
        <v>0</v>
      </c>
      <c r="H7" t="s">
        <v>52</v>
      </c>
      <c r="J7" t="s">
        <v>67</v>
      </c>
    </row>
    <row r="8" spans="1:12" x14ac:dyDescent="0.2">
      <c r="B8">
        <v>30000</v>
      </c>
      <c r="H8" t="s">
        <v>53</v>
      </c>
      <c r="J8" t="s">
        <v>68</v>
      </c>
    </row>
    <row r="9" spans="1:12" x14ac:dyDescent="0.2">
      <c r="B9" s="15">
        <f>B7/B8</f>
        <v>0</v>
      </c>
      <c r="H9" t="s">
        <v>54</v>
      </c>
      <c r="J9" t="s">
        <v>69</v>
      </c>
      <c r="L9" s="19" t="s">
        <v>1188</v>
      </c>
    </row>
    <row r="10" spans="1:12" x14ac:dyDescent="0.2">
      <c r="H10" t="s">
        <v>55</v>
      </c>
      <c r="J10" t="s">
        <v>70</v>
      </c>
    </row>
    <row r="11" spans="1:12" x14ac:dyDescent="0.2">
      <c r="A11" t="s">
        <v>90</v>
      </c>
      <c r="H11" t="s">
        <v>56</v>
      </c>
      <c r="J11" t="s">
        <v>71</v>
      </c>
    </row>
    <row r="12" spans="1:12" x14ac:dyDescent="0.2">
      <c r="A12" s="13" t="s">
        <v>81</v>
      </c>
      <c r="B12">
        <v>212011.37049799997</v>
      </c>
      <c r="H12" t="s">
        <v>57</v>
      </c>
      <c r="J12" t="s">
        <v>72</v>
      </c>
    </row>
    <row r="13" spans="1:12" x14ac:dyDescent="0.2">
      <c r="A13" s="13" t="s">
        <v>80</v>
      </c>
      <c r="B13">
        <v>23020.094800620001</v>
      </c>
      <c r="H13" t="s">
        <v>58</v>
      </c>
      <c r="J13" t="s">
        <v>73</v>
      </c>
    </row>
    <row r="14" spans="1:12" x14ac:dyDescent="0.2">
      <c r="A14" s="13" t="s">
        <v>78</v>
      </c>
      <c r="B14">
        <v>786488.15449599992</v>
      </c>
      <c r="H14" t="s">
        <v>59</v>
      </c>
      <c r="J14" t="s">
        <v>74</v>
      </c>
    </row>
    <row r="15" spans="1:12" x14ac:dyDescent="0.2">
      <c r="A15" s="13" t="s">
        <v>82</v>
      </c>
      <c r="B15">
        <v>26866.51547893</v>
      </c>
      <c r="H15" t="s">
        <v>60</v>
      </c>
      <c r="J15" t="s">
        <v>75</v>
      </c>
    </row>
    <row r="16" spans="1:12" x14ac:dyDescent="0.2">
      <c r="A16" s="13" t="s">
        <v>79</v>
      </c>
      <c r="B16">
        <v>3097.4030322240001</v>
      </c>
      <c r="H16" t="s">
        <v>61</v>
      </c>
      <c r="J16" t="s">
        <v>76</v>
      </c>
    </row>
    <row r="17" spans="1:12" x14ac:dyDescent="0.2">
      <c r="A17" s="14" t="s">
        <v>94</v>
      </c>
      <c r="B17" s="5">
        <v>1051483.5383057741</v>
      </c>
      <c r="J17" t="s">
        <v>77</v>
      </c>
    </row>
    <row r="18" spans="1:12" x14ac:dyDescent="0.2">
      <c r="A18" s="14" t="s">
        <v>95</v>
      </c>
      <c r="B18">
        <f>B17*0.454</f>
        <v>477373.52639082144</v>
      </c>
      <c r="H18" s="19"/>
    </row>
    <row r="20" spans="1:12" x14ac:dyDescent="0.2">
      <c r="J20" s="19" t="s">
        <v>113</v>
      </c>
      <c r="K20" t="s">
        <v>1205</v>
      </c>
    </row>
    <row r="21" spans="1:12" x14ac:dyDescent="0.2">
      <c r="J21" s="19" t="s">
        <v>114</v>
      </c>
      <c r="K21" t="s">
        <v>1205</v>
      </c>
    </row>
    <row r="22" spans="1:12" x14ac:dyDescent="0.2">
      <c r="J22" s="19" t="s">
        <v>458</v>
      </c>
      <c r="K22" t="s">
        <v>1205</v>
      </c>
    </row>
    <row r="23" spans="1:12" x14ac:dyDescent="0.2">
      <c r="J23" s="19" t="s">
        <v>1080</v>
      </c>
      <c r="K23" t="s">
        <v>1205</v>
      </c>
    </row>
    <row r="24" spans="1:12" x14ac:dyDescent="0.2">
      <c r="J24" s="19" t="s">
        <v>552</v>
      </c>
      <c r="K24" t="s">
        <v>1205</v>
      </c>
    </row>
    <row r="25" spans="1:12" x14ac:dyDescent="0.2">
      <c r="H25" t="s">
        <v>1202</v>
      </c>
      <c r="J25" s="19" t="s">
        <v>1030</v>
      </c>
      <c r="K25" t="s">
        <v>1203</v>
      </c>
      <c r="L25" t="s">
        <v>1210</v>
      </c>
    </row>
    <row r="26" spans="1:12" x14ac:dyDescent="0.2">
      <c r="J26" s="19" t="s">
        <v>911</v>
      </c>
      <c r="K26" t="s">
        <v>1205</v>
      </c>
    </row>
    <row r="27" spans="1:12" x14ac:dyDescent="0.2">
      <c r="J27" s="19" t="s">
        <v>1192</v>
      </c>
      <c r="K27" t="s">
        <v>1203</v>
      </c>
    </row>
    <row r="28" spans="1:12" x14ac:dyDescent="0.2">
      <c r="J28" s="19" t="s">
        <v>1194</v>
      </c>
      <c r="K28" t="s">
        <v>1205</v>
      </c>
    </row>
    <row r="29" spans="1:12" x14ac:dyDescent="0.2">
      <c r="J29" s="19" t="s">
        <v>1195</v>
      </c>
      <c r="K29" t="s">
        <v>1205</v>
      </c>
    </row>
    <row r="30" spans="1:12" x14ac:dyDescent="0.2">
      <c r="J30" s="19" t="s">
        <v>876</v>
      </c>
      <c r="K30" t="s">
        <v>1205</v>
      </c>
    </row>
    <row r="31" spans="1:12" x14ac:dyDescent="0.2">
      <c r="J31" s="19" t="s">
        <v>1013</v>
      </c>
      <c r="K31" t="s">
        <v>1204</v>
      </c>
    </row>
    <row r="32" spans="1:12" x14ac:dyDescent="0.2">
      <c r="J32" s="19" t="s">
        <v>1196</v>
      </c>
      <c r="K32" t="s">
        <v>1205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5AF6F-A141-514B-8076-F13DCB68E90D}">
  <sheetPr filterMode="1"/>
  <dimension ref="A1:I1152"/>
  <sheetViews>
    <sheetView workbookViewId="0">
      <selection activeCell="G274" sqref="G274"/>
    </sheetView>
  </sheetViews>
  <sheetFormatPr baseColWidth="10" defaultRowHeight="15" x14ac:dyDescent="0.2"/>
  <cols>
    <col min="2" max="2" width="21.33203125" customWidth="1"/>
    <col min="3" max="3" width="17" customWidth="1"/>
    <col min="4" max="6" width="21.1640625" style="4" customWidth="1"/>
    <col min="7" max="7" width="42.1640625" customWidth="1"/>
    <col min="8" max="8" width="26.33203125" customWidth="1"/>
  </cols>
  <sheetData>
    <row r="1" spans="1:7" x14ac:dyDescent="0.2">
      <c r="A1" s="18"/>
      <c r="B1" s="18" t="s">
        <v>86</v>
      </c>
      <c r="C1" s="18" t="s">
        <v>101</v>
      </c>
      <c r="D1" s="4" t="s">
        <v>110</v>
      </c>
      <c r="E1" s="4" t="s">
        <v>1189</v>
      </c>
      <c r="F1" s="4" t="s">
        <v>1200</v>
      </c>
      <c r="G1" t="s">
        <v>102</v>
      </c>
    </row>
    <row r="2" spans="1:7" hidden="1" x14ac:dyDescent="0.2">
      <c r="A2" s="17">
        <v>1</v>
      </c>
      <c r="B2" s="17" t="s">
        <v>136</v>
      </c>
      <c r="C2" s="17" t="s">
        <v>136</v>
      </c>
      <c r="D2" s="4">
        <v>0</v>
      </c>
      <c r="E2" s="4" t="s">
        <v>1191</v>
      </c>
      <c r="F2" s="4" t="s">
        <v>1191</v>
      </c>
      <c r="G2" t="s">
        <v>139</v>
      </c>
    </row>
    <row r="3" spans="1:7" hidden="1" x14ac:dyDescent="0.2">
      <c r="A3" s="17">
        <v>2</v>
      </c>
      <c r="B3" s="17" t="s">
        <v>136</v>
      </c>
      <c r="C3" s="17" t="s">
        <v>136</v>
      </c>
      <c r="D3" s="4">
        <v>100000000</v>
      </c>
      <c r="E3" s="4" t="s">
        <v>1191</v>
      </c>
      <c r="G3" t="s">
        <v>111</v>
      </c>
    </row>
    <row r="4" spans="1:7" hidden="1" x14ac:dyDescent="0.2">
      <c r="B4" s="17" t="s">
        <v>136</v>
      </c>
      <c r="C4" s="17" t="s">
        <v>136</v>
      </c>
      <c r="D4" s="4">
        <v>100000001</v>
      </c>
      <c r="E4" s="4" t="s">
        <v>1191</v>
      </c>
      <c r="G4" t="s">
        <v>505</v>
      </c>
    </row>
    <row r="5" spans="1:7" hidden="1" x14ac:dyDescent="0.2">
      <c r="B5" s="17" t="s">
        <v>136</v>
      </c>
      <c r="C5" s="17" t="s">
        <v>136</v>
      </c>
      <c r="D5" s="4">
        <v>100000002</v>
      </c>
      <c r="E5" s="4" t="s">
        <v>1191</v>
      </c>
      <c r="G5" t="s">
        <v>506</v>
      </c>
    </row>
    <row r="6" spans="1:7" hidden="1" x14ac:dyDescent="0.2">
      <c r="B6" s="17" t="s">
        <v>136</v>
      </c>
      <c r="C6" s="17" t="s">
        <v>136</v>
      </c>
      <c r="D6" s="4">
        <v>100000003</v>
      </c>
      <c r="E6" s="4" t="s">
        <v>1191</v>
      </c>
      <c r="G6" t="s">
        <v>507</v>
      </c>
    </row>
    <row r="7" spans="1:7" hidden="1" x14ac:dyDescent="0.2">
      <c r="A7" s="17">
        <v>3</v>
      </c>
      <c r="B7" s="17" t="s">
        <v>40</v>
      </c>
      <c r="C7" s="17" t="s">
        <v>43</v>
      </c>
      <c r="D7" s="4">
        <v>110000000</v>
      </c>
      <c r="E7" s="4" t="s">
        <v>1190</v>
      </c>
      <c r="G7" t="s">
        <v>43</v>
      </c>
    </row>
    <row r="8" spans="1:7" hidden="1" x14ac:dyDescent="0.2">
      <c r="B8" s="17" t="s">
        <v>40</v>
      </c>
      <c r="C8" s="17" t="s">
        <v>43</v>
      </c>
      <c r="D8" s="4">
        <v>110000001</v>
      </c>
      <c r="E8" s="4" t="s">
        <v>1191</v>
      </c>
      <c r="G8" t="s">
        <v>508</v>
      </c>
    </row>
    <row r="9" spans="1:7" hidden="1" x14ac:dyDescent="0.2">
      <c r="B9" s="17" t="s">
        <v>40</v>
      </c>
      <c r="C9" s="17" t="s">
        <v>43</v>
      </c>
      <c r="D9" s="4">
        <v>110000002</v>
      </c>
      <c r="E9" s="4" t="s">
        <v>1191</v>
      </c>
      <c r="G9" t="s">
        <v>509</v>
      </c>
    </row>
    <row r="10" spans="1:7" hidden="1" x14ac:dyDescent="0.2">
      <c r="B10" s="17" t="s">
        <v>40</v>
      </c>
      <c r="C10" s="17" t="s">
        <v>43</v>
      </c>
      <c r="D10" s="4">
        <v>110000003</v>
      </c>
      <c r="E10" s="4" t="s">
        <v>1191</v>
      </c>
      <c r="G10" t="s">
        <v>510</v>
      </c>
    </row>
    <row r="11" spans="1:7" hidden="1" x14ac:dyDescent="0.2">
      <c r="A11" s="17">
        <v>4</v>
      </c>
      <c r="B11" s="17" t="s">
        <v>40</v>
      </c>
      <c r="C11" s="17" t="s">
        <v>43</v>
      </c>
      <c r="D11" s="4">
        <v>111000000</v>
      </c>
      <c r="E11" s="4" t="s">
        <v>1191</v>
      </c>
      <c r="F11" s="4" t="s">
        <v>1190</v>
      </c>
      <c r="G11" t="s">
        <v>140</v>
      </c>
    </row>
    <row r="12" spans="1:7" hidden="1" x14ac:dyDescent="0.2">
      <c r="A12" s="17">
        <v>5</v>
      </c>
      <c r="B12" s="17" t="s">
        <v>40</v>
      </c>
      <c r="C12" s="17" t="s">
        <v>43</v>
      </c>
      <c r="D12" s="4">
        <v>111000001</v>
      </c>
      <c r="E12" s="4" t="s">
        <v>1191</v>
      </c>
      <c r="G12" t="s">
        <v>141</v>
      </c>
    </row>
    <row r="13" spans="1:7" hidden="1" x14ac:dyDescent="0.2">
      <c r="A13" s="17">
        <v>6</v>
      </c>
      <c r="B13" s="17" t="s">
        <v>40</v>
      </c>
      <c r="C13" s="17" t="s">
        <v>43</v>
      </c>
      <c r="D13" s="4">
        <v>111000002</v>
      </c>
      <c r="E13" s="4" t="s">
        <v>1191</v>
      </c>
      <c r="G13" t="s">
        <v>142</v>
      </c>
    </row>
    <row r="14" spans="1:7" hidden="1" x14ac:dyDescent="0.2">
      <c r="A14" s="17">
        <v>7</v>
      </c>
      <c r="B14" s="17" t="s">
        <v>40</v>
      </c>
      <c r="C14" s="17" t="s">
        <v>43</v>
      </c>
      <c r="D14" s="4">
        <v>111000003</v>
      </c>
      <c r="E14" s="4" t="s">
        <v>1191</v>
      </c>
      <c r="G14" t="s">
        <v>143</v>
      </c>
    </row>
    <row r="15" spans="1:7" hidden="1" x14ac:dyDescent="0.2">
      <c r="A15" s="17">
        <v>8</v>
      </c>
      <c r="B15" s="17" t="s">
        <v>40</v>
      </c>
      <c r="C15" s="17" t="s">
        <v>43</v>
      </c>
      <c r="D15" s="4">
        <v>112000000</v>
      </c>
      <c r="E15" s="4" t="s">
        <v>1191</v>
      </c>
      <c r="F15" s="4" t="s">
        <v>1190</v>
      </c>
      <c r="G15" t="s">
        <v>144</v>
      </c>
    </row>
    <row r="16" spans="1:7" hidden="1" x14ac:dyDescent="0.2">
      <c r="A16" s="17">
        <v>9</v>
      </c>
      <c r="B16" s="17" t="s">
        <v>40</v>
      </c>
      <c r="C16" s="17" t="s">
        <v>43</v>
      </c>
      <c r="D16" s="4">
        <v>112000001</v>
      </c>
      <c r="E16" s="4" t="s">
        <v>1191</v>
      </c>
      <c r="G16" t="s">
        <v>145</v>
      </c>
    </row>
    <row r="17" spans="1:7" hidden="1" x14ac:dyDescent="0.2">
      <c r="A17" s="17">
        <v>10</v>
      </c>
      <c r="B17" s="17" t="s">
        <v>40</v>
      </c>
      <c r="C17" s="17" t="s">
        <v>43</v>
      </c>
      <c r="D17" s="4">
        <v>112000002</v>
      </c>
      <c r="E17" s="4" t="s">
        <v>1191</v>
      </c>
      <c r="G17" t="s">
        <v>146</v>
      </c>
    </row>
    <row r="18" spans="1:7" hidden="1" x14ac:dyDescent="0.2">
      <c r="A18" s="17">
        <v>11</v>
      </c>
      <c r="B18" s="17" t="s">
        <v>40</v>
      </c>
      <c r="C18" s="17" t="s">
        <v>43</v>
      </c>
      <c r="D18" s="4">
        <v>112000003</v>
      </c>
      <c r="E18" s="4" t="s">
        <v>1191</v>
      </c>
      <c r="G18" t="s">
        <v>147</v>
      </c>
    </row>
    <row r="19" spans="1:7" hidden="1" x14ac:dyDescent="0.2">
      <c r="A19" s="17">
        <v>12</v>
      </c>
      <c r="B19" s="17" t="s">
        <v>40</v>
      </c>
      <c r="C19" s="17" t="s">
        <v>43</v>
      </c>
      <c r="D19" s="4">
        <v>113000000</v>
      </c>
      <c r="E19" s="4" t="s">
        <v>1191</v>
      </c>
      <c r="F19" s="4" t="s">
        <v>1190</v>
      </c>
      <c r="G19" t="s">
        <v>148</v>
      </c>
    </row>
    <row r="20" spans="1:7" hidden="1" x14ac:dyDescent="0.2">
      <c r="A20" s="17">
        <v>13</v>
      </c>
      <c r="B20" s="17" t="s">
        <v>40</v>
      </c>
      <c r="C20" s="17" t="s">
        <v>43</v>
      </c>
      <c r="D20" s="4">
        <v>113000001</v>
      </c>
      <c r="E20" s="4" t="s">
        <v>1191</v>
      </c>
      <c r="G20" t="s">
        <v>149</v>
      </c>
    </row>
    <row r="21" spans="1:7" hidden="1" x14ac:dyDescent="0.2">
      <c r="A21" s="17">
        <v>14</v>
      </c>
      <c r="B21" s="17" t="s">
        <v>40</v>
      </c>
      <c r="C21" s="17" t="s">
        <v>43</v>
      </c>
      <c r="D21" s="4">
        <v>113000002</v>
      </c>
      <c r="E21" s="4" t="s">
        <v>1191</v>
      </c>
      <c r="G21" t="s">
        <v>150</v>
      </c>
    </row>
    <row r="22" spans="1:7" hidden="1" x14ac:dyDescent="0.2">
      <c r="A22" s="17">
        <v>15</v>
      </c>
      <c r="B22" s="17" t="s">
        <v>40</v>
      </c>
      <c r="C22" s="17" t="s">
        <v>43</v>
      </c>
      <c r="D22" s="4">
        <v>113000003</v>
      </c>
      <c r="E22" s="4" t="s">
        <v>1191</v>
      </c>
      <c r="G22" t="s">
        <v>151</v>
      </c>
    </row>
    <row r="23" spans="1:7" hidden="1" x14ac:dyDescent="0.2">
      <c r="A23" s="17">
        <v>16</v>
      </c>
      <c r="B23" s="17" t="s">
        <v>40</v>
      </c>
      <c r="C23" s="17" t="s">
        <v>43</v>
      </c>
      <c r="D23" s="4">
        <v>114000000</v>
      </c>
      <c r="E23" s="4" t="s">
        <v>1191</v>
      </c>
      <c r="F23" s="4" t="s">
        <v>1190</v>
      </c>
      <c r="G23" t="s">
        <v>152</v>
      </c>
    </row>
    <row r="24" spans="1:7" hidden="1" x14ac:dyDescent="0.2">
      <c r="A24" s="17">
        <v>17</v>
      </c>
      <c r="B24" s="17" t="s">
        <v>40</v>
      </c>
      <c r="C24" s="17" t="s">
        <v>43</v>
      </c>
      <c r="D24" s="4">
        <v>114000001</v>
      </c>
      <c r="E24" s="4" t="s">
        <v>1191</v>
      </c>
      <c r="G24" t="s">
        <v>153</v>
      </c>
    </row>
    <row r="25" spans="1:7" hidden="1" x14ac:dyDescent="0.2">
      <c r="A25" s="17">
        <v>18</v>
      </c>
      <c r="B25" s="17" t="s">
        <v>40</v>
      </c>
      <c r="C25" s="17" t="s">
        <v>43</v>
      </c>
      <c r="D25" s="4">
        <v>114000002</v>
      </c>
      <c r="E25" s="4" t="s">
        <v>1191</v>
      </c>
      <c r="G25" t="s">
        <v>154</v>
      </c>
    </row>
    <row r="26" spans="1:7" hidden="1" x14ac:dyDescent="0.2">
      <c r="A26" s="17">
        <v>19</v>
      </c>
      <c r="B26" s="17" t="s">
        <v>40</v>
      </c>
      <c r="C26" s="17" t="s">
        <v>43</v>
      </c>
      <c r="D26" s="4">
        <v>114000003</v>
      </c>
      <c r="E26" s="4" t="s">
        <v>1191</v>
      </c>
      <c r="G26" t="s">
        <v>155</v>
      </c>
    </row>
    <row r="27" spans="1:7" hidden="1" x14ac:dyDescent="0.2">
      <c r="A27" s="17">
        <v>20</v>
      </c>
      <c r="B27" s="17" t="s">
        <v>40</v>
      </c>
      <c r="C27" s="17" t="s">
        <v>43</v>
      </c>
      <c r="D27" s="4">
        <v>115000000</v>
      </c>
      <c r="E27" s="4" t="s">
        <v>1191</v>
      </c>
      <c r="F27" s="4" t="s">
        <v>1190</v>
      </c>
      <c r="G27" t="s">
        <v>156</v>
      </c>
    </row>
    <row r="28" spans="1:7" hidden="1" x14ac:dyDescent="0.2">
      <c r="A28" s="17">
        <v>21</v>
      </c>
      <c r="B28" s="17" t="s">
        <v>40</v>
      </c>
      <c r="C28" s="17" t="s">
        <v>43</v>
      </c>
      <c r="D28" s="4">
        <v>115000001</v>
      </c>
      <c r="E28" s="4" t="s">
        <v>1191</v>
      </c>
      <c r="F28" s="4" t="s">
        <v>1191</v>
      </c>
      <c r="G28" t="s">
        <v>157</v>
      </c>
    </row>
    <row r="29" spans="1:7" hidden="1" x14ac:dyDescent="0.2">
      <c r="A29" s="17">
        <v>22</v>
      </c>
      <c r="B29" s="17" t="s">
        <v>40</v>
      </c>
      <c r="C29" s="17" t="s">
        <v>43</v>
      </c>
      <c r="D29" s="4">
        <v>115000002</v>
      </c>
      <c r="E29" s="4" t="s">
        <v>1191</v>
      </c>
      <c r="F29" s="4" t="s">
        <v>1191</v>
      </c>
      <c r="G29" t="s">
        <v>158</v>
      </c>
    </row>
    <row r="30" spans="1:7" hidden="1" x14ac:dyDescent="0.2">
      <c r="A30" s="17">
        <v>23</v>
      </c>
      <c r="B30" s="17" t="s">
        <v>40</v>
      </c>
      <c r="C30" s="17" t="s">
        <v>43</v>
      </c>
      <c r="D30" s="4">
        <v>115000003</v>
      </c>
      <c r="E30" s="4" t="s">
        <v>1191</v>
      </c>
      <c r="F30" s="4" t="s">
        <v>1191</v>
      </c>
      <c r="G30" t="s">
        <v>159</v>
      </c>
    </row>
    <row r="31" spans="1:7" hidden="1" x14ac:dyDescent="0.2">
      <c r="B31" s="17" t="s">
        <v>40</v>
      </c>
      <c r="C31" s="17" t="s">
        <v>43</v>
      </c>
      <c r="D31" s="4">
        <v>116000000</v>
      </c>
      <c r="E31" s="4" t="s">
        <v>1191</v>
      </c>
      <c r="F31" s="4" t="s">
        <v>138</v>
      </c>
      <c r="G31" t="s">
        <v>1117</v>
      </c>
    </row>
    <row r="32" spans="1:7" hidden="1" x14ac:dyDescent="0.2">
      <c r="B32" s="17" t="s">
        <v>40</v>
      </c>
      <c r="C32" s="17" t="s">
        <v>43</v>
      </c>
      <c r="D32" s="4">
        <v>118000000</v>
      </c>
      <c r="E32" s="4" t="s">
        <v>1191</v>
      </c>
      <c r="F32" s="4" t="s">
        <v>138</v>
      </c>
      <c r="G32" t="s">
        <v>1061</v>
      </c>
    </row>
    <row r="33" spans="1:7" hidden="1" x14ac:dyDescent="0.2">
      <c r="B33" s="17" t="s">
        <v>40</v>
      </c>
      <c r="C33" s="17" t="s">
        <v>43</v>
      </c>
      <c r="D33" s="4">
        <v>118000002</v>
      </c>
      <c r="E33" s="4" t="s">
        <v>1191</v>
      </c>
      <c r="F33" s="4" t="s">
        <v>1191</v>
      </c>
      <c r="G33" t="s">
        <v>1062</v>
      </c>
    </row>
    <row r="34" spans="1:7" hidden="1" x14ac:dyDescent="0.2">
      <c r="B34" s="17" t="s">
        <v>40</v>
      </c>
      <c r="C34" s="17" t="s">
        <v>43</v>
      </c>
      <c r="D34" s="4">
        <v>118000003</v>
      </c>
      <c r="E34" s="4" t="s">
        <v>1191</v>
      </c>
      <c r="F34" s="4" t="s">
        <v>1191</v>
      </c>
      <c r="G34" t="s">
        <v>1063</v>
      </c>
    </row>
    <row r="35" spans="1:7" hidden="1" x14ac:dyDescent="0.2">
      <c r="A35" s="17">
        <v>24</v>
      </c>
      <c r="B35" s="17" t="s">
        <v>40</v>
      </c>
      <c r="C35" s="17" t="s">
        <v>43</v>
      </c>
      <c r="D35" s="4">
        <v>119000000</v>
      </c>
      <c r="E35" s="4" t="s">
        <v>1191</v>
      </c>
      <c r="F35" s="4" t="s">
        <v>1191</v>
      </c>
      <c r="G35" t="s">
        <v>160</v>
      </c>
    </row>
    <row r="36" spans="1:7" hidden="1" x14ac:dyDescent="0.2">
      <c r="B36" s="17" t="s">
        <v>40</v>
      </c>
      <c r="C36" s="17" t="s">
        <v>43</v>
      </c>
      <c r="D36" s="4">
        <v>119000001</v>
      </c>
      <c r="E36" s="4" t="s">
        <v>1191</v>
      </c>
      <c r="F36" s="4" t="s">
        <v>1191</v>
      </c>
      <c r="G36" t="s">
        <v>511</v>
      </c>
    </row>
    <row r="37" spans="1:7" hidden="1" x14ac:dyDescent="0.2">
      <c r="A37" s="17">
        <v>25</v>
      </c>
      <c r="B37" s="17" t="s">
        <v>40</v>
      </c>
      <c r="C37" s="17" t="s">
        <v>43</v>
      </c>
      <c r="D37" s="4">
        <v>119000002</v>
      </c>
      <c r="E37" s="4" t="s">
        <v>1191</v>
      </c>
      <c r="F37" s="4" t="s">
        <v>1191</v>
      </c>
      <c r="G37" t="s">
        <v>161</v>
      </c>
    </row>
    <row r="38" spans="1:7" hidden="1" x14ac:dyDescent="0.2">
      <c r="A38" s="17">
        <v>26</v>
      </c>
      <c r="B38" s="17" t="s">
        <v>40</v>
      </c>
      <c r="C38" s="17" t="s">
        <v>43</v>
      </c>
      <c r="D38" s="4">
        <v>119000003</v>
      </c>
      <c r="E38" s="4" t="s">
        <v>1191</v>
      </c>
      <c r="F38" s="4" t="s">
        <v>1191</v>
      </c>
      <c r="G38" t="s">
        <v>162</v>
      </c>
    </row>
    <row r="39" spans="1:7" hidden="1" x14ac:dyDescent="0.2">
      <c r="A39" s="17">
        <v>27</v>
      </c>
      <c r="B39" s="17" t="s">
        <v>136</v>
      </c>
      <c r="C39" s="17" t="s">
        <v>136</v>
      </c>
      <c r="D39" s="4">
        <v>120000000</v>
      </c>
      <c r="E39" s="4" t="s">
        <v>1191</v>
      </c>
      <c r="F39" s="4" t="s">
        <v>1191</v>
      </c>
      <c r="G39" t="s">
        <v>163</v>
      </c>
    </row>
    <row r="40" spans="1:7" hidden="1" x14ac:dyDescent="0.2">
      <c r="B40" s="17" t="s">
        <v>136</v>
      </c>
      <c r="C40" s="17" t="s">
        <v>136</v>
      </c>
      <c r="D40" s="4">
        <v>120000001</v>
      </c>
      <c r="E40" s="4" t="s">
        <v>1191</v>
      </c>
      <c r="F40" s="4" t="s">
        <v>1191</v>
      </c>
      <c r="G40" t="s">
        <v>512</v>
      </c>
    </row>
    <row r="41" spans="1:7" hidden="1" x14ac:dyDescent="0.2">
      <c r="B41" s="17" t="s">
        <v>136</v>
      </c>
      <c r="C41" s="17" t="s">
        <v>136</v>
      </c>
      <c r="D41" s="4">
        <v>120000002</v>
      </c>
      <c r="E41" s="4" t="s">
        <v>1191</v>
      </c>
      <c r="F41" s="4" t="s">
        <v>1191</v>
      </c>
      <c r="G41" t="s">
        <v>513</v>
      </c>
    </row>
    <row r="42" spans="1:7" hidden="1" x14ac:dyDescent="0.2">
      <c r="B42" s="17" t="s">
        <v>136</v>
      </c>
      <c r="C42" s="17" t="s">
        <v>136</v>
      </c>
      <c r="D42" s="4">
        <v>120000003</v>
      </c>
      <c r="E42" s="4" t="s">
        <v>1191</v>
      </c>
      <c r="F42" s="4" t="s">
        <v>1191</v>
      </c>
      <c r="G42" t="s">
        <v>514</v>
      </c>
    </row>
    <row r="43" spans="1:7" hidden="1" x14ac:dyDescent="0.2">
      <c r="A43" s="17">
        <v>28</v>
      </c>
      <c r="B43" s="17" t="s">
        <v>1</v>
      </c>
      <c r="C43" s="17" t="s">
        <v>62</v>
      </c>
      <c r="D43" s="4">
        <v>120200000</v>
      </c>
      <c r="E43" s="4" t="s">
        <v>1190</v>
      </c>
      <c r="F43" s="4" t="s">
        <v>1190</v>
      </c>
      <c r="G43" t="s">
        <v>62</v>
      </c>
    </row>
    <row r="44" spans="1:7" hidden="1" x14ac:dyDescent="0.2">
      <c r="A44" s="17">
        <v>29</v>
      </c>
      <c r="B44" s="17" t="s">
        <v>1</v>
      </c>
      <c r="C44" s="17" t="s">
        <v>62</v>
      </c>
      <c r="D44" s="4">
        <v>120200001</v>
      </c>
      <c r="E44" s="4" t="s">
        <v>1191</v>
      </c>
      <c r="F44" s="4" t="s">
        <v>1191</v>
      </c>
      <c r="G44" t="s">
        <v>164</v>
      </c>
    </row>
    <row r="45" spans="1:7" hidden="1" x14ac:dyDescent="0.2">
      <c r="A45" s="17">
        <v>30</v>
      </c>
      <c r="B45" s="17" t="s">
        <v>1</v>
      </c>
      <c r="C45" s="17" t="s">
        <v>62</v>
      </c>
      <c r="D45" s="4">
        <v>120200002</v>
      </c>
      <c r="E45" s="4" t="s">
        <v>1191</v>
      </c>
      <c r="F45" s="4" t="s">
        <v>1191</v>
      </c>
      <c r="G45" t="s">
        <v>165</v>
      </c>
    </row>
    <row r="46" spans="1:7" hidden="1" x14ac:dyDescent="0.2">
      <c r="A46" s="17">
        <v>31</v>
      </c>
      <c r="B46" s="17" t="s">
        <v>1</v>
      </c>
      <c r="C46" s="17" t="s">
        <v>62</v>
      </c>
      <c r="D46" s="4">
        <v>120200003</v>
      </c>
      <c r="E46" s="4" t="s">
        <v>1191</v>
      </c>
      <c r="F46" s="4" t="s">
        <v>1191</v>
      </c>
      <c r="G46" t="s">
        <v>166</v>
      </c>
    </row>
    <row r="47" spans="1:7" hidden="1" x14ac:dyDescent="0.2">
      <c r="A47" s="17">
        <v>32</v>
      </c>
      <c r="B47" s="17" t="s">
        <v>0</v>
      </c>
      <c r="C47" s="17" t="s">
        <v>103</v>
      </c>
      <c r="D47" s="4">
        <v>120300000</v>
      </c>
      <c r="E47" s="4" t="s">
        <v>1191</v>
      </c>
      <c r="F47" s="4" t="s">
        <v>1190</v>
      </c>
      <c r="G47" t="s">
        <v>103</v>
      </c>
    </row>
    <row r="48" spans="1:7" hidden="1" x14ac:dyDescent="0.2">
      <c r="B48" s="17" t="s">
        <v>0</v>
      </c>
      <c r="C48" s="17" t="s">
        <v>103</v>
      </c>
      <c r="D48" s="4">
        <v>120300001</v>
      </c>
      <c r="E48" s="4" t="s">
        <v>1191</v>
      </c>
      <c r="F48" s="4" t="s">
        <v>1191</v>
      </c>
      <c r="G48" t="s">
        <v>515</v>
      </c>
    </row>
    <row r="49" spans="1:7" hidden="1" x14ac:dyDescent="0.2">
      <c r="B49" s="17" t="s">
        <v>0</v>
      </c>
      <c r="C49" s="17" t="s">
        <v>103</v>
      </c>
      <c r="D49" s="4">
        <v>120300002</v>
      </c>
      <c r="E49" s="4" t="s">
        <v>1191</v>
      </c>
      <c r="F49" s="4" t="s">
        <v>1191</v>
      </c>
      <c r="G49" t="s">
        <v>516</v>
      </c>
    </row>
    <row r="50" spans="1:7" hidden="1" x14ac:dyDescent="0.2">
      <c r="B50" s="17" t="s">
        <v>0</v>
      </c>
      <c r="C50" s="17" t="s">
        <v>103</v>
      </c>
      <c r="D50" s="4">
        <v>120300003</v>
      </c>
      <c r="E50" s="4" t="s">
        <v>1191</v>
      </c>
      <c r="F50" s="4" t="s">
        <v>1191</v>
      </c>
      <c r="G50" t="s">
        <v>517</v>
      </c>
    </row>
    <row r="51" spans="1:7" hidden="1" x14ac:dyDescent="0.2">
      <c r="A51" s="17">
        <v>33</v>
      </c>
      <c r="B51" s="17" t="s">
        <v>0</v>
      </c>
      <c r="C51" s="17" t="s">
        <v>103</v>
      </c>
      <c r="D51" s="4">
        <v>120302000</v>
      </c>
      <c r="E51" s="4" t="s">
        <v>1190</v>
      </c>
      <c r="F51" s="4" t="s">
        <v>1191</v>
      </c>
      <c r="G51" t="s">
        <v>47</v>
      </c>
    </row>
    <row r="52" spans="1:7" hidden="1" x14ac:dyDescent="0.2">
      <c r="B52" s="17" t="s">
        <v>0</v>
      </c>
      <c r="C52" s="17" t="s">
        <v>103</v>
      </c>
      <c r="D52" s="4">
        <v>120302001</v>
      </c>
      <c r="E52" s="4" t="s">
        <v>1191</v>
      </c>
      <c r="F52" s="4" t="s">
        <v>1191</v>
      </c>
      <c r="G52" t="s">
        <v>518</v>
      </c>
    </row>
    <row r="53" spans="1:7" hidden="1" x14ac:dyDescent="0.2">
      <c r="A53" s="17">
        <v>34</v>
      </c>
      <c r="B53" s="17" t="s">
        <v>0</v>
      </c>
      <c r="C53" s="17" t="s">
        <v>103</v>
      </c>
      <c r="D53" s="4">
        <v>120302002</v>
      </c>
      <c r="E53" s="4" t="s">
        <v>1191</v>
      </c>
      <c r="F53" s="4" t="s">
        <v>1191</v>
      </c>
      <c r="G53" t="s">
        <v>167</v>
      </c>
    </row>
    <row r="54" spans="1:7" hidden="1" x14ac:dyDescent="0.2">
      <c r="A54" s="17">
        <v>35</v>
      </c>
      <c r="B54" s="17" t="s">
        <v>0</v>
      </c>
      <c r="C54" s="17" t="s">
        <v>103</v>
      </c>
      <c r="D54" s="4">
        <v>120302003</v>
      </c>
      <c r="E54" s="4" t="s">
        <v>1191</v>
      </c>
      <c r="F54" s="4" t="s">
        <v>1191</v>
      </c>
      <c r="G54" t="s">
        <v>168</v>
      </c>
    </row>
    <row r="55" spans="1:7" hidden="1" x14ac:dyDescent="0.2">
      <c r="A55" s="17">
        <v>36</v>
      </c>
      <c r="B55" s="17" t="s">
        <v>1</v>
      </c>
      <c r="C55" s="17" t="s">
        <v>63</v>
      </c>
      <c r="D55" s="4">
        <v>120304000</v>
      </c>
      <c r="E55" s="4" t="s">
        <v>1190</v>
      </c>
      <c r="F55" s="4" t="s">
        <v>1191</v>
      </c>
      <c r="G55" t="s">
        <v>63</v>
      </c>
    </row>
    <row r="56" spans="1:7" hidden="1" x14ac:dyDescent="0.2">
      <c r="A56" s="17">
        <v>37</v>
      </c>
      <c r="B56" s="17" t="s">
        <v>1</v>
      </c>
      <c r="C56" s="17" t="s">
        <v>63</v>
      </c>
      <c r="D56" s="4">
        <v>120304001</v>
      </c>
      <c r="E56" s="4" t="s">
        <v>1191</v>
      </c>
      <c r="F56" s="4" t="s">
        <v>1191</v>
      </c>
      <c r="G56" t="s">
        <v>169</v>
      </c>
    </row>
    <row r="57" spans="1:7" hidden="1" x14ac:dyDescent="0.2">
      <c r="B57" s="17" t="s">
        <v>1</v>
      </c>
      <c r="C57" s="17" t="s">
        <v>63</v>
      </c>
      <c r="D57" s="4">
        <v>120304002</v>
      </c>
      <c r="E57" s="4" t="s">
        <v>1191</v>
      </c>
      <c r="F57" s="4" t="s">
        <v>1191</v>
      </c>
      <c r="G57" t="s">
        <v>1064</v>
      </c>
    </row>
    <row r="58" spans="1:7" hidden="1" x14ac:dyDescent="0.2">
      <c r="B58" s="17" t="s">
        <v>1</v>
      </c>
      <c r="C58" s="17" t="s">
        <v>63</v>
      </c>
      <c r="D58" s="4">
        <v>120304003</v>
      </c>
      <c r="E58" s="4" t="s">
        <v>1191</v>
      </c>
      <c r="F58" s="4" t="s">
        <v>1191</v>
      </c>
      <c r="G58" t="s">
        <v>1065</v>
      </c>
    </row>
    <row r="59" spans="1:7" hidden="1" x14ac:dyDescent="0.2">
      <c r="A59" s="17">
        <v>38</v>
      </c>
      <c r="B59" s="17" t="s">
        <v>0</v>
      </c>
      <c r="C59" s="17" t="s">
        <v>48</v>
      </c>
      <c r="D59" s="4">
        <v>120306000</v>
      </c>
      <c r="E59" s="4" t="s">
        <v>1190</v>
      </c>
      <c r="F59" s="4" t="s">
        <v>1191</v>
      </c>
      <c r="G59" t="s">
        <v>48</v>
      </c>
    </row>
    <row r="60" spans="1:7" hidden="1" x14ac:dyDescent="0.2">
      <c r="A60" s="17">
        <v>39</v>
      </c>
      <c r="B60" s="17" t="s">
        <v>0</v>
      </c>
      <c r="C60" s="17" t="s">
        <v>48</v>
      </c>
      <c r="D60" s="4">
        <v>120306001</v>
      </c>
      <c r="E60" s="4" t="s">
        <v>1191</v>
      </c>
      <c r="F60" s="4" t="s">
        <v>1191</v>
      </c>
      <c r="G60" t="s">
        <v>170</v>
      </c>
    </row>
    <row r="61" spans="1:7" hidden="1" x14ac:dyDescent="0.2">
      <c r="A61" s="17">
        <v>40</v>
      </c>
      <c r="B61" s="17" t="s">
        <v>0</v>
      </c>
      <c r="C61" s="17" t="s">
        <v>48</v>
      </c>
      <c r="D61" s="4">
        <v>120306002</v>
      </c>
      <c r="E61" s="4" t="s">
        <v>1191</v>
      </c>
      <c r="F61" s="4" t="s">
        <v>1191</v>
      </c>
      <c r="G61" t="s">
        <v>171</v>
      </c>
    </row>
    <row r="62" spans="1:7" hidden="1" x14ac:dyDescent="0.2">
      <c r="A62" s="17">
        <v>41</v>
      </c>
      <c r="B62" s="17" t="s">
        <v>0</v>
      </c>
      <c r="C62" s="17" t="s">
        <v>48</v>
      </c>
      <c r="D62" s="4">
        <v>120306003</v>
      </c>
      <c r="E62" s="4" t="s">
        <v>1191</v>
      </c>
      <c r="F62" s="4" t="s">
        <v>1191</v>
      </c>
      <c r="G62" t="s">
        <v>172</v>
      </c>
    </row>
    <row r="63" spans="1:7" hidden="1" x14ac:dyDescent="0.2">
      <c r="A63" s="17">
        <v>42</v>
      </c>
      <c r="B63" s="17" t="s">
        <v>0</v>
      </c>
      <c r="C63" s="17" t="s">
        <v>49</v>
      </c>
      <c r="D63" s="4">
        <v>120308000</v>
      </c>
      <c r="E63" s="4" t="s">
        <v>1190</v>
      </c>
      <c r="F63" s="4" t="s">
        <v>1191</v>
      </c>
      <c r="G63" t="s">
        <v>49</v>
      </c>
    </row>
    <row r="64" spans="1:7" hidden="1" x14ac:dyDescent="0.2">
      <c r="B64" s="17" t="s">
        <v>0</v>
      </c>
      <c r="C64" s="17" t="s">
        <v>49</v>
      </c>
      <c r="D64" s="4">
        <v>120308001</v>
      </c>
      <c r="E64" s="4" t="s">
        <v>1191</v>
      </c>
      <c r="F64" s="4" t="s">
        <v>1191</v>
      </c>
      <c r="G64" t="s">
        <v>519</v>
      </c>
    </row>
    <row r="65" spans="1:7" hidden="1" x14ac:dyDescent="0.2">
      <c r="A65" s="17">
        <v>43</v>
      </c>
      <c r="B65" s="17" t="s">
        <v>0</v>
      </c>
      <c r="C65" s="17" t="s">
        <v>49</v>
      </c>
      <c r="D65" s="4">
        <v>120308002</v>
      </c>
      <c r="E65" s="4" t="s">
        <v>1191</v>
      </c>
      <c r="F65" s="4" t="s">
        <v>1191</v>
      </c>
      <c r="G65" t="s">
        <v>173</v>
      </c>
    </row>
    <row r="66" spans="1:7" hidden="1" x14ac:dyDescent="0.2">
      <c r="A66" s="17">
        <v>44</v>
      </c>
      <c r="B66" s="17" t="s">
        <v>0</v>
      </c>
      <c r="C66" s="17" t="s">
        <v>49</v>
      </c>
      <c r="D66" s="4">
        <v>120308003</v>
      </c>
      <c r="E66" s="4" t="s">
        <v>1191</v>
      </c>
      <c r="F66" s="4" t="s">
        <v>1191</v>
      </c>
      <c r="G66" t="s">
        <v>174</v>
      </c>
    </row>
    <row r="67" spans="1:7" hidden="1" x14ac:dyDescent="0.2">
      <c r="A67" s="17">
        <v>45</v>
      </c>
      <c r="B67" s="17" t="s">
        <v>0</v>
      </c>
      <c r="C67" s="17" t="s">
        <v>50</v>
      </c>
      <c r="D67" s="4">
        <v>120310000</v>
      </c>
      <c r="E67" s="4" t="s">
        <v>1190</v>
      </c>
      <c r="F67" s="4" t="s">
        <v>1191</v>
      </c>
      <c r="G67" t="s">
        <v>50</v>
      </c>
    </row>
    <row r="68" spans="1:7" hidden="1" x14ac:dyDescent="0.2">
      <c r="B68" s="17" t="s">
        <v>0</v>
      </c>
      <c r="C68" s="17" t="s">
        <v>50</v>
      </c>
      <c r="D68" s="4">
        <v>120310001</v>
      </c>
      <c r="E68" s="4" t="s">
        <v>1191</v>
      </c>
      <c r="F68" s="4" t="s">
        <v>1191</v>
      </c>
      <c r="G68" t="s">
        <v>520</v>
      </c>
    </row>
    <row r="69" spans="1:7" hidden="1" x14ac:dyDescent="0.2">
      <c r="A69" s="17">
        <v>46</v>
      </c>
      <c r="B69" s="17" t="s">
        <v>0</v>
      </c>
      <c r="C69" s="17" t="s">
        <v>50</v>
      </c>
      <c r="D69" s="4">
        <v>120310002</v>
      </c>
      <c r="E69" s="4" t="s">
        <v>1191</v>
      </c>
      <c r="F69" s="4" t="s">
        <v>1191</v>
      </c>
      <c r="G69" t="s">
        <v>175</v>
      </c>
    </row>
    <row r="70" spans="1:7" hidden="1" x14ac:dyDescent="0.2">
      <c r="A70" s="17">
        <v>47</v>
      </c>
      <c r="B70" s="17" t="s">
        <v>0</v>
      </c>
      <c r="C70" s="17" t="s">
        <v>50</v>
      </c>
      <c r="D70" s="4">
        <v>120310003</v>
      </c>
      <c r="E70" s="4" t="s">
        <v>1191</v>
      </c>
      <c r="F70" s="4" t="s">
        <v>1191</v>
      </c>
      <c r="G70" t="s">
        <v>176</v>
      </c>
    </row>
    <row r="71" spans="1:7" hidden="1" x14ac:dyDescent="0.2">
      <c r="A71" s="17">
        <v>48</v>
      </c>
      <c r="B71" s="17" t="s">
        <v>40</v>
      </c>
      <c r="C71" s="17" t="s">
        <v>45</v>
      </c>
      <c r="D71" s="4">
        <v>120400000</v>
      </c>
      <c r="E71" s="4" t="s">
        <v>1190</v>
      </c>
      <c r="G71" t="s">
        <v>45</v>
      </c>
    </row>
    <row r="72" spans="1:7" hidden="1" x14ac:dyDescent="0.2">
      <c r="B72" s="17" t="s">
        <v>40</v>
      </c>
      <c r="C72" s="17" t="s">
        <v>45</v>
      </c>
      <c r="D72" s="4">
        <v>120400001</v>
      </c>
      <c r="E72" s="4" t="s">
        <v>1191</v>
      </c>
      <c r="G72" t="s">
        <v>521</v>
      </c>
    </row>
    <row r="73" spans="1:7" hidden="1" x14ac:dyDescent="0.2">
      <c r="B73" s="17" t="s">
        <v>40</v>
      </c>
      <c r="C73" s="17" t="s">
        <v>45</v>
      </c>
      <c r="D73" s="4">
        <v>120400002</v>
      </c>
      <c r="E73" s="4" t="s">
        <v>1191</v>
      </c>
      <c r="G73" t="s">
        <v>522</v>
      </c>
    </row>
    <row r="74" spans="1:7" hidden="1" x14ac:dyDescent="0.2">
      <c r="B74" s="17" t="s">
        <v>40</v>
      </c>
      <c r="C74" s="17" t="s">
        <v>45</v>
      </c>
      <c r="D74" s="4">
        <v>120400003</v>
      </c>
      <c r="E74" s="4" t="s">
        <v>1191</v>
      </c>
      <c r="G74" t="s">
        <v>523</v>
      </c>
    </row>
    <row r="75" spans="1:7" hidden="1" x14ac:dyDescent="0.2">
      <c r="B75" s="17" t="s">
        <v>40</v>
      </c>
      <c r="C75" s="17" t="s">
        <v>45</v>
      </c>
      <c r="D75" s="4">
        <v>120402000</v>
      </c>
      <c r="E75" s="4" t="s">
        <v>1191</v>
      </c>
      <c r="G75" t="s">
        <v>1066</v>
      </c>
    </row>
    <row r="76" spans="1:7" hidden="1" x14ac:dyDescent="0.2">
      <c r="B76" s="17" t="s">
        <v>40</v>
      </c>
      <c r="C76" s="17" t="s">
        <v>45</v>
      </c>
      <c r="D76" s="4">
        <v>120402002</v>
      </c>
      <c r="E76" s="4" t="s">
        <v>1191</v>
      </c>
      <c r="G76" t="s">
        <v>1067</v>
      </c>
    </row>
    <row r="77" spans="1:7" hidden="1" x14ac:dyDescent="0.2">
      <c r="B77" s="17" t="s">
        <v>40</v>
      </c>
      <c r="C77" s="17" t="s">
        <v>45</v>
      </c>
      <c r="D77" s="4">
        <v>120402003</v>
      </c>
      <c r="E77" s="4" t="s">
        <v>1191</v>
      </c>
      <c r="G77" t="s">
        <v>1068</v>
      </c>
    </row>
    <row r="78" spans="1:7" hidden="1" x14ac:dyDescent="0.2">
      <c r="A78" s="17">
        <v>49</v>
      </c>
      <c r="B78" s="17" t="s">
        <v>40</v>
      </c>
      <c r="C78" s="17" t="s">
        <v>45</v>
      </c>
      <c r="D78" s="4">
        <v>120404000</v>
      </c>
      <c r="E78" s="4" t="s">
        <v>1191</v>
      </c>
      <c r="G78" t="s">
        <v>177</v>
      </c>
    </row>
    <row r="79" spans="1:7" hidden="1" x14ac:dyDescent="0.2">
      <c r="B79" s="17" t="s">
        <v>40</v>
      </c>
      <c r="C79" s="17" t="s">
        <v>45</v>
      </c>
      <c r="D79" s="4">
        <v>120404001</v>
      </c>
      <c r="E79" s="4" t="s">
        <v>1191</v>
      </c>
      <c r="G79" t="s">
        <v>524</v>
      </c>
    </row>
    <row r="80" spans="1:7" hidden="1" x14ac:dyDescent="0.2">
      <c r="A80" s="17">
        <v>50</v>
      </c>
      <c r="B80" s="17" t="s">
        <v>40</v>
      </c>
      <c r="C80" s="17" t="s">
        <v>45</v>
      </c>
      <c r="D80" s="4">
        <v>120404002</v>
      </c>
      <c r="E80" s="4" t="s">
        <v>1191</v>
      </c>
      <c r="G80" t="s">
        <v>178</v>
      </c>
    </row>
    <row r="81" spans="1:7" hidden="1" x14ac:dyDescent="0.2">
      <c r="A81" s="17">
        <v>51</v>
      </c>
      <c r="B81" s="17" t="s">
        <v>40</v>
      </c>
      <c r="C81" s="17" t="s">
        <v>45</v>
      </c>
      <c r="D81" s="4">
        <v>120404003</v>
      </c>
      <c r="E81" s="4" t="s">
        <v>1191</v>
      </c>
      <c r="G81" t="s">
        <v>179</v>
      </c>
    </row>
    <row r="82" spans="1:7" hidden="1" x14ac:dyDescent="0.2">
      <c r="A82" s="17">
        <v>52</v>
      </c>
      <c r="B82" s="17" t="s">
        <v>40</v>
      </c>
      <c r="C82" s="17" t="s">
        <v>45</v>
      </c>
      <c r="D82" s="4">
        <v>120410000</v>
      </c>
      <c r="E82" s="4" t="s">
        <v>1191</v>
      </c>
      <c r="G82" t="s">
        <v>180</v>
      </c>
    </row>
    <row r="83" spans="1:7" hidden="1" x14ac:dyDescent="0.2">
      <c r="B83" s="17" t="s">
        <v>40</v>
      </c>
      <c r="C83" s="17" t="s">
        <v>45</v>
      </c>
      <c r="D83" s="4">
        <v>120410001</v>
      </c>
      <c r="E83" s="4" t="s">
        <v>1191</v>
      </c>
      <c r="G83" t="s">
        <v>525</v>
      </c>
    </row>
    <row r="84" spans="1:7" hidden="1" x14ac:dyDescent="0.2">
      <c r="A84" s="17">
        <v>53</v>
      </c>
      <c r="B84" s="17" t="s">
        <v>40</v>
      </c>
      <c r="C84" s="17" t="s">
        <v>45</v>
      </c>
      <c r="D84" s="4">
        <v>120410002</v>
      </c>
      <c r="E84" s="4" t="s">
        <v>1191</v>
      </c>
      <c r="G84" t="s">
        <v>181</v>
      </c>
    </row>
    <row r="85" spans="1:7" hidden="1" x14ac:dyDescent="0.2">
      <c r="A85" s="17">
        <v>54</v>
      </c>
      <c r="B85" s="17" t="s">
        <v>40</v>
      </c>
      <c r="C85" s="17" t="s">
        <v>45</v>
      </c>
      <c r="D85" s="4">
        <v>120410003</v>
      </c>
      <c r="E85" s="4" t="s">
        <v>1191</v>
      </c>
      <c r="G85" t="s">
        <v>182</v>
      </c>
    </row>
    <row r="86" spans="1:7" hidden="1" x14ac:dyDescent="0.2">
      <c r="B86" s="17" t="s">
        <v>40</v>
      </c>
      <c r="C86" s="17" t="s">
        <v>45</v>
      </c>
      <c r="D86" s="4">
        <v>120499000</v>
      </c>
      <c r="E86" s="4" t="s">
        <v>1191</v>
      </c>
      <c r="G86" t="s">
        <v>526</v>
      </c>
    </row>
    <row r="87" spans="1:7" hidden="1" x14ac:dyDescent="0.2">
      <c r="B87" s="17" t="s">
        <v>40</v>
      </c>
      <c r="C87" s="17" t="s">
        <v>45</v>
      </c>
      <c r="D87" s="4">
        <v>120499001</v>
      </c>
      <c r="E87" s="4" t="s">
        <v>1191</v>
      </c>
      <c r="G87" t="s">
        <v>527</v>
      </c>
    </row>
    <row r="88" spans="1:7" hidden="1" x14ac:dyDescent="0.2">
      <c r="B88" s="17" t="s">
        <v>40</v>
      </c>
      <c r="C88" s="17" t="s">
        <v>45</v>
      </c>
      <c r="D88" s="4">
        <v>120499002</v>
      </c>
      <c r="E88" s="4" t="s">
        <v>1191</v>
      </c>
      <c r="G88" t="s">
        <v>528</v>
      </c>
    </row>
    <row r="89" spans="1:7" hidden="1" x14ac:dyDescent="0.2">
      <c r="B89" s="17" t="s">
        <v>40</v>
      </c>
      <c r="C89" s="17" t="s">
        <v>45</v>
      </c>
      <c r="D89" s="4">
        <v>120499003</v>
      </c>
      <c r="E89" s="4" t="s">
        <v>1191</v>
      </c>
      <c r="G89" t="s">
        <v>529</v>
      </c>
    </row>
    <row r="90" spans="1:7" hidden="1" x14ac:dyDescent="0.2">
      <c r="B90" s="17" t="s">
        <v>1</v>
      </c>
      <c r="C90" s="17" t="s">
        <v>911</v>
      </c>
      <c r="D90" s="4">
        <v>120600000</v>
      </c>
      <c r="E90" s="4" t="s">
        <v>1190</v>
      </c>
      <c r="G90" t="s">
        <v>911</v>
      </c>
    </row>
    <row r="91" spans="1:7" hidden="1" x14ac:dyDescent="0.2">
      <c r="B91" s="17" t="s">
        <v>1</v>
      </c>
      <c r="C91" s="17" t="s">
        <v>911</v>
      </c>
      <c r="D91" s="4">
        <v>120600002</v>
      </c>
      <c r="E91" s="4" t="s">
        <v>1191</v>
      </c>
      <c r="G91" t="s">
        <v>912</v>
      </c>
    </row>
    <row r="92" spans="1:7" hidden="1" x14ac:dyDescent="0.2">
      <c r="B92" s="17" t="s">
        <v>1</v>
      </c>
      <c r="C92" s="17" t="s">
        <v>911</v>
      </c>
      <c r="D92" s="4">
        <v>120600003</v>
      </c>
      <c r="E92" s="4" t="s">
        <v>1191</v>
      </c>
      <c r="G92" t="s">
        <v>913</v>
      </c>
    </row>
    <row r="93" spans="1:7" hidden="1" x14ac:dyDescent="0.2">
      <c r="B93" s="17" t="s">
        <v>1</v>
      </c>
      <c r="C93" s="17" t="s">
        <v>911</v>
      </c>
      <c r="D93" s="4">
        <v>120602000</v>
      </c>
      <c r="E93" s="4" t="s">
        <v>1191</v>
      </c>
      <c r="G93" t="s">
        <v>914</v>
      </c>
    </row>
    <row r="94" spans="1:7" hidden="1" x14ac:dyDescent="0.2">
      <c r="B94" s="17" t="s">
        <v>1</v>
      </c>
      <c r="C94" s="17" t="s">
        <v>911</v>
      </c>
      <c r="D94" s="4">
        <v>120602002</v>
      </c>
      <c r="E94" s="4" t="s">
        <v>1191</v>
      </c>
      <c r="G94" t="s">
        <v>915</v>
      </c>
    </row>
    <row r="95" spans="1:7" hidden="1" x14ac:dyDescent="0.2">
      <c r="B95" s="17" t="s">
        <v>1</v>
      </c>
      <c r="C95" s="17" t="s">
        <v>911</v>
      </c>
      <c r="D95" s="4">
        <v>120602003</v>
      </c>
      <c r="E95" s="4" t="s">
        <v>1191</v>
      </c>
      <c r="G95" t="s">
        <v>916</v>
      </c>
    </row>
    <row r="96" spans="1:7" hidden="1" x14ac:dyDescent="0.2">
      <c r="B96" s="17" t="s">
        <v>1</v>
      </c>
      <c r="C96" s="17" t="s">
        <v>911</v>
      </c>
      <c r="D96" s="4">
        <v>120699000</v>
      </c>
      <c r="E96" s="4" t="s">
        <v>1191</v>
      </c>
      <c r="G96" t="s">
        <v>917</v>
      </c>
    </row>
    <row r="97" spans="1:7" hidden="1" x14ac:dyDescent="0.2">
      <c r="B97" s="17" t="s">
        <v>1</v>
      </c>
      <c r="C97" s="17" t="s">
        <v>911</v>
      </c>
      <c r="D97" s="4">
        <v>120699002</v>
      </c>
      <c r="E97" s="4" t="s">
        <v>1191</v>
      </c>
      <c r="G97" t="s">
        <v>918</v>
      </c>
    </row>
    <row r="98" spans="1:7" hidden="1" x14ac:dyDescent="0.2">
      <c r="B98" s="17" t="s">
        <v>1</v>
      </c>
      <c r="C98" s="17" t="s">
        <v>911</v>
      </c>
      <c r="D98" s="4">
        <v>120699003</v>
      </c>
      <c r="E98" s="4" t="s">
        <v>1191</v>
      </c>
      <c r="G98" t="s">
        <v>919</v>
      </c>
    </row>
    <row r="99" spans="1:7" hidden="1" x14ac:dyDescent="0.2">
      <c r="A99" s="17">
        <v>55</v>
      </c>
      <c r="B99" s="17" t="s">
        <v>1</v>
      </c>
      <c r="C99" s="17" t="s">
        <v>64</v>
      </c>
      <c r="D99" s="4">
        <v>121000000</v>
      </c>
      <c r="E99" s="4" t="s">
        <v>1190</v>
      </c>
      <c r="G99" t="s">
        <v>64</v>
      </c>
    </row>
    <row r="100" spans="1:7" hidden="1" x14ac:dyDescent="0.2">
      <c r="B100" s="17" t="s">
        <v>1</v>
      </c>
      <c r="C100" s="17" t="s">
        <v>64</v>
      </c>
      <c r="D100" s="4">
        <v>121000001</v>
      </c>
      <c r="E100" s="4" t="s">
        <v>1191</v>
      </c>
      <c r="G100" t="s">
        <v>530</v>
      </c>
    </row>
    <row r="101" spans="1:7" hidden="1" x14ac:dyDescent="0.2">
      <c r="B101" s="17" t="s">
        <v>1</v>
      </c>
      <c r="C101" s="17" t="s">
        <v>64</v>
      </c>
      <c r="D101" s="4">
        <v>121000002</v>
      </c>
      <c r="E101" s="4" t="s">
        <v>1191</v>
      </c>
      <c r="G101" t="s">
        <v>531</v>
      </c>
    </row>
    <row r="102" spans="1:7" hidden="1" x14ac:dyDescent="0.2">
      <c r="B102" s="17" t="s">
        <v>1</v>
      </c>
      <c r="C102" s="17" t="s">
        <v>64</v>
      </c>
      <c r="D102" s="4">
        <v>121000003</v>
      </c>
      <c r="E102" s="4" t="s">
        <v>1191</v>
      </c>
      <c r="G102" t="s">
        <v>532</v>
      </c>
    </row>
    <row r="103" spans="1:7" hidden="1" x14ac:dyDescent="0.2">
      <c r="A103" s="17">
        <v>56</v>
      </c>
      <c r="B103" s="17" t="s">
        <v>1</v>
      </c>
      <c r="C103" s="17" t="s">
        <v>64</v>
      </c>
      <c r="D103" s="4">
        <v>121004000</v>
      </c>
      <c r="E103" s="4" t="s">
        <v>1191</v>
      </c>
      <c r="G103" t="s">
        <v>183</v>
      </c>
    </row>
    <row r="104" spans="1:7" hidden="1" x14ac:dyDescent="0.2">
      <c r="A104" s="17">
        <v>57</v>
      </c>
      <c r="B104" s="17" t="s">
        <v>1</v>
      </c>
      <c r="C104" s="17" t="s">
        <v>64</v>
      </c>
      <c r="D104" s="4">
        <v>121004001</v>
      </c>
      <c r="E104" s="4" t="s">
        <v>1191</v>
      </c>
      <c r="G104" t="s">
        <v>184</v>
      </c>
    </row>
    <row r="105" spans="1:7" hidden="1" x14ac:dyDescent="0.2">
      <c r="A105" s="17">
        <v>58</v>
      </c>
      <c r="B105" s="17" t="s">
        <v>1</v>
      </c>
      <c r="C105" s="17" t="s">
        <v>64</v>
      </c>
      <c r="D105" s="4">
        <v>121004002</v>
      </c>
      <c r="E105" s="4" t="s">
        <v>1191</v>
      </c>
      <c r="G105" t="s">
        <v>185</v>
      </c>
    </row>
    <row r="106" spans="1:7" hidden="1" x14ac:dyDescent="0.2">
      <c r="A106" s="17">
        <v>59</v>
      </c>
      <c r="B106" s="17" t="s">
        <v>1</v>
      </c>
      <c r="C106" s="17" t="s">
        <v>64</v>
      </c>
      <c r="D106" s="4">
        <v>121004003</v>
      </c>
      <c r="E106" s="4" t="s">
        <v>1191</v>
      </c>
      <c r="G106" t="s">
        <v>186</v>
      </c>
    </row>
    <row r="107" spans="1:7" hidden="1" x14ac:dyDescent="0.2">
      <c r="A107" s="17">
        <v>60</v>
      </c>
      <c r="B107" s="17" t="s">
        <v>1</v>
      </c>
      <c r="C107" s="17" t="s">
        <v>64</v>
      </c>
      <c r="D107" s="4">
        <v>121008000</v>
      </c>
      <c r="E107" s="4" t="s">
        <v>1191</v>
      </c>
      <c r="G107" t="s">
        <v>187</v>
      </c>
    </row>
    <row r="108" spans="1:7" hidden="1" x14ac:dyDescent="0.2">
      <c r="A108" s="17">
        <v>61</v>
      </c>
      <c r="B108" s="17" t="s">
        <v>1</v>
      </c>
      <c r="C108" s="17" t="s">
        <v>64</v>
      </c>
      <c r="D108" s="4">
        <v>121008001</v>
      </c>
      <c r="E108" s="4" t="s">
        <v>1191</v>
      </c>
      <c r="G108" t="s">
        <v>188</v>
      </c>
    </row>
    <row r="109" spans="1:7" hidden="1" x14ac:dyDescent="0.2">
      <c r="A109" s="17">
        <v>62</v>
      </c>
      <c r="B109" s="17" t="s">
        <v>1</v>
      </c>
      <c r="C109" s="17" t="s">
        <v>64</v>
      </c>
      <c r="D109" s="4">
        <v>121008002</v>
      </c>
      <c r="E109" s="4" t="s">
        <v>1191</v>
      </c>
      <c r="G109" t="s">
        <v>189</v>
      </c>
    </row>
    <row r="110" spans="1:7" hidden="1" x14ac:dyDescent="0.2">
      <c r="A110" s="17">
        <v>63</v>
      </c>
      <c r="B110" s="17" t="s">
        <v>1</v>
      </c>
      <c r="C110" s="17" t="s">
        <v>64</v>
      </c>
      <c r="D110" s="4">
        <v>121008003</v>
      </c>
      <c r="E110" s="4" t="s">
        <v>1191</v>
      </c>
      <c r="G110" t="s">
        <v>190</v>
      </c>
    </row>
    <row r="111" spans="1:7" hidden="1" x14ac:dyDescent="0.2">
      <c r="B111" s="17" t="s">
        <v>1</v>
      </c>
      <c r="C111" s="17" t="s">
        <v>64</v>
      </c>
      <c r="D111" s="4">
        <v>121012000</v>
      </c>
      <c r="E111" s="4" t="s">
        <v>1191</v>
      </c>
      <c r="G111" t="s">
        <v>533</v>
      </c>
    </row>
    <row r="112" spans="1:7" hidden="1" x14ac:dyDescent="0.2">
      <c r="B112" s="17" t="s">
        <v>1</v>
      </c>
      <c r="C112" s="17" t="s">
        <v>64</v>
      </c>
      <c r="D112" s="4">
        <v>121012001</v>
      </c>
      <c r="E112" s="4" t="s">
        <v>1191</v>
      </c>
      <c r="G112" t="s">
        <v>534</v>
      </c>
    </row>
    <row r="113" spans="1:7" hidden="1" x14ac:dyDescent="0.2">
      <c r="B113" s="17" t="s">
        <v>1</v>
      </c>
      <c r="C113" s="17" t="s">
        <v>64</v>
      </c>
      <c r="D113" s="4">
        <v>121012002</v>
      </c>
      <c r="E113" s="4" t="s">
        <v>1191</v>
      </c>
      <c r="G113" t="s">
        <v>535</v>
      </c>
    </row>
    <row r="114" spans="1:7" hidden="1" x14ac:dyDescent="0.2">
      <c r="B114" s="17" t="s">
        <v>1</v>
      </c>
      <c r="C114" s="17" t="s">
        <v>64</v>
      </c>
      <c r="D114" s="4">
        <v>121012003</v>
      </c>
      <c r="E114" s="4" t="s">
        <v>1191</v>
      </c>
      <c r="G114" t="s">
        <v>536</v>
      </c>
    </row>
    <row r="115" spans="1:7" hidden="1" x14ac:dyDescent="0.2">
      <c r="B115" s="17" t="s">
        <v>1</v>
      </c>
      <c r="C115" s="17" t="s">
        <v>64</v>
      </c>
      <c r="D115" s="4">
        <v>121099000</v>
      </c>
      <c r="E115" s="4" t="s">
        <v>1191</v>
      </c>
      <c r="G115" t="s">
        <v>537</v>
      </c>
    </row>
    <row r="116" spans="1:7" hidden="1" x14ac:dyDescent="0.2">
      <c r="B116" s="17" t="s">
        <v>1</v>
      </c>
      <c r="C116" s="17" t="s">
        <v>64</v>
      </c>
      <c r="D116" s="4">
        <v>121099001</v>
      </c>
      <c r="E116" s="4" t="s">
        <v>1191</v>
      </c>
      <c r="G116" t="s">
        <v>538</v>
      </c>
    </row>
    <row r="117" spans="1:7" hidden="1" x14ac:dyDescent="0.2">
      <c r="B117" s="17" t="s">
        <v>1</v>
      </c>
      <c r="C117" s="17" t="s">
        <v>64</v>
      </c>
      <c r="D117" s="4">
        <v>121099002</v>
      </c>
      <c r="E117" s="4" t="s">
        <v>1191</v>
      </c>
      <c r="G117" t="s">
        <v>539</v>
      </c>
    </row>
    <row r="118" spans="1:7" hidden="1" x14ac:dyDescent="0.2">
      <c r="B118" s="17" t="s">
        <v>1</v>
      </c>
      <c r="C118" s="17" t="s">
        <v>64</v>
      </c>
      <c r="D118" s="4">
        <v>121099003</v>
      </c>
      <c r="E118" s="4" t="s">
        <v>1191</v>
      </c>
      <c r="G118" t="s">
        <v>540</v>
      </c>
    </row>
    <row r="119" spans="1:7" hidden="1" x14ac:dyDescent="0.2">
      <c r="B119" s="17" t="s">
        <v>1</v>
      </c>
      <c r="C119" s="17" t="s">
        <v>1080</v>
      </c>
      <c r="D119" s="4">
        <v>121200000</v>
      </c>
      <c r="E119" s="4" t="s">
        <v>1190</v>
      </c>
      <c r="G119" t="s">
        <v>1080</v>
      </c>
    </row>
    <row r="120" spans="1:7" hidden="1" x14ac:dyDescent="0.2">
      <c r="B120" s="17" t="s">
        <v>1</v>
      </c>
      <c r="C120" s="17" t="s">
        <v>1080</v>
      </c>
      <c r="D120" s="4">
        <v>121200002</v>
      </c>
      <c r="E120" s="4" t="s">
        <v>1191</v>
      </c>
      <c r="G120" t="s">
        <v>1081</v>
      </c>
    </row>
    <row r="121" spans="1:7" hidden="1" x14ac:dyDescent="0.2">
      <c r="B121" s="17" t="s">
        <v>1</v>
      </c>
      <c r="C121" s="17" t="s">
        <v>1080</v>
      </c>
      <c r="D121" s="4">
        <v>121200003</v>
      </c>
      <c r="E121" s="4" t="s">
        <v>1191</v>
      </c>
      <c r="G121" t="s">
        <v>1082</v>
      </c>
    </row>
    <row r="122" spans="1:7" hidden="1" x14ac:dyDescent="0.2">
      <c r="A122" s="17">
        <v>64</v>
      </c>
      <c r="B122" s="17" t="s">
        <v>1</v>
      </c>
      <c r="C122" s="17" t="s">
        <v>65</v>
      </c>
      <c r="D122" s="4">
        <v>121400000</v>
      </c>
      <c r="E122" s="4" t="s">
        <v>1190</v>
      </c>
      <c r="G122" t="s">
        <v>65</v>
      </c>
    </row>
    <row r="123" spans="1:7" hidden="1" x14ac:dyDescent="0.2">
      <c r="A123" s="17">
        <v>65</v>
      </c>
      <c r="B123" s="17" t="s">
        <v>1</v>
      </c>
      <c r="C123" s="17" t="s">
        <v>65</v>
      </c>
      <c r="D123" s="4">
        <v>121400001</v>
      </c>
      <c r="E123" s="4" t="s">
        <v>1191</v>
      </c>
      <c r="G123" t="s">
        <v>191</v>
      </c>
    </row>
    <row r="124" spans="1:7" hidden="1" x14ac:dyDescent="0.2">
      <c r="A124" s="17">
        <v>66</v>
      </c>
      <c r="B124" s="17" t="s">
        <v>1</v>
      </c>
      <c r="C124" s="17" t="s">
        <v>65</v>
      </c>
      <c r="D124" s="4">
        <v>121400002</v>
      </c>
      <c r="E124" s="4" t="s">
        <v>1191</v>
      </c>
      <c r="G124" t="s">
        <v>192</v>
      </c>
    </row>
    <row r="125" spans="1:7" hidden="1" x14ac:dyDescent="0.2">
      <c r="A125" s="17">
        <v>67</v>
      </c>
      <c r="B125" s="17" t="s">
        <v>1</v>
      </c>
      <c r="C125" s="17" t="s">
        <v>65</v>
      </c>
      <c r="D125" s="4">
        <v>121400003</v>
      </c>
      <c r="E125" s="4" t="s">
        <v>1191</v>
      </c>
      <c r="G125" t="s">
        <v>193</v>
      </c>
    </row>
    <row r="126" spans="1:7" hidden="1" x14ac:dyDescent="0.2">
      <c r="B126" s="17" t="s">
        <v>1</v>
      </c>
      <c r="C126" s="17" t="s">
        <v>65</v>
      </c>
      <c r="D126" s="4">
        <v>121499000</v>
      </c>
      <c r="E126" s="4" t="s">
        <v>1191</v>
      </c>
      <c r="G126" t="s">
        <v>541</v>
      </c>
    </row>
    <row r="127" spans="1:7" hidden="1" x14ac:dyDescent="0.2">
      <c r="B127" s="17" t="s">
        <v>1</v>
      </c>
      <c r="C127" s="17" t="s">
        <v>65</v>
      </c>
      <c r="D127" s="4">
        <v>121499001</v>
      </c>
      <c r="E127" s="4" t="s">
        <v>1191</v>
      </c>
      <c r="G127" t="s">
        <v>542</v>
      </c>
    </row>
    <row r="128" spans="1:7" hidden="1" x14ac:dyDescent="0.2">
      <c r="B128" s="17" t="s">
        <v>1</v>
      </c>
      <c r="C128" s="17" t="s">
        <v>65</v>
      </c>
      <c r="D128" s="4">
        <v>121499002</v>
      </c>
      <c r="E128" s="4" t="s">
        <v>1191</v>
      </c>
      <c r="G128" t="s">
        <v>543</v>
      </c>
    </row>
    <row r="129" spans="1:7" hidden="1" x14ac:dyDescent="0.2">
      <c r="B129" s="17" t="s">
        <v>1</v>
      </c>
      <c r="C129" s="17" t="s">
        <v>65</v>
      </c>
      <c r="D129" s="4">
        <v>121499003</v>
      </c>
      <c r="E129" s="4" t="s">
        <v>1191</v>
      </c>
      <c r="G129" t="s">
        <v>544</v>
      </c>
    </row>
    <row r="130" spans="1:7" hidden="1" x14ac:dyDescent="0.2">
      <c r="A130" s="17">
        <v>68</v>
      </c>
      <c r="B130" s="17" t="s">
        <v>1</v>
      </c>
      <c r="C130" s="17" t="s">
        <v>66</v>
      </c>
      <c r="D130" s="4">
        <v>121600000</v>
      </c>
      <c r="E130" s="4" t="s">
        <v>1190</v>
      </c>
      <c r="G130" t="s">
        <v>66</v>
      </c>
    </row>
    <row r="131" spans="1:7" hidden="1" x14ac:dyDescent="0.2">
      <c r="B131" s="17" t="s">
        <v>1</v>
      </c>
      <c r="C131" s="17" t="s">
        <v>66</v>
      </c>
      <c r="D131" s="4">
        <v>121600001</v>
      </c>
      <c r="E131" s="4" t="s">
        <v>1191</v>
      </c>
      <c r="G131" t="s">
        <v>545</v>
      </c>
    </row>
    <row r="132" spans="1:7" hidden="1" x14ac:dyDescent="0.2">
      <c r="B132" s="17" t="s">
        <v>1</v>
      </c>
      <c r="C132" s="17" t="s">
        <v>66</v>
      </c>
      <c r="D132" s="4">
        <v>121600002</v>
      </c>
      <c r="E132" s="4" t="s">
        <v>1191</v>
      </c>
      <c r="G132" t="s">
        <v>546</v>
      </c>
    </row>
    <row r="133" spans="1:7" hidden="1" x14ac:dyDescent="0.2">
      <c r="B133" s="17" t="s">
        <v>1</v>
      </c>
      <c r="C133" s="17" t="s">
        <v>66</v>
      </c>
      <c r="D133" s="4">
        <v>121600003</v>
      </c>
      <c r="E133" s="4" t="s">
        <v>1191</v>
      </c>
      <c r="G133" t="s">
        <v>547</v>
      </c>
    </row>
    <row r="134" spans="1:7" hidden="1" x14ac:dyDescent="0.2">
      <c r="B134" s="17" t="s">
        <v>1</v>
      </c>
      <c r="C134" s="17" t="s">
        <v>66</v>
      </c>
      <c r="D134" s="4">
        <v>121604000</v>
      </c>
      <c r="E134" s="4" t="s">
        <v>1191</v>
      </c>
      <c r="G134" t="s">
        <v>920</v>
      </c>
    </row>
    <row r="135" spans="1:7" hidden="1" x14ac:dyDescent="0.2">
      <c r="B135" s="17" t="s">
        <v>1</v>
      </c>
      <c r="C135" s="17" t="s">
        <v>66</v>
      </c>
      <c r="D135" s="4">
        <v>121604002</v>
      </c>
      <c r="E135" s="4" t="s">
        <v>1191</v>
      </c>
      <c r="G135" t="s">
        <v>921</v>
      </c>
    </row>
    <row r="136" spans="1:7" hidden="1" x14ac:dyDescent="0.2">
      <c r="B136" s="17" t="s">
        <v>1</v>
      </c>
      <c r="C136" s="17" t="s">
        <v>66</v>
      </c>
      <c r="D136" s="4">
        <v>121604003</v>
      </c>
      <c r="E136" s="4" t="s">
        <v>1191</v>
      </c>
      <c r="G136" t="s">
        <v>922</v>
      </c>
    </row>
    <row r="137" spans="1:7" hidden="1" x14ac:dyDescent="0.2">
      <c r="A137" s="17">
        <v>69</v>
      </c>
      <c r="B137" s="17" t="s">
        <v>1</v>
      </c>
      <c r="C137" s="17" t="s">
        <v>66</v>
      </c>
      <c r="D137" s="4">
        <v>121606000</v>
      </c>
      <c r="E137" s="4" t="s">
        <v>1191</v>
      </c>
      <c r="G137" t="s">
        <v>112</v>
      </c>
    </row>
    <row r="138" spans="1:7" hidden="1" x14ac:dyDescent="0.2">
      <c r="A138" s="17">
        <v>70</v>
      </c>
      <c r="B138" s="17" t="s">
        <v>1</v>
      </c>
      <c r="C138" s="17" t="s">
        <v>66</v>
      </c>
      <c r="D138" s="4">
        <v>121606001</v>
      </c>
      <c r="E138" s="4" t="s">
        <v>1191</v>
      </c>
      <c r="G138" t="s">
        <v>194</v>
      </c>
    </row>
    <row r="139" spans="1:7" hidden="1" x14ac:dyDescent="0.2">
      <c r="A139" s="17">
        <v>71</v>
      </c>
      <c r="B139" s="17" t="s">
        <v>1</v>
      </c>
      <c r="C139" s="17" t="s">
        <v>66</v>
      </c>
      <c r="D139" s="4">
        <v>121606002</v>
      </c>
      <c r="E139" s="4" t="s">
        <v>1191</v>
      </c>
      <c r="G139" t="s">
        <v>195</v>
      </c>
    </row>
    <row r="140" spans="1:7" hidden="1" x14ac:dyDescent="0.2">
      <c r="A140" s="17">
        <v>72</v>
      </c>
      <c r="B140" s="17" t="s">
        <v>1</v>
      </c>
      <c r="C140" s="17" t="s">
        <v>66</v>
      </c>
      <c r="D140" s="4">
        <v>121606003</v>
      </c>
      <c r="E140" s="4" t="s">
        <v>1191</v>
      </c>
      <c r="G140" t="s">
        <v>196</v>
      </c>
    </row>
    <row r="141" spans="1:7" hidden="1" x14ac:dyDescent="0.2">
      <c r="B141" s="17" t="s">
        <v>1</v>
      </c>
      <c r="C141" s="17" t="s">
        <v>66</v>
      </c>
      <c r="D141" s="4">
        <v>121608000</v>
      </c>
      <c r="E141" s="4" t="s">
        <v>1191</v>
      </c>
      <c r="G141" t="s">
        <v>548</v>
      </c>
    </row>
    <row r="142" spans="1:7" hidden="1" x14ac:dyDescent="0.2">
      <c r="B142" s="17" t="s">
        <v>1</v>
      </c>
      <c r="C142" s="17" t="s">
        <v>66</v>
      </c>
      <c r="D142" s="4">
        <v>121608001</v>
      </c>
      <c r="E142" s="4" t="s">
        <v>1191</v>
      </c>
      <c r="G142" t="s">
        <v>549</v>
      </c>
    </row>
    <row r="143" spans="1:7" hidden="1" x14ac:dyDescent="0.2">
      <c r="B143" s="17" t="s">
        <v>1</v>
      </c>
      <c r="C143" s="17" t="s">
        <v>66</v>
      </c>
      <c r="D143" s="4">
        <v>121608002</v>
      </c>
      <c r="E143" s="4" t="s">
        <v>1191</v>
      </c>
      <c r="G143" t="s">
        <v>550</v>
      </c>
    </row>
    <row r="144" spans="1:7" hidden="1" x14ac:dyDescent="0.2">
      <c r="B144" s="17" t="s">
        <v>1</v>
      </c>
      <c r="C144" s="17" t="s">
        <v>66</v>
      </c>
      <c r="D144" s="4">
        <v>121608003</v>
      </c>
      <c r="E144" s="4" t="s">
        <v>1191</v>
      </c>
      <c r="G144" t="s">
        <v>551</v>
      </c>
    </row>
    <row r="145" spans="1:7" hidden="1" x14ac:dyDescent="0.2">
      <c r="B145" s="17" t="s">
        <v>1</v>
      </c>
      <c r="C145" s="17" t="s">
        <v>66</v>
      </c>
      <c r="D145" s="4">
        <v>121699000</v>
      </c>
      <c r="E145" s="4" t="s">
        <v>1191</v>
      </c>
      <c r="G145" t="s">
        <v>1160</v>
      </c>
    </row>
    <row r="146" spans="1:7" hidden="1" x14ac:dyDescent="0.2">
      <c r="B146" s="17" t="s">
        <v>1</v>
      </c>
      <c r="C146" s="17" t="s">
        <v>66</v>
      </c>
      <c r="D146" s="4">
        <v>121699002</v>
      </c>
      <c r="E146" s="4" t="s">
        <v>1191</v>
      </c>
      <c r="G146" t="s">
        <v>1161</v>
      </c>
    </row>
    <row r="147" spans="1:7" hidden="1" x14ac:dyDescent="0.2">
      <c r="B147" s="17" t="s">
        <v>1</v>
      </c>
      <c r="C147" s="17" t="s">
        <v>66</v>
      </c>
      <c r="D147" s="4">
        <v>121699003</v>
      </c>
      <c r="E147" s="4" t="s">
        <v>1191</v>
      </c>
      <c r="G147" t="s">
        <v>1162</v>
      </c>
    </row>
    <row r="148" spans="1:7" hidden="1" x14ac:dyDescent="0.2">
      <c r="A148" s="17">
        <v>73</v>
      </c>
      <c r="B148" s="17" t="s">
        <v>1</v>
      </c>
      <c r="C148" s="17" t="s">
        <v>67</v>
      </c>
      <c r="D148" s="4">
        <v>121800000</v>
      </c>
      <c r="E148" s="4" t="s">
        <v>1190</v>
      </c>
      <c r="G148" t="s">
        <v>67</v>
      </c>
    </row>
    <row r="149" spans="1:7" hidden="1" x14ac:dyDescent="0.2">
      <c r="A149" s="17">
        <v>74</v>
      </c>
      <c r="B149" s="17" t="s">
        <v>1</v>
      </c>
      <c r="C149" s="17" t="s">
        <v>67</v>
      </c>
      <c r="D149" s="4">
        <v>121800001</v>
      </c>
      <c r="E149" s="4" t="s">
        <v>1191</v>
      </c>
      <c r="G149" t="s">
        <v>197</v>
      </c>
    </row>
    <row r="150" spans="1:7" hidden="1" x14ac:dyDescent="0.2">
      <c r="A150" s="17">
        <v>75</v>
      </c>
      <c r="B150" s="17" t="s">
        <v>1</v>
      </c>
      <c r="C150" s="17" t="s">
        <v>67</v>
      </c>
      <c r="D150" s="4">
        <v>121800002</v>
      </c>
      <c r="E150" s="4" t="s">
        <v>1191</v>
      </c>
      <c r="G150" t="s">
        <v>198</v>
      </c>
    </row>
    <row r="151" spans="1:7" hidden="1" x14ac:dyDescent="0.2">
      <c r="A151" s="17">
        <v>76</v>
      </c>
      <c r="B151" s="17" t="s">
        <v>1</v>
      </c>
      <c r="C151" s="17" t="s">
        <v>67</v>
      </c>
      <c r="D151" s="4">
        <v>121800003</v>
      </c>
      <c r="E151" s="4" t="s">
        <v>1191</v>
      </c>
      <c r="G151" t="s">
        <v>199</v>
      </c>
    </row>
    <row r="152" spans="1:7" hidden="1" x14ac:dyDescent="0.2">
      <c r="B152" s="17" t="s">
        <v>1</v>
      </c>
      <c r="C152" s="17" t="s">
        <v>552</v>
      </c>
      <c r="D152" s="4">
        <v>122200000</v>
      </c>
      <c r="E152" s="4" t="s">
        <v>1190</v>
      </c>
      <c r="G152" t="s">
        <v>552</v>
      </c>
    </row>
    <row r="153" spans="1:7" hidden="1" x14ac:dyDescent="0.2">
      <c r="B153" s="17" t="s">
        <v>1</v>
      </c>
      <c r="C153" s="17" t="s">
        <v>552</v>
      </c>
      <c r="D153" s="4">
        <v>122200001</v>
      </c>
      <c r="E153" s="4" t="s">
        <v>1191</v>
      </c>
      <c r="G153" t="s">
        <v>553</v>
      </c>
    </row>
    <row r="154" spans="1:7" hidden="1" x14ac:dyDescent="0.2">
      <c r="B154" s="17" t="s">
        <v>1</v>
      </c>
      <c r="C154" s="17" t="s">
        <v>552</v>
      </c>
      <c r="D154" s="4">
        <v>122200002</v>
      </c>
      <c r="E154" s="4" t="s">
        <v>1191</v>
      </c>
      <c r="G154" t="s">
        <v>554</v>
      </c>
    </row>
    <row r="155" spans="1:7" hidden="1" x14ac:dyDescent="0.2">
      <c r="B155" s="17" t="s">
        <v>1</v>
      </c>
      <c r="C155" s="17" t="s">
        <v>552</v>
      </c>
      <c r="D155" s="4">
        <v>122200003</v>
      </c>
      <c r="E155" s="4" t="s">
        <v>1191</v>
      </c>
      <c r="G155" t="s">
        <v>555</v>
      </c>
    </row>
    <row r="156" spans="1:7" hidden="1" x14ac:dyDescent="0.2">
      <c r="B156" s="17" t="s">
        <v>1</v>
      </c>
      <c r="C156" s="17" t="s">
        <v>552</v>
      </c>
      <c r="D156" s="4">
        <v>122202000</v>
      </c>
      <c r="E156" s="4" t="s">
        <v>1191</v>
      </c>
      <c r="G156" t="s">
        <v>556</v>
      </c>
    </row>
    <row r="157" spans="1:7" hidden="1" x14ac:dyDescent="0.2">
      <c r="B157" s="17" t="s">
        <v>1</v>
      </c>
      <c r="C157" s="17" t="s">
        <v>552</v>
      </c>
      <c r="D157" s="4">
        <v>122202001</v>
      </c>
      <c r="E157" s="4" t="s">
        <v>1191</v>
      </c>
      <c r="G157" t="s">
        <v>557</v>
      </c>
    </row>
    <row r="158" spans="1:7" hidden="1" x14ac:dyDescent="0.2">
      <c r="B158" s="17" t="s">
        <v>1</v>
      </c>
      <c r="C158" s="17" t="s">
        <v>552</v>
      </c>
      <c r="D158" s="4">
        <v>122202002</v>
      </c>
      <c r="E158" s="4" t="s">
        <v>1191</v>
      </c>
      <c r="G158" t="s">
        <v>558</v>
      </c>
    </row>
    <row r="159" spans="1:7" hidden="1" x14ac:dyDescent="0.2">
      <c r="B159" s="17" t="s">
        <v>1</v>
      </c>
      <c r="C159" s="17" t="s">
        <v>552</v>
      </c>
      <c r="D159" s="4">
        <v>122202003</v>
      </c>
      <c r="E159" s="4" t="s">
        <v>1191</v>
      </c>
      <c r="G159" t="s">
        <v>559</v>
      </c>
    </row>
    <row r="160" spans="1:7" hidden="1" x14ac:dyDescent="0.2">
      <c r="B160" s="17" t="s">
        <v>1</v>
      </c>
      <c r="C160" s="17" t="s">
        <v>552</v>
      </c>
      <c r="D160" s="4">
        <v>122299000</v>
      </c>
      <c r="E160" s="4" t="s">
        <v>1191</v>
      </c>
      <c r="G160" t="s">
        <v>560</v>
      </c>
    </row>
    <row r="161" spans="1:7" hidden="1" x14ac:dyDescent="0.2">
      <c r="B161" s="17" t="s">
        <v>1</v>
      </c>
      <c r="C161" s="17" t="s">
        <v>552</v>
      </c>
      <c r="D161" s="4">
        <v>122299001</v>
      </c>
      <c r="E161" s="4" t="s">
        <v>1191</v>
      </c>
      <c r="G161" t="s">
        <v>561</v>
      </c>
    </row>
    <row r="162" spans="1:7" hidden="1" x14ac:dyDescent="0.2">
      <c r="B162" s="17" t="s">
        <v>1</v>
      </c>
      <c r="C162" s="17" t="s">
        <v>552</v>
      </c>
      <c r="D162" s="4">
        <v>122299002</v>
      </c>
      <c r="E162" s="4" t="s">
        <v>1191</v>
      </c>
      <c r="G162" t="s">
        <v>562</v>
      </c>
    </row>
    <row r="163" spans="1:7" hidden="1" x14ac:dyDescent="0.2">
      <c r="B163" s="17" t="s">
        <v>1</v>
      </c>
      <c r="C163" s="17" t="s">
        <v>552</v>
      </c>
      <c r="D163" s="4">
        <v>122299003</v>
      </c>
      <c r="E163" s="4" t="s">
        <v>1191</v>
      </c>
      <c r="G163" t="s">
        <v>563</v>
      </c>
    </row>
    <row r="164" spans="1:7" hidden="1" x14ac:dyDescent="0.2">
      <c r="A164" s="17">
        <v>77</v>
      </c>
      <c r="B164" s="17" t="s">
        <v>1</v>
      </c>
      <c r="C164" s="17" t="s">
        <v>68</v>
      </c>
      <c r="D164" s="4">
        <v>122600000</v>
      </c>
      <c r="E164" s="4" t="s">
        <v>1190</v>
      </c>
      <c r="G164" t="s">
        <v>68</v>
      </c>
    </row>
    <row r="165" spans="1:7" hidden="1" x14ac:dyDescent="0.2">
      <c r="B165" s="17" t="s">
        <v>1</v>
      </c>
      <c r="C165" s="17" t="s">
        <v>68</v>
      </c>
      <c r="D165" s="4">
        <v>122600001</v>
      </c>
      <c r="E165" s="4" t="s">
        <v>1191</v>
      </c>
      <c r="G165" t="s">
        <v>564</v>
      </c>
    </row>
    <row r="166" spans="1:7" hidden="1" x14ac:dyDescent="0.2">
      <c r="B166" s="17" t="s">
        <v>1</v>
      </c>
      <c r="C166" s="17" t="s">
        <v>68</v>
      </c>
      <c r="D166" s="4">
        <v>122600002</v>
      </c>
      <c r="E166" s="4" t="s">
        <v>1191</v>
      </c>
      <c r="G166" t="s">
        <v>565</v>
      </c>
    </row>
    <row r="167" spans="1:7" hidden="1" x14ac:dyDescent="0.2">
      <c r="B167" s="17" t="s">
        <v>1</v>
      </c>
      <c r="C167" s="17" t="s">
        <v>68</v>
      </c>
      <c r="D167" s="4">
        <v>122600003</v>
      </c>
      <c r="E167" s="4" t="s">
        <v>1191</v>
      </c>
      <c r="G167" t="s">
        <v>566</v>
      </c>
    </row>
    <row r="168" spans="1:7" hidden="1" x14ac:dyDescent="0.2">
      <c r="A168" s="17">
        <v>78</v>
      </c>
      <c r="B168" s="17" t="s">
        <v>1</v>
      </c>
      <c r="C168" s="17" t="s">
        <v>68</v>
      </c>
      <c r="D168" s="4">
        <v>122602000</v>
      </c>
      <c r="E168" s="4" t="s">
        <v>1191</v>
      </c>
      <c r="G168" t="s">
        <v>200</v>
      </c>
    </row>
    <row r="169" spans="1:7" hidden="1" x14ac:dyDescent="0.2">
      <c r="A169" s="17">
        <v>79</v>
      </c>
      <c r="B169" s="17" t="s">
        <v>1</v>
      </c>
      <c r="C169" s="17" t="s">
        <v>68</v>
      </c>
      <c r="D169" s="4">
        <v>122602001</v>
      </c>
      <c r="E169" s="4" t="s">
        <v>1191</v>
      </c>
      <c r="G169" t="s">
        <v>201</v>
      </c>
    </row>
    <row r="170" spans="1:7" hidden="1" x14ac:dyDescent="0.2">
      <c r="A170" s="17">
        <v>80</v>
      </c>
      <c r="B170" s="17" t="s">
        <v>1</v>
      </c>
      <c r="C170" s="17" t="s">
        <v>68</v>
      </c>
      <c r="D170" s="4">
        <v>122602002</v>
      </c>
      <c r="E170" s="4" t="s">
        <v>1191</v>
      </c>
      <c r="G170" t="s">
        <v>202</v>
      </c>
    </row>
    <row r="171" spans="1:7" hidden="1" x14ac:dyDescent="0.2">
      <c r="A171" s="17">
        <v>81</v>
      </c>
      <c r="B171" s="17" t="s">
        <v>1</v>
      </c>
      <c r="C171" s="17" t="s">
        <v>68</v>
      </c>
      <c r="D171" s="4">
        <v>122602003</v>
      </c>
      <c r="E171" s="4" t="s">
        <v>1191</v>
      </c>
      <c r="G171" t="s">
        <v>203</v>
      </c>
    </row>
    <row r="172" spans="1:7" hidden="1" x14ac:dyDescent="0.2">
      <c r="B172" s="17" t="s">
        <v>1</v>
      </c>
      <c r="C172" s="17" t="s">
        <v>68</v>
      </c>
      <c r="D172" s="4">
        <v>122604000</v>
      </c>
      <c r="E172" s="4" t="s">
        <v>1191</v>
      </c>
      <c r="G172" t="s">
        <v>567</v>
      </c>
    </row>
    <row r="173" spans="1:7" hidden="1" x14ac:dyDescent="0.2">
      <c r="B173" s="17" t="s">
        <v>1</v>
      </c>
      <c r="C173" s="17" t="s">
        <v>68</v>
      </c>
      <c r="D173" s="4">
        <v>122604001</v>
      </c>
      <c r="E173" s="4" t="s">
        <v>1191</v>
      </c>
      <c r="G173" t="s">
        <v>568</v>
      </c>
    </row>
    <row r="174" spans="1:7" hidden="1" x14ac:dyDescent="0.2">
      <c r="B174" s="17" t="s">
        <v>1</v>
      </c>
      <c r="C174" s="17" t="s">
        <v>68</v>
      </c>
      <c r="D174" s="4">
        <v>122604002</v>
      </c>
      <c r="E174" s="4" t="s">
        <v>1191</v>
      </c>
      <c r="G174" t="s">
        <v>569</v>
      </c>
    </row>
    <row r="175" spans="1:7" hidden="1" x14ac:dyDescent="0.2">
      <c r="B175" s="17" t="s">
        <v>1</v>
      </c>
      <c r="C175" s="17" t="s">
        <v>68</v>
      </c>
      <c r="D175" s="4">
        <v>122604003</v>
      </c>
      <c r="E175" s="4" t="s">
        <v>1191</v>
      </c>
      <c r="G175" t="s">
        <v>570</v>
      </c>
    </row>
    <row r="176" spans="1:7" hidden="1" x14ac:dyDescent="0.2">
      <c r="A176" s="17">
        <v>82</v>
      </c>
      <c r="B176" s="17" t="s">
        <v>1</v>
      </c>
      <c r="C176" s="17" t="s">
        <v>68</v>
      </c>
      <c r="D176" s="4">
        <v>122606000</v>
      </c>
      <c r="E176" s="4" t="s">
        <v>1191</v>
      </c>
      <c r="G176" t="s">
        <v>204</v>
      </c>
    </row>
    <row r="177" spans="1:7" hidden="1" x14ac:dyDescent="0.2">
      <c r="A177" s="17">
        <v>83</v>
      </c>
      <c r="B177" s="17" t="s">
        <v>1</v>
      </c>
      <c r="C177" s="17" t="s">
        <v>68</v>
      </c>
      <c r="D177" s="4">
        <v>122606001</v>
      </c>
      <c r="E177" s="4" t="s">
        <v>1191</v>
      </c>
      <c r="G177" t="s">
        <v>205</v>
      </c>
    </row>
    <row r="178" spans="1:7" hidden="1" x14ac:dyDescent="0.2">
      <c r="A178" s="17">
        <v>84</v>
      </c>
      <c r="B178" s="17" t="s">
        <v>1</v>
      </c>
      <c r="C178" s="17" t="s">
        <v>68</v>
      </c>
      <c r="D178" s="4">
        <v>122606002</v>
      </c>
      <c r="E178" s="4" t="s">
        <v>1191</v>
      </c>
      <c r="G178" t="s">
        <v>206</v>
      </c>
    </row>
    <row r="179" spans="1:7" hidden="1" x14ac:dyDescent="0.2">
      <c r="A179" s="17">
        <v>85</v>
      </c>
      <c r="B179" s="17" t="s">
        <v>1</v>
      </c>
      <c r="C179" s="17" t="s">
        <v>68</v>
      </c>
      <c r="D179" s="4">
        <v>122606003</v>
      </c>
      <c r="E179" s="4" t="s">
        <v>1191</v>
      </c>
      <c r="G179" t="s">
        <v>207</v>
      </c>
    </row>
    <row r="180" spans="1:7" hidden="1" x14ac:dyDescent="0.2">
      <c r="A180" s="17">
        <v>86</v>
      </c>
      <c r="B180" s="17" t="s">
        <v>1</v>
      </c>
      <c r="C180" s="17" t="s">
        <v>68</v>
      </c>
      <c r="D180" s="4">
        <v>122612000</v>
      </c>
      <c r="E180" s="4" t="s">
        <v>1191</v>
      </c>
      <c r="G180" t="s">
        <v>208</v>
      </c>
    </row>
    <row r="181" spans="1:7" hidden="1" x14ac:dyDescent="0.2">
      <c r="B181" s="17" t="s">
        <v>1</v>
      </c>
      <c r="C181" s="17" t="s">
        <v>68</v>
      </c>
      <c r="D181" s="4">
        <v>122612001</v>
      </c>
      <c r="E181" s="4" t="s">
        <v>1191</v>
      </c>
      <c r="G181" t="s">
        <v>1050</v>
      </c>
    </row>
    <row r="182" spans="1:7" hidden="1" x14ac:dyDescent="0.2">
      <c r="A182" s="17">
        <v>87</v>
      </c>
      <c r="B182" s="17" t="s">
        <v>1</v>
      </c>
      <c r="C182" s="17" t="s">
        <v>68</v>
      </c>
      <c r="D182" s="4">
        <v>122612002</v>
      </c>
      <c r="E182" s="4" t="s">
        <v>1191</v>
      </c>
      <c r="G182" t="s">
        <v>209</v>
      </c>
    </row>
    <row r="183" spans="1:7" hidden="1" x14ac:dyDescent="0.2">
      <c r="A183" s="17">
        <v>88</v>
      </c>
      <c r="B183" s="17" t="s">
        <v>1</v>
      </c>
      <c r="C183" s="17" t="s">
        <v>68</v>
      </c>
      <c r="D183" s="4">
        <v>122612003</v>
      </c>
      <c r="E183" s="4" t="s">
        <v>1191</v>
      </c>
      <c r="G183" t="s">
        <v>210</v>
      </c>
    </row>
    <row r="184" spans="1:7" hidden="1" x14ac:dyDescent="0.2">
      <c r="B184" s="17" t="s">
        <v>1</v>
      </c>
      <c r="C184" s="17" t="s">
        <v>68</v>
      </c>
      <c r="D184" s="4">
        <v>122614000</v>
      </c>
      <c r="E184" s="4" t="s">
        <v>1191</v>
      </c>
      <c r="G184" t="s">
        <v>1051</v>
      </c>
    </row>
    <row r="185" spans="1:7" hidden="1" x14ac:dyDescent="0.2">
      <c r="B185" s="17" t="s">
        <v>1</v>
      </c>
      <c r="C185" s="17" t="s">
        <v>68</v>
      </c>
      <c r="D185" s="4">
        <v>122614001</v>
      </c>
      <c r="E185" s="4" t="s">
        <v>1191</v>
      </c>
      <c r="G185" t="s">
        <v>1052</v>
      </c>
    </row>
    <row r="186" spans="1:7" hidden="1" x14ac:dyDescent="0.2">
      <c r="B186" s="17" t="s">
        <v>1</v>
      </c>
      <c r="C186" s="17" t="s">
        <v>68</v>
      </c>
      <c r="D186" s="4">
        <v>122614002</v>
      </c>
      <c r="E186" s="4" t="s">
        <v>1191</v>
      </c>
      <c r="G186" t="s">
        <v>1053</v>
      </c>
    </row>
    <row r="187" spans="1:7" hidden="1" x14ac:dyDescent="0.2">
      <c r="B187" s="17" t="s">
        <v>1</v>
      </c>
      <c r="C187" s="17" t="s">
        <v>68</v>
      </c>
      <c r="D187" s="4">
        <v>122614003</v>
      </c>
      <c r="E187" s="4" t="s">
        <v>1191</v>
      </c>
      <c r="G187" t="s">
        <v>1054</v>
      </c>
    </row>
    <row r="188" spans="1:7" hidden="1" x14ac:dyDescent="0.2">
      <c r="B188" s="17" t="s">
        <v>1</v>
      </c>
      <c r="C188" s="17" t="s">
        <v>68</v>
      </c>
      <c r="D188" s="4">
        <v>122616000</v>
      </c>
      <c r="E188" s="4" t="s">
        <v>1191</v>
      </c>
      <c r="G188" t="s">
        <v>1119</v>
      </c>
    </row>
    <row r="189" spans="1:7" hidden="1" x14ac:dyDescent="0.2">
      <c r="B189" s="17" t="s">
        <v>1</v>
      </c>
      <c r="C189" s="17" t="s">
        <v>68</v>
      </c>
      <c r="D189" s="4">
        <v>122616001</v>
      </c>
      <c r="E189" s="4" t="s">
        <v>1191</v>
      </c>
      <c r="G189" t="s">
        <v>1120</v>
      </c>
    </row>
    <row r="190" spans="1:7" hidden="1" x14ac:dyDescent="0.2">
      <c r="B190" s="17" t="s">
        <v>1</v>
      </c>
      <c r="C190" s="17" t="s">
        <v>68</v>
      </c>
      <c r="D190" s="4">
        <v>122616002</v>
      </c>
      <c r="E190" s="4" t="s">
        <v>1191</v>
      </c>
      <c r="G190" t="s">
        <v>1121</v>
      </c>
    </row>
    <row r="191" spans="1:7" hidden="1" x14ac:dyDescent="0.2">
      <c r="B191" s="17" t="s">
        <v>1</v>
      </c>
      <c r="C191" s="17" t="s">
        <v>68</v>
      </c>
      <c r="D191" s="4">
        <v>122616003</v>
      </c>
      <c r="E191" s="4" t="s">
        <v>1191</v>
      </c>
      <c r="G191" t="s">
        <v>1122</v>
      </c>
    </row>
    <row r="192" spans="1:7" hidden="1" x14ac:dyDescent="0.2">
      <c r="B192" s="17" t="s">
        <v>1</v>
      </c>
      <c r="C192" s="17" t="s">
        <v>68</v>
      </c>
      <c r="D192" s="4">
        <v>122618000</v>
      </c>
      <c r="E192" s="4" t="s">
        <v>1191</v>
      </c>
      <c r="G192" t="s">
        <v>1123</v>
      </c>
    </row>
    <row r="193" spans="1:7" hidden="1" x14ac:dyDescent="0.2">
      <c r="B193" s="17" t="s">
        <v>1</v>
      </c>
      <c r="C193" s="17" t="s">
        <v>68</v>
      </c>
      <c r="D193" s="4">
        <v>122618002</v>
      </c>
      <c r="E193" s="4" t="s">
        <v>1191</v>
      </c>
      <c r="G193" t="s">
        <v>1124</v>
      </c>
    </row>
    <row r="194" spans="1:7" hidden="1" x14ac:dyDescent="0.2">
      <c r="B194" s="17" t="s">
        <v>1</v>
      </c>
      <c r="C194" s="17" t="s">
        <v>68</v>
      </c>
      <c r="D194" s="4">
        <v>122618003</v>
      </c>
      <c r="E194" s="4" t="s">
        <v>1191</v>
      </c>
      <c r="G194" t="s">
        <v>1125</v>
      </c>
    </row>
    <row r="195" spans="1:7" hidden="1" x14ac:dyDescent="0.2">
      <c r="B195" s="17" t="s">
        <v>1</v>
      </c>
      <c r="C195" s="17" t="s">
        <v>68</v>
      </c>
      <c r="D195" s="4">
        <v>122634000</v>
      </c>
      <c r="E195" s="4" t="s">
        <v>1191</v>
      </c>
      <c r="G195" t="s">
        <v>1083</v>
      </c>
    </row>
    <row r="196" spans="1:7" hidden="1" x14ac:dyDescent="0.2">
      <c r="B196" s="17" t="s">
        <v>1</v>
      </c>
      <c r="C196" s="17" t="s">
        <v>68</v>
      </c>
      <c r="D196" s="4">
        <v>122634002</v>
      </c>
      <c r="E196" s="4" t="s">
        <v>1191</v>
      </c>
      <c r="G196" t="s">
        <v>1084</v>
      </c>
    </row>
    <row r="197" spans="1:7" hidden="1" x14ac:dyDescent="0.2">
      <c r="B197" s="17" t="s">
        <v>1</v>
      </c>
      <c r="C197" s="17" t="s">
        <v>68</v>
      </c>
      <c r="D197" s="4">
        <v>122634003</v>
      </c>
      <c r="E197" s="4" t="s">
        <v>1191</v>
      </c>
      <c r="G197" t="s">
        <v>1085</v>
      </c>
    </row>
    <row r="198" spans="1:7" hidden="1" x14ac:dyDescent="0.2">
      <c r="A198" s="17">
        <v>89</v>
      </c>
      <c r="B198" s="17" t="s">
        <v>1</v>
      </c>
      <c r="C198" s="17" t="s">
        <v>68</v>
      </c>
      <c r="D198" s="4">
        <v>122699000</v>
      </c>
      <c r="E198" s="4" t="s">
        <v>1191</v>
      </c>
      <c r="G198" t="s">
        <v>211</v>
      </c>
    </row>
    <row r="199" spans="1:7" hidden="1" x14ac:dyDescent="0.2">
      <c r="B199" s="17" t="s">
        <v>1</v>
      </c>
      <c r="C199" s="17" t="s">
        <v>68</v>
      </c>
      <c r="D199" s="4">
        <v>122699001</v>
      </c>
      <c r="E199" s="4" t="s">
        <v>1191</v>
      </c>
      <c r="G199" t="s">
        <v>571</v>
      </c>
    </row>
    <row r="200" spans="1:7" hidden="1" x14ac:dyDescent="0.2">
      <c r="A200" s="17">
        <v>90</v>
      </c>
      <c r="B200" s="17" t="s">
        <v>1</v>
      </c>
      <c r="C200" s="17" t="s">
        <v>68</v>
      </c>
      <c r="D200" s="4">
        <v>122699002</v>
      </c>
      <c r="E200" s="4" t="s">
        <v>1191</v>
      </c>
      <c r="G200" t="s">
        <v>212</v>
      </c>
    </row>
    <row r="201" spans="1:7" hidden="1" x14ac:dyDescent="0.2">
      <c r="A201" s="17">
        <v>91</v>
      </c>
      <c r="B201" s="17" t="s">
        <v>1</v>
      </c>
      <c r="C201" s="17" t="s">
        <v>68</v>
      </c>
      <c r="D201" s="4">
        <v>122699003</v>
      </c>
      <c r="E201" s="4" t="s">
        <v>1191</v>
      </c>
      <c r="G201" t="s">
        <v>213</v>
      </c>
    </row>
    <row r="202" spans="1:7" hidden="1" x14ac:dyDescent="0.2">
      <c r="A202" s="17">
        <v>92</v>
      </c>
      <c r="B202" s="17" t="s">
        <v>1</v>
      </c>
      <c r="C202" s="17" t="s">
        <v>137</v>
      </c>
      <c r="D202" s="4">
        <v>122800000</v>
      </c>
      <c r="E202" s="4" t="s">
        <v>1190</v>
      </c>
      <c r="G202" t="s">
        <v>69</v>
      </c>
    </row>
    <row r="203" spans="1:7" hidden="1" x14ac:dyDescent="0.2">
      <c r="A203" s="17">
        <v>93</v>
      </c>
      <c r="B203" s="17" t="s">
        <v>1</v>
      </c>
      <c r="C203" s="17" t="s">
        <v>137</v>
      </c>
      <c r="D203" s="4">
        <v>122800001</v>
      </c>
      <c r="E203" s="4" t="s">
        <v>1191</v>
      </c>
      <c r="G203" t="s">
        <v>214</v>
      </c>
    </row>
    <row r="204" spans="1:7" hidden="1" x14ac:dyDescent="0.2">
      <c r="A204" s="17">
        <v>94</v>
      </c>
      <c r="B204" s="17" t="s">
        <v>1</v>
      </c>
      <c r="C204" s="17" t="s">
        <v>137</v>
      </c>
      <c r="D204" s="4">
        <v>122800002</v>
      </c>
      <c r="E204" s="4" t="s">
        <v>1191</v>
      </c>
      <c r="G204" t="s">
        <v>215</v>
      </c>
    </row>
    <row r="205" spans="1:7" hidden="1" x14ac:dyDescent="0.2">
      <c r="A205" s="17">
        <v>95</v>
      </c>
      <c r="B205" s="17" t="s">
        <v>1</v>
      </c>
      <c r="C205" s="17" t="s">
        <v>137</v>
      </c>
      <c r="D205" s="4">
        <v>122800003</v>
      </c>
      <c r="E205" s="4" t="s">
        <v>1191</v>
      </c>
      <c r="G205" t="s">
        <v>216</v>
      </c>
    </row>
    <row r="206" spans="1:7" hidden="1" x14ac:dyDescent="0.2">
      <c r="A206" s="17">
        <v>96</v>
      </c>
      <c r="B206" s="17" t="s">
        <v>1</v>
      </c>
      <c r="C206" s="17" t="s">
        <v>70</v>
      </c>
      <c r="D206" s="4">
        <v>123000000</v>
      </c>
      <c r="E206" s="4" t="s">
        <v>1190</v>
      </c>
      <c r="G206" t="s">
        <v>70</v>
      </c>
    </row>
    <row r="207" spans="1:7" hidden="1" x14ac:dyDescent="0.2">
      <c r="B207" s="17" t="s">
        <v>1</v>
      </c>
      <c r="C207" s="17" t="s">
        <v>70</v>
      </c>
      <c r="D207" s="4">
        <v>123000001</v>
      </c>
      <c r="E207" s="4" t="s">
        <v>1191</v>
      </c>
      <c r="G207" t="s">
        <v>572</v>
      </c>
    </row>
    <row r="208" spans="1:7" hidden="1" x14ac:dyDescent="0.2">
      <c r="B208" s="17" t="s">
        <v>1</v>
      </c>
      <c r="C208" s="17" t="s">
        <v>70</v>
      </c>
      <c r="D208" s="4">
        <v>123000002</v>
      </c>
      <c r="E208" s="4" t="s">
        <v>1191</v>
      </c>
      <c r="G208" t="s">
        <v>573</v>
      </c>
    </row>
    <row r="209" spans="1:7" hidden="1" x14ac:dyDescent="0.2">
      <c r="B209" s="17" t="s">
        <v>1</v>
      </c>
      <c r="C209" s="17" t="s">
        <v>70</v>
      </c>
      <c r="D209" s="4">
        <v>123000003</v>
      </c>
      <c r="E209" s="4" t="s">
        <v>1191</v>
      </c>
      <c r="G209" t="s">
        <v>574</v>
      </c>
    </row>
    <row r="210" spans="1:7" hidden="1" x14ac:dyDescent="0.2">
      <c r="A210" s="17">
        <v>97</v>
      </c>
      <c r="B210" s="17" t="s">
        <v>1</v>
      </c>
      <c r="C210" s="17" t="s">
        <v>70</v>
      </c>
      <c r="D210" s="4">
        <v>123002000</v>
      </c>
      <c r="E210" s="4" t="s">
        <v>1191</v>
      </c>
      <c r="G210" t="s">
        <v>217</v>
      </c>
    </row>
    <row r="211" spans="1:7" hidden="1" x14ac:dyDescent="0.2">
      <c r="B211" s="17" t="s">
        <v>1</v>
      </c>
      <c r="C211" s="17" t="s">
        <v>70</v>
      </c>
      <c r="D211" s="4">
        <v>123002001</v>
      </c>
      <c r="E211" s="4" t="s">
        <v>1191</v>
      </c>
      <c r="G211" t="s">
        <v>575</v>
      </c>
    </row>
    <row r="212" spans="1:7" hidden="1" x14ac:dyDescent="0.2">
      <c r="A212" s="17">
        <v>98</v>
      </c>
      <c r="B212" s="17" t="s">
        <v>1</v>
      </c>
      <c r="C212" s="17" t="s">
        <v>70</v>
      </c>
      <c r="D212" s="4">
        <v>123002002</v>
      </c>
      <c r="E212" s="4" t="s">
        <v>1191</v>
      </c>
      <c r="G212" t="s">
        <v>218</v>
      </c>
    </row>
    <row r="213" spans="1:7" hidden="1" x14ac:dyDescent="0.2">
      <c r="A213" s="17">
        <v>99</v>
      </c>
      <c r="B213" s="17" t="s">
        <v>1</v>
      </c>
      <c r="C213" s="17" t="s">
        <v>70</v>
      </c>
      <c r="D213" s="4">
        <v>123002003</v>
      </c>
      <c r="E213" s="4" t="s">
        <v>1191</v>
      </c>
      <c r="G213" t="s">
        <v>219</v>
      </c>
    </row>
    <row r="214" spans="1:7" hidden="1" x14ac:dyDescent="0.2">
      <c r="B214" s="17" t="s">
        <v>1</v>
      </c>
      <c r="C214" s="17" t="s">
        <v>70</v>
      </c>
      <c r="D214" s="4">
        <v>123004000</v>
      </c>
      <c r="E214" s="4" t="s">
        <v>1191</v>
      </c>
      <c r="G214" t="s">
        <v>1025</v>
      </c>
    </row>
    <row r="215" spans="1:7" hidden="1" x14ac:dyDescent="0.2">
      <c r="B215" s="17" t="s">
        <v>1</v>
      </c>
      <c r="C215" s="17" t="s">
        <v>70</v>
      </c>
      <c r="D215" s="4">
        <v>123004001</v>
      </c>
      <c r="E215" s="4" t="s">
        <v>1191</v>
      </c>
      <c r="G215" t="s">
        <v>1026</v>
      </c>
    </row>
    <row r="216" spans="1:7" hidden="1" x14ac:dyDescent="0.2">
      <c r="A216" s="17">
        <v>100</v>
      </c>
      <c r="B216" s="17" t="s">
        <v>1</v>
      </c>
      <c r="C216" s="17" t="s">
        <v>70</v>
      </c>
      <c r="D216" s="4">
        <v>123006000</v>
      </c>
      <c r="E216" s="4" t="s">
        <v>1191</v>
      </c>
      <c r="G216" t="s">
        <v>220</v>
      </c>
    </row>
    <row r="217" spans="1:7" hidden="1" x14ac:dyDescent="0.2">
      <c r="B217" s="17" t="s">
        <v>1</v>
      </c>
      <c r="C217" s="17" t="s">
        <v>70</v>
      </c>
      <c r="D217" s="4">
        <v>123006001</v>
      </c>
      <c r="E217" s="4" t="s">
        <v>1191</v>
      </c>
      <c r="G217" t="s">
        <v>576</v>
      </c>
    </row>
    <row r="218" spans="1:7" hidden="1" x14ac:dyDescent="0.2">
      <c r="B218" s="17" t="s">
        <v>1</v>
      </c>
      <c r="C218" s="17" t="s">
        <v>70</v>
      </c>
      <c r="D218" s="4">
        <v>123006002</v>
      </c>
      <c r="E218" s="4" t="s">
        <v>1191</v>
      </c>
      <c r="G218" t="s">
        <v>577</v>
      </c>
    </row>
    <row r="219" spans="1:7" hidden="1" x14ac:dyDescent="0.2">
      <c r="B219" s="17" t="s">
        <v>1</v>
      </c>
      <c r="C219" s="17" t="s">
        <v>70</v>
      </c>
      <c r="D219" s="4">
        <v>123006003</v>
      </c>
      <c r="E219" s="4" t="s">
        <v>1191</v>
      </c>
      <c r="G219" t="s">
        <v>578</v>
      </c>
    </row>
    <row r="220" spans="1:7" hidden="1" x14ac:dyDescent="0.2">
      <c r="A220" s="17">
        <v>101</v>
      </c>
      <c r="B220" s="17" t="s">
        <v>1</v>
      </c>
      <c r="C220" s="17" t="s">
        <v>70</v>
      </c>
      <c r="D220" s="4">
        <v>123006020</v>
      </c>
      <c r="E220" s="4" t="s">
        <v>1191</v>
      </c>
      <c r="G220" t="s">
        <v>221</v>
      </c>
    </row>
    <row r="221" spans="1:7" hidden="1" x14ac:dyDescent="0.2">
      <c r="B221" s="17" t="s">
        <v>1</v>
      </c>
      <c r="C221" s="17" t="s">
        <v>70</v>
      </c>
      <c r="D221" s="4">
        <v>123006021</v>
      </c>
      <c r="E221" s="4" t="s">
        <v>1191</v>
      </c>
      <c r="G221" t="s">
        <v>579</v>
      </c>
    </row>
    <row r="222" spans="1:7" hidden="1" x14ac:dyDescent="0.2">
      <c r="A222" s="17">
        <v>102</v>
      </c>
      <c r="B222" s="17" t="s">
        <v>1</v>
      </c>
      <c r="C222" s="17" t="s">
        <v>70</v>
      </c>
      <c r="D222" s="4">
        <v>123006022</v>
      </c>
      <c r="E222" s="4" t="s">
        <v>1191</v>
      </c>
      <c r="G222" t="s">
        <v>222</v>
      </c>
    </row>
    <row r="223" spans="1:7" hidden="1" x14ac:dyDescent="0.2">
      <c r="A223" s="17">
        <v>103</v>
      </c>
      <c r="B223" s="17" t="s">
        <v>1</v>
      </c>
      <c r="C223" s="17" t="s">
        <v>70</v>
      </c>
      <c r="D223" s="4">
        <v>123006023</v>
      </c>
      <c r="E223" s="4" t="s">
        <v>1191</v>
      </c>
      <c r="G223" t="s">
        <v>223</v>
      </c>
    </row>
    <row r="224" spans="1:7" hidden="1" x14ac:dyDescent="0.2">
      <c r="B224" s="17" t="s">
        <v>1</v>
      </c>
      <c r="C224" s="17" t="s">
        <v>70</v>
      </c>
      <c r="D224" s="4">
        <v>123099000</v>
      </c>
      <c r="E224" s="4" t="s">
        <v>1191</v>
      </c>
      <c r="G224" t="s">
        <v>580</v>
      </c>
    </row>
    <row r="225" spans="1:9" hidden="1" x14ac:dyDescent="0.2">
      <c r="B225" s="17" t="s">
        <v>1</v>
      </c>
      <c r="C225" s="17" t="s">
        <v>70</v>
      </c>
      <c r="D225" s="4">
        <v>123099001</v>
      </c>
      <c r="E225" s="4" t="s">
        <v>1191</v>
      </c>
      <c r="G225" t="s">
        <v>581</v>
      </c>
    </row>
    <row r="226" spans="1:9" hidden="1" x14ac:dyDescent="0.2">
      <c r="B226" s="17" t="s">
        <v>1</v>
      </c>
      <c r="C226" s="17" t="s">
        <v>70</v>
      </c>
      <c r="D226" s="4">
        <v>123099002</v>
      </c>
      <c r="E226" s="4" t="s">
        <v>1191</v>
      </c>
      <c r="G226" t="s">
        <v>582</v>
      </c>
    </row>
    <row r="227" spans="1:9" hidden="1" x14ac:dyDescent="0.2">
      <c r="B227" s="17" t="s">
        <v>1</v>
      </c>
      <c r="C227" s="17" t="s">
        <v>70</v>
      </c>
      <c r="D227" s="4">
        <v>123099003</v>
      </c>
      <c r="E227" s="4" t="s">
        <v>1191</v>
      </c>
      <c r="G227" t="s">
        <v>583</v>
      </c>
    </row>
    <row r="228" spans="1:9" hidden="1" x14ac:dyDescent="0.2">
      <c r="A228" s="17">
        <v>104</v>
      </c>
      <c r="B228" s="17" t="s">
        <v>1</v>
      </c>
      <c r="C228" s="17" t="s">
        <v>113</v>
      </c>
      <c r="D228" s="4">
        <v>123200000</v>
      </c>
      <c r="E228" s="4" t="s">
        <v>1190</v>
      </c>
      <c r="G228" t="s">
        <v>113</v>
      </c>
      <c r="I228" s="17"/>
    </row>
    <row r="229" spans="1:9" hidden="1" x14ac:dyDescent="0.2">
      <c r="B229" s="17" t="s">
        <v>1</v>
      </c>
      <c r="C229" s="17" t="s">
        <v>113</v>
      </c>
      <c r="D229" s="4">
        <v>123200001</v>
      </c>
      <c r="E229" s="4" t="s">
        <v>1191</v>
      </c>
      <c r="G229" t="s">
        <v>584</v>
      </c>
    </row>
    <row r="230" spans="1:9" hidden="1" x14ac:dyDescent="0.2">
      <c r="B230" s="17" t="s">
        <v>1</v>
      </c>
      <c r="C230" s="17" t="s">
        <v>113</v>
      </c>
      <c r="D230" s="4">
        <v>123200002</v>
      </c>
      <c r="E230" s="4" t="s">
        <v>1191</v>
      </c>
      <c r="G230" t="s">
        <v>585</v>
      </c>
    </row>
    <row r="231" spans="1:9" hidden="1" x14ac:dyDescent="0.2">
      <c r="B231" s="17" t="s">
        <v>1</v>
      </c>
      <c r="C231" s="17" t="s">
        <v>113</v>
      </c>
      <c r="D231" s="4">
        <v>123200003</v>
      </c>
      <c r="E231" s="4" t="s">
        <v>1191</v>
      </c>
      <c r="G231" t="s">
        <v>586</v>
      </c>
    </row>
    <row r="232" spans="1:9" hidden="1" x14ac:dyDescent="0.2">
      <c r="B232" s="17" t="s">
        <v>1</v>
      </c>
      <c r="C232" s="17" t="s">
        <v>113</v>
      </c>
      <c r="D232" s="4">
        <v>123202000</v>
      </c>
      <c r="E232" s="4" t="s">
        <v>1191</v>
      </c>
      <c r="G232" t="s">
        <v>587</v>
      </c>
    </row>
    <row r="233" spans="1:9" hidden="1" x14ac:dyDescent="0.2">
      <c r="B233" s="17" t="s">
        <v>1</v>
      </c>
      <c r="C233" s="17" t="s">
        <v>113</v>
      </c>
      <c r="D233" s="4">
        <v>123202001</v>
      </c>
      <c r="E233" s="4" t="s">
        <v>1191</v>
      </c>
      <c r="G233" t="s">
        <v>588</v>
      </c>
    </row>
    <row r="234" spans="1:9" hidden="1" x14ac:dyDescent="0.2">
      <c r="B234" s="17" t="s">
        <v>1</v>
      </c>
      <c r="C234" s="17" t="s">
        <v>113</v>
      </c>
      <c r="D234" s="4">
        <v>123202002</v>
      </c>
      <c r="E234" s="4" t="s">
        <v>1191</v>
      </c>
      <c r="G234" t="s">
        <v>589</v>
      </c>
    </row>
    <row r="235" spans="1:9" hidden="1" x14ac:dyDescent="0.2">
      <c r="B235" s="17" t="s">
        <v>1</v>
      </c>
      <c r="C235" s="17" t="s">
        <v>113</v>
      </c>
      <c r="D235" s="4">
        <v>123202003</v>
      </c>
      <c r="E235" s="4" t="s">
        <v>1191</v>
      </c>
      <c r="G235" t="s">
        <v>590</v>
      </c>
    </row>
    <row r="236" spans="1:9" hidden="1" x14ac:dyDescent="0.2">
      <c r="B236" s="17" t="s">
        <v>1</v>
      </c>
      <c r="C236" s="17" t="s">
        <v>113</v>
      </c>
      <c r="D236" s="4">
        <v>123204000</v>
      </c>
      <c r="E236" s="4" t="s">
        <v>1191</v>
      </c>
      <c r="G236" t="s">
        <v>1069</v>
      </c>
    </row>
    <row r="237" spans="1:9" hidden="1" x14ac:dyDescent="0.2">
      <c r="B237" s="17" t="s">
        <v>1</v>
      </c>
      <c r="C237" s="17" t="s">
        <v>113</v>
      </c>
      <c r="D237" s="4">
        <v>123204002</v>
      </c>
      <c r="E237" s="4" t="s">
        <v>1191</v>
      </c>
      <c r="G237" t="s">
        <v>1070</v>
      </c>
    </row>
    <row r="238" spans="1:9" hidden="1" x14ac:dyDescent="0.2">
      <c r="B238" s="17" t="s">
        <v>1</v>
      </c>
      <c r="C238" s="17" t="s">
        <v>113</v>
      </c>
      <c r="D238" s="4">
        <v>123204003</v>
      </c>
      <c r="E238" s="4" t="s">
        <v>1191</v>
      </c>
      <c r="G238" t="s">
        <v>1071</v>
      </c>
    </row>
    <row r="239" spans="1:9" hidden="1" x14ac:dyDescent="0.2">
      <c r="A239" s="17">
        <v>105</v>
      </c>
      <c r="B239" s="17" t="s">
        <v>1</v>
      </c>
      <c r="C239" s="17" t="s">
        <v>113</v>
      </c>
      <c r="D239" s="4">
        <v>123299000</v>
      </c>
      <c r="E239" s="4" t="s">
        <v>1191</v>
      </c>
      <c r="G239" t="s">
        <v>224</v>
      </c>
    </row>
    <row r="240" spans="1:9" hidden="1" x14ac:dyDescent="0.2">
      <c r="B240" s="17" t="s">
        <v>1</v>
      </c>
      <c r="C240" s="17" t="s">
        <v>113</v>
      </c>
      <c r="D240" s="4">
        <v>123299001</v>
      </c>
      <c r="E240" s="4" t="s">
        <v>1191</v>
      </c>
      <c r="G240" t="s">
        <v>591</v>
      </c>
    </row>
    <row r="241" spans="1:7" hidden="1" x14ac:dyDescent="0.2">
      <c r="A241" s="17">
        <v>106</v>
      </c>
      <c r="B241" s="17" t="s">
        <v>1</v>
      </c>
      <c r="C241" s="17" t="s">
        <v>113</v>
      </c>
      <c r="D241" s="4">
        <v>123299002</v>
      </c>
      <c r="E241" s="4" t="s">
        <v>1191</v>
      </c>
      <c r="G241" t="s">
        <v>225</v>
      </c>
    </row>
    <row r="242" spans="1:7" hidden="1" x14ac:dyDescent="0.2">
      <c r="A242" s="17">
        <v>107</v>
      </c>
      <c r="B242" s="17" t="s">
        <v>1</v>
      </c>
      <c r="C242" s="17" t="s">
        <v>113</v>
      </c>
      <c r="D242" s="4">
        <v>123299003</v>
      </c>
      <c r="E242" s="4" t="s">
        <v>1191</v>
      </c>
      <c r="G242" t="s">
        <v>226</v>
      </c>
    </row>
    <row r="243" spans="1:7" hidden="1" x14ac:dyDescent="0.2">
      <c r="A243" s="17">
        <v>108</v>
      </c>
      <c r="B243" s="17" t="s">
        <v>1</v>
      </c>
      <c r="C243" s="17" t="s">
        <v>71</v>
      </c>
      <c r="D243" s="4">
        <v>123400000</v>
      </c>
      <c r="E243" s="4" t="s">
        <v>1190</v>
      </c>
      <c r="G243" t="s">
        <v>71</v>
      </c>
    </row>
    <row r="244" spans="1:7" hidden="1" x14ac:dyDescent="0.2">
      <c r="B244" s="17" t="s">
        <v>1</v>
      </c>
      <c r="C244" s="17" t="s">
        <v>71</v>
      </c>
      <c r="D244" s="4">
        <v>123400001</v>
      </c>
      <c r="E244" s="4" t="s">
        <v>1191</v>
      </c>
      <c r="G244" t="s">
        <v>592</v>
      </c>
    </row>
    <row r="245" spans="1:7" hidden="1" x14ac:dyDescent="0.2">
      <c r="A245" s="17">
        <v>109</v>
      </c>
      <c r="B245" s="17" t="s">
        <v>1</v>
      </c>
      <c r="C245" s="17" t="s">
        <v>71</v>
      </c>
      <c r="D245" s="4">
        <v>123400002</v>
      </c>
      <c r="E245" s="4" t="s">
        <v>1191</v>
      </c>
      <c r="G245" t="s">
        <v>227</v>
      </c>
    </row>
    <row r="246" spans="1:7" hidden="1" x14ac:dyDescent="0.2">
      <c r="A246" s="17">
        <v>110</v>
      </c>
      <c r="B246" s="17" t="s">
        <v>1</v>
      </c>
      <c r="C246" s="17" t="s">
        <v>71</v>
      </c>
      <c r="D246" s="4">
        <v>123400003</v>
      </c>
      <c r="E246" s="4" t="s">
        <v>1191</v>
      </c>
      <c r="G246" t="s">
        <v>228</v>
      </c>
    </row>
    <row r="247" spans="1:7" hidden="1" x14ac:dyDescent="0.2">
      <c r="A247" s="17">
        <v>111</v>
      </c>
      <c r="B247" s="17" t="s">
        <v>1</v>
      </c>
      <c r="C247" s="17" t="s">
        <v>114</v>
      </c>
      <c r="D247" s="4">
        <v>123600000</v>
      </c>
      <c r="E247" s="4" t="s">
        <v>1190</v>
      </c>
      <c r="G247" t="s">
        <v>114</v>
      </c>
    </row>
    <row r="248" spans="1:7" hidden="1" x14ac:dyDescent="0.2">
      <c r="B248" s="17" t="s">
        <v>1</v>
      </c>
      <c r="C248" s="17" t="s">
        <v>114</v>
      </c>
      <c r="D248" s="4">
        <v>123600001</v>
      </c>
      <c r="E248" s="4" t="s">
        <v>1191</v>
      </c>
      <c r="G248" t="s">
        <v>593</v>
      </c>
    </row>
    <row r="249" spans="1:7" hidden="1" x14ac:dyDescent="0.2">
      <c r="A249" s="17">
        <v>112</v>
      </c>
      <c r="B249" s="17" t="s">
        <v>1</v>
      </c>
      <c r="C249" s="17" t="s">
        <v>114</v>
      </c>
      <c r="D249" s="4">
        <v>123600002</v>
      </c>
      <c r="E249" s="4" t="s">
        <v>1191</v>
      </c>
      <c r="G249" t="s">
        <v>229</v>
      </c>
    </row>
    <row r="250" spans="1:7" hidden="1" x14ac:dyDescent="0.2">
      <c r="A250" s="17">
        <v>113</v>
      </c>
      <c r="B250" s="17" t="s">
        <v>1</v>
      </c>
      <c r="C250" s="17" t="s">
        <v>114</v>
      </c>
      <c r="D250" s="4">
        <v>123600003</v>
      </c>
      <c r="E250" s="4" t="s">
        <v>1191</v>
      </c>
      <c r="G250" t="s">
        <v>230</v>
      </c>
    </row>
    <row r="251" spans="1:7" hidden="1" x14ac:dyDescent="0.2">
      <c r="B251" s="17" t="s">
        <v>1</v>
      </c>
      <c r="C251" s="17" t="s">
        <v>114</v>
      </c>
      <c r="D251" s="4">
        <v>123699000</v>
      </c>
      <c r="E251" s="4" t="s">
        <v>1191</v>
      </c>
      <c r="G251" t="s">
        <v>594</v>
      </c>
    </row>
    <row r="252" spans="1:7" hidden="1" x14ac:dyDescent="0.2">
      <c r="B252" s="17" t="s">
        <v>1</v>
      </c>
      <c r="C252" s="17" t="s">
        <v>114</v>
      </c>
      <c r="D252" s="4">
        <v>123699001</v>
      </c>
      <c r="E252" s="4" t="s">
        <v>1191</v>
      </c>
      <c r="G252" t="s">
        <v>595</v>
      </c>
    </row>
    <row r="253" spans="1:7" hidden="1" x14ac:dyDescent="0.2">
      <c r="B253" s="17" t="s">
        <v>1</v>
      </c>
      <c r="C253" s="17" t="s">
        <v>114</v>
      </c>
      <c r="D253" s="4">
        <v>123699002</v>
      </c>
      <c r="E253" s="4" t="s">
        <v>1191</v>
      </c>
      <c r="G253" t="s">
        <v>596</v>
      </c>
    </row>
    <row r="254" spans="1:7" hidden="1" x14ac:dyDescent="0.2">
      <c r="B254" s="17" t="s">
        <v>1</v>
      </c>
      <c r="C254" s="17" t="s">
        <v>114</v>
      </c>
      <c r="D254" s="4">
        <v>123699003</v>
      </c>
      <c r="E254" s="4" t="s">
        <v>1191</v>
      </c>
      <c r="G254" t="s">
        <v>597</v>
      </c>
    </row>
    <row r="255" spans="1:7" hidden="1" x14ac:dyDescent="0.2">
      <c r="A255" s="17">
        <v>114</v>
      </c>
      <c r="B255" s="17" t="s">
        <v>40</v>
      </c>
      <c r="C255" s="17" t="s">
        <v>46</v>
      </c>
      <c r="D255" s="4">
        <v>125000000</v>
      </c>
      <c r="E255" s="4" t="s">
        <v>1190</v>
      </c>
      <c r="G255" t="s">
        <v>46</v>
      </c>
    </row>
    <row r="256" spans="1:7" hidden="1" x14ac:dyDescent="0.2">
      <c r="B256" s="17" t="s">
        <v>40</v>
      </c>
      <c r="C256" s="17" t="s">
        <v>46</v>
      </c>
      <c r="D256" s="4">
        <v>125000001</v>
      </c>
      <c r="E256" s="4" t="s">
        <v>1191</v>
      </c>
      <c r="G256" t="s">
        <v>598</v>
      </c>
    </row>
    <row r="257" spans="1:7" hidden="1" x14ac:dyDescent="0.2">
      <c r="B257" s="17" t="s">
        <v>40</v>
      </c>
      <c r="C257" s="17" t="s">
        <v>46</v>
      </c>
      <c r="D257" s="4">
        <v>125000002</v>
      </c>
      <c r="E257" s="4" t="s">
        <v>1191</v>
      </c>
      <c r="G257" t="s">
        <v>599</v>
      </c>
    </row>
    <row r="258" spans="1:7" hidden="1" x14ac:dyDescent="0.2">
      <c r="B258" s="17" t="s">
        <v>40</v>
      </c>
      <c r="C258" s="17" t="s">
        <v>46</v>
      </c>
      <c r="D258" s="4">
        <v>125000003</v>
      </c>
      <c r="E258" s="4" t="s">
        <v>1191</v>
      </c>
      <c r="G258" t="s">
        <v>600</v>
      </c>
    </row>
    <row r="259" spans="1:7" hidden="1" x14ac:dyDescent="0.2">
      <c r="B259" s="17" t="s">
        <v>40</v>
      </c>
      <c r="C259" s="17" t="s">
        <v>46</v>
      </c>
      <c r="D259" s="4">
        <v>125002000</v>
      </c>
      <c r="E259" s="4" t="s">
        <v>1191</v>
      </c>
      <c r="G259" t="s">
        <v>1027</v>
      </c>
    </row>
    <row r="260" spans="1:7" hidden="1" x14ac:dyDescent="0.2">
      <c r="B260" s="17" t="s">
        <v>40</v>
      </c>
      <c r="C260" s="17" t="s">
        <v>46</v>
      </c>
      <c r="D260" s="4">
        <v>125002002</v>
      </c>
      <c r="E260" s="4" t="s">
        <v>1191</v>
      </c>
      <c r="G260" t="s">
        <v>1028</v>
      </c>
    </row>
    <row r="261" spans="1:7" hidden="1" x14ac:dyDescent="0.2">
      <c r="B261" s="17" t="s">
        <v>40</v>
      </c>
      <c r="C261" s="17" t="s">
        <v>46</v>
      </c>
      <c r="D261" s="4">
        <v>125002003</v>
      </c>
      <c r="E261" s="4" t="s">
        <v>1191</v>
      </c>
      <c r="G261" t="s">
        <v>1029</v>
      </c>
    </row>
    <row r="262" spans="1:7" hidden="1" x14ac:dyDescent="0.2">
      <c r="B262" s="17" t="s">
        <v>40</v>
      </c>
      <c r="C262" s="17" t="s">
        <v>46</v>
      </c>
      <c r="D262" s="4">
        <v>125004000</v>
      </c>
      <c r="E262" s="4" t="s">
        <v>1191</v>
      </c>
      <c r="G262" t="s">
        <v>601</v>
      </c>
    </row>
    <row r="263" spans="1:7" hidden="1" x14ac:dyDescent="0.2">
      <c r="B263" s="17" t="s">
        <v>40</v>
      </c>
      <c r="C263" s="17" t="s">
        <v>46</v>
      </c>
      <c r="D263" s="4">
        <v>125004001</v>
      </c>
      <c r="E263" s="4" t="s">
        <v>1191</v>
      </c>
      <c r="G263" t="s">
        <v>602</v>
      </c>
    </row>
    <row r="264" spans="1:7" hidden="1" x14ac:dyDescent="0.2">
      <c r="B264" s="17" t="s">
        <v>40</v>
      </c>
      <c r="C264" s="17" t="s">
        <v>46</v>
      </c>
      <c r="D264" s="4">
        <v>125004002</v>
      </c>
      <c r="E264" s="4" t="s">
        <v>1191</v>
      </c>
      <c r="G264" t="s">
        <v>603</v>
      </c>
    </row>
    <row r="265" spans="1:7" hidden="1" x14ac:dyDescent="0.2">
      <c r="B265" s="17" t="s">
        <v>40</v>
      </c>
      <c r="C265" s="17" t="s">
        <v>46</v>
      </c>
      <c r="D265" s="4">
        <v>125004003</v>
      </c>
      <c r="E265" s="4" t="s">
        <v>1191</v>
      </c>
      <c r="G265" t="s">
        <v>604</v>
      </c>
    </row>
    <row r="266" spans="1:7" hidden="1" x14ac:dyDescent="0.2">
      <c r="A266" s="17">
        <v>115</v>
      </c>
      <c r="B266" s="17" t="s">
        <v>40</v>
      </c>
      <c r="C266" s="17" t="s">
        <v>46</v>
      </c>
      <c r="D266" s="4">
        <v>125006000</v>
      </c>
      <c r="E266" s="4" t="s">
        <v>1191</v>
      </c>
      <c r="G266" t="s">
        <v>231</v>
      </c>
    </row>
    <row r="267" spans="1:7" hidden="1" x14ac:dyDescent="0.2">
      <c r="B267" s="17" t="s">
        <v>40</v>
      </c>
      <c r="C267" s="17" t="s">
        <v>46</v>
      </c>
      <c r="D267" s="4">
        <v>125006001</v>
      </c>
      <c r="E267" s="4" t="s">
        <v>1191</v>
      </c>
      <c r="G267" t="s">
        <v>605</v>
      </c>
    </row>
    <row r="268" spans="1:7" hidden="1" x14ac:dyDescent="0.2">
      <c r="A268" s="17">
        <v>116</v>
      </c>
      <c r="B268" s="17" t="s">
        <v>40</v>
      </c>
      <c r="C268" s="17" t="s">
        <v>46</v>
      </c>
      <c r="D268" s="4">
        <v>125006002</v>
      </c>
      <c r="E268" s="4" t="s">
        <v>1191</v>
      </c>
      <c r="G268" t="s">
        <v>232</v>
      </c>
    </row>
    <row r="269" spans="1:7" hidden="1" x14ac:dyDescent="0.2">
      <c r="A269" s="17">
        <v>117</v>
      </c>
      <c r="B269" s="17" t="s">
        <v>40</v>
      </c>
      <c r="C269" s="17" t="s">
        <v>46</v>
      </c>
      <c r="D269" s="4">
        <v>125006003</v>
      </c>
      <c r="E269" s="4" t="s">
        <v>1191</v>
      </c>
      <c r="G269" t="s">
        <v>233</v>
      </c>
    </row>
    <row r="270" spans="1:7" hidden="1" x14ac:dyDescent="0.2">
      <c r="B270" s="17" t="s">
        <v>40</v>
      </c>
      <c r="C270" s="17" t="s">
        <v>46</v>
      </c>
      <c r="D270" s="4">
        <v>125006990</v>
      </c>
      <c r="E270" s="4" t="s">
        <v>1191</v>
      </c>
      <c r="G270" t="s">
        <v>1086</v>
      </c>
    </row>
    <row r="271" spans="1:7" hidden="1" x14ac:dyDescent="0.2">
      <c r="B271" s="17" t="s">
        <v>40</v>
      </c>
      <c r="C271" s="17" t="s">
        <v>46</v>
      </c>
      <c r="D271" s="4">
        <v>125006991</v>
      </c>
      <c r="E271" s="4" t="s">
        <v>1191</v>
      </c>
      <c r="G271" t="s">
        <v>1164</v>
      </c>
    </row>
    <row r="272" spans="1:7" hidden="1" x14ac:dyDescent="0.2">
      <c r="B272" s="17" t="s">
        <v>40</v>
      </c>
      <c r="C272" s="17" t="s">
        <v>46</v>
      </c>
      <c r="D272" s="4">
        <v>125006992</v>
      </c>
      <c r="E272" s="4" t="s">
        <v>1191</v>
      </c>
      <c r="G272" t="s">
        <v>1087</v>
      </c>
    </row>
    <row r="273" spans="1:7" hidden="1" x14ac:dyDescent="0.2">
      <c r="B273" s="17" t="s">
        <v>40</v>
      </c>
      <c r="C273" s="17" t="s">
        <v>46</v>
      </c>
      <c r="D273" s="4">
        <v>125006993</v>
      </c>
      <c r="E273" s="4" t="s">
        <v>1191</v>
      </c>
      <c r="G273" t="s">
        <v>1088</v>
      </c>
    </row>
    <row r="274" spans="1:7" hidden="1" x14ac:dyDescent="0.2">
      <c r="B274" s="17" t="s">
        <v>40</v>
      </c>
      <c r="C274" s="17" t="s">
        <v>46</v>
      </c>
      <c r="D274" s="4">
        <v>125200000</v>
      </c>
      <c r="E274" s="4" t="s">
        <v>1191</v>
      </c>
      <c r="G274" t="s">
        <v>606</v>
      </c>
    </row>
    <row r="275" spans="1:7" hidden="1" x14ac:dyDescent="0.2">
      <c r="B275" s="17" t="s">
        <v>40</v>
      </c>
      <c r="C275" s="17" t="s">
        <v>46</v>
      </c>
      <c r="D275" s="4">
        <v>125200001</v>
      </c>
      <c r="E275" s="4" t="s">
        <v>1191</v>
      </c>
      <c r="G275" t="s">
        <v>607</v>
      </c>
    </row>
    <row r="276" spans="1:7" hidden="1" x14ac:dyDescent="0.2">
      <c r="B276" s="17" t="s">
        <v>40</v>
      </c>
      <c r="C276" s="17" t="s">
        <v>46</v>
      </c>
      <c r="D276" s="4">
        <v>125200002</v>
      </c>
      <c r="E276" s="4" t="s">
        <v>1191</v>
      </c>
      <c r="G276" t="s">
        <v>608</v>
      </c>
    </row>
    <row r="277" spans="1:7" hidden="1" x14ac:dyDescent="0.2">
      <c r="B277" s="17" t="s">
        <v>40</v>
      </c>
      <c r="C277" s="17" t="s">
        <v>46</v>
      </c>
      <c r="D277" s="4">
        <v>125200003</v>
      </c>
      <c r="E277" s="4" t="s">
        <v>1191</v>
      </c>
      <c r="G277" t="s">
        <v>609</v>
      </c>
    </row>
    <row r="278" spans="1:7" hidden="1" x14ac:dyDescent="0.2">
      <c r="A278" s="17">
        <v>118</v>
      </c>
      <c r="B278" s="17" t="s">
        <v>40</v>
      </c>
      <c r="C278" s="17" t="s">
        <v>44</v>
      </c>
      <c r="D278" s="4">
        <v>126200000</v>
      </c>
      <c r="E278" s="4" t="s">
        <v>1190</v>
      </c>
      <c r="G278" t="s">
        <v>44</v>
      </c>
    </row>
    <row r="279" spans="1:7" hidden="1" x14ac:dyDescent="0.2">
      <c r="B279" s="17" t="s">
        <v>40</v>
      </c>
      <c r="C279" s="17" t="s">
        <v>44</v>
      </c>
      <c r="D279" s="4">
        <v>126200001</v>
      </c>
      <c r="E279" s="4" t="s">
        <v>1191</v>
      </c>
      <c r="G279" t="s">
        <v>610</v>
      </c>
    </row>
    <row r="280" spans="1:7" hidden="1" x14ac:dyDescent="0.2">
      <c r="B280" s="17" t="s">
        <v>40</v>
      </c>
      <c r="C280" s="17" t="s">
        <v>44</v>
      </c>
      <c r="D280" s="4">
        <v>126200002</v>
      </c>
      <c r="E280" s="4" t="s">
        <v>1191</v>
      </c>
      <c r="G280" t="s">
        <v>611</v>
      </c>
    </row>
    <row r="281" spans="1:7" hidden="1" x14ac:dyDescent="0.2">
      <c r="B281" s="17" t="s">
        <v>40</v>
      </c>
      <c r="C281" s="17" t="s">
        <v>44</v>
      </c>
      <c r="D281" s="4">
        <v>126200003</v>
      </c>
      <c r="E281" s="4" t="s">
        <v>1191</v>
      </c>
      <c r="G281" t="s">
        <v>612</v>
      </c>
    </row>
    <row r="282" spans="1:7" hidden="1" x14ac:dyDescent="0.2">
      <c r="A282" s="17">
        <v>119</v>
      </c>
      <c r="B282" s="17" t="s">
        <v>40</v>
      </c>
      <c r="C282" s="17" t="s">
        <v>44</v>
      </c>
      <c r="D282" s="4">
        <v>126202000</v>
      </c>
      <c r="E282" s="4" t="s">
        <v>1191</v>
      </c>
      <c r="G282" t="s">
        <v>234</v>
      </c>
    </row>
    <row r="283" spans="1:7" hidden="1" x14ac:dyDescent="0.2">
      <c r="B283" s="17" t="s">
        <v>40</v>
      </c>
      <c r="C283" s="17" t="s">
        <v>44</v>
      </c>
      <c r="D283" s="4">
        <v>126202001</v>
      </c>
      <c r="E283" s="4" t="s">
        <v>1191</v>
      </c>
      <c r="G283" t="s">
        <v>613</v>
      </c>
    </row>
    <row r="284" spans="1:7" hidden="1" x14ac:dyDescent="0.2">
      <c r="A284" s="17">
        <v>120</v>
      </c>
      <c r="B284" s="17" t="s">
        <v>40</v>
      </c>
      <c r="C284" s="17" t="s">
        <v>44</v>
      </c>
      <c r="D284" s="4">
        <v>126202002</v>
      </c>
      <c r="E284" s="4" t="s">
        <v>1191</v>
      </c>
      <c r="G284" t="s">
        <v>235</v>
      </c>
    </row>
    <row r="285" spans="1:7" hidden="1" x14ac:dyDescent="0.2">
      <c r="A285" s="17">
        <v>121</v>
      </c>
      <c r="B285" s="17" t="s">
        <v>40</v>
      </c>
      <c r="C285" s="17" t="s">
        <v>44</v>
      </c>
      <c r="D285" s="4">
        <v>126202003</v>
      </c>
      <c r="E285" s="4" t="s">
        <v>1191</v>
      </c>
      <c r="G285" t="s">
        <v>236</v>
      </c>
    </row>
    <row r="286" spans="1:7" hidden="1" x14ac:dyDescent="0.2">
      <c r="A286" s="17">
        <v>122</v>
      </c>
      <c r="B286" s="17" t="s">
        <v>40</v>
      </c>
      <c r="C286" s="17" t="s">
        <v>44</v>
      </c>
      <c r="D286" s="4">
        <v>126204000</v>
      </c>
      <c r="E286" s="4" t="s">
        <v>1191</v>
      </c>
      <c r="G286" t="s">
        <v>237</v>
      </c>
    </row>
    <row r="287" spans="1:7" hidden="1" x14ac:dyDescent="0.2">
      <c r="B287" s="17" t="s">
        <v>40</v>
      </c>
      <c r="C287" s="17" t="s">
        <v>44</v>
      </c>
      <c r="D287" s="4">
        <v>126204001</v>
      </c>
      <c r="E287" s="4" t="s">
        <v>1191</v>
      </c>
      <c r="G287" t="s">
        <v>614</v>
      </c>
    </row>
    <row r="288" spans="1:7" hidden="1" x14ac:dyDescent="0.2">
      <c r="A288" s="17">
        <v>123</v>
      </c>
      <c r="B288" s="17" t="s">
        <v>40</v>
      </c>
      <c r="C288" s="17" t="s">
        <v>44</v>
      </c>
      <c r="D288" s="4">
        <v>126204002</v>
      </c>
      <c r="E288" s="4" t="s">
        <v>1191</v>
      </c>
      <c r="G288" t="s">
        <v>238</v>
      </c>
    </row>
    <row r="289" spans="1:7" hidden="1" x14ac:dyDescent="0.2">
      <c r="A289" s="17">
        <v>124</v>
      </c>
      <c r="B289" s="17" t="s">
        <v>40</v>
      </c>
      <c r="C289" s="17" t="s">
        <v>44</v>
      </c>
      <c r="D289" s="4">
        <v>126204003</v>
      </c>
      <c r="E289" s="4" t="s">
        <v>1191</v>
      </c>
      <c r="G289" t="s">
        <v>239</v>
      </c>
    </row>
    <row r="290" spans="1:7" hidden="1" x14ac:dyDescent="0.2">
      <c r="A290" s="17">
        <v>125</v>
      </c>
      <c r="B290" s="17" t="s">
        <v>40</v>
      </c>
      <c r="C290" s="17" t="s">
        <v>44</v>
      </c>
      <c r="D290" s="4">
        <v>126206000</v>
      </c>
      <c r="E290" s="4" t="s">
        <v>1191</v>
      </c>
      <c r="G290" t="s">
        <v>115</v>
      </c>
    </row>
    <row r="291" spans="1:7" hidden="1" x14ac:dyDescent="0.2">
      <c r="B291" s="17" t="s">
        <v>40</v>
      </c>
      <c r="C291" s="17" t="s">
        <v>44</v>
      </c>
      <c r="D291" s="4">
        <v>126206001</v>
      </c>
      <c r="E291" s="4" t="s">
        <v>1191</v>
      </c>
      <c r="G291" t="s">
        <v>615</v>
      </c>
    </row>
    <row r="292" spans="1:7" hidden="1" x14ac:dyDescent="0.2">
      <c r="A292" s="17">
        <v>126</v>
      </c>
      <c r="B292" s="17" t="s">
        <v>40</v>
      </c>
      <c r="C292" s="17" t="s">
        <v>44</v>
      </c>
      <c r="D292" s="4">
        <v>126206002</v>
      </c>
      <c r="E292" s="4" t="s">
        <v>1191</v>
      </c>
      <c r="G292" t="s">
        <v>240</v>
      </c>
    </row>
    <row r="293" spans="1:7" hidden="1" x14ac:dyDescent="0.2">
      <c r="A293" s="17">
        <v>127</v>
      </c>
      <c r="B293" s="17" t="s">
        <v>40</v>
      </c>
      <c r="C293" s="17" t="s">
        <v>44</v>
      </c>
      <c r="D293" s="4">
        <v>126206003</v>
      </c>
      <c r="E293" s="4" t="s">
        <v>1191</v>
      </c>
      <c r="G293" t="s">
        <v>241</v>
      </c>
    </row>
    <row r="294" spans="1:7" hidden="1" x14ac:dyDescent="0.2">
      <c r="B294" s="17" t="s">
        <v>40</v>
      </c>
      <c r="C294" s="17" t="s">
        <v>44</v>
      </c>
      <c r="D294" s="4">
        <v>126299000</v>
      </c>
      <c r="E294" s="4" t="s">
        <v>1191</v>
      </c>
      <c r="G294" t="s">
        <v>616</v>
      </c>
    </row>
    <row r="295" spans="1:7" hidden="1" x14ac:dyDescent="0.2">
      <c r="B295" s="17" t="s">
        <v>40</v>
      </c>
      <c r="C295" s="17" t="s">
        <v>44</v>
      </c>
      <c r="D295" s="4">
        <v>126299001</v>
      </c>
      <c r="E295" s="4" t="s">
        <v>1191</v>
      </c>
      <c r="G295" t="s">
        <v>617</v>
      </c>
    </row>
    <row r="296" spans="1:7" hidden="1" x14ac:dyDescent="0.2">
      <c r="B296" s="17" t="s">
        <v>40</v>
      </c>
      <c r="C296" s="17" t="s">
        <v>44</v>
      </c>
      <c r="D296" s="4">
        <v>126299002</v>
      </c>
      <c r="E296" s="4" t="s">
        <v>1191</v>
      </c>
      <c r="G296" t="s">
        <v>618</v>
      </c>
    </row>
    <row r="297" spans="1:7" hidden="1" x14ac:dyDescent="0.2">
      <c r="B297" s="17" t="s">
        <v>40</v>
      </c>
      <c r="C297" s="17" t="s">
        <v>44</v>
      </c>
      <c r="D297" s="4">
        <v>126299003</v>
      </c>
      <c r="E297" s="4" t="s">
        <v>1191</v>
      </c>
      <c r="G297" t="s">
        <v>619</v>
      </c>
    </row>
    <row r="298" spans="1:7" hidden="1" x14ac:dyDescent="0.2">
      <c r="B298" s="17" t="s">
        <v>1207</v>
      </c>
      <c r="C298" s="17" t="s">
        <v>1030</v>
      </c>
      <c r="D298" s="4">
        <v>126400000</v>
      </c>
      <c r="E298" s="4" t="s">
        <v>1190</v>
      </c>
      <c r="G298" t="s">
        <v>1030</v>
      </c>
    </row>
    <row r="299" spans="1:7" hidden="1" x14ac:dyDescent="0.2">
      <c r="B299" s="17" t="s">
        <v>1207</v>
      </c>
      <c r="C299" s="17" t="s">
        <v>1030</v>
      </c>
      <c r="D299" s="4">
        <v>126400002</v>
      </c>
      <c r="E299" s="4" t="s">
        <v>1191</v>
      </c>
      <c r="G299" t="s">
        <v>1031</v>
      </c>
    </row>
    <row r="300" spans="1:7" hidden="1" x14ac:dyDescent="0.2">
      <c r="B300" s="17" t="s">
        <v>1207</v>
      </c>
      <c r="C300" s="17" t="s">
        <v>1030</v>
      </c>
      <c r="D300" s="4">
        <v>126400003</v>
      </c>
      <c r="E300" s="4" t="s">
        <v>1191</v>
      </c>
      <c r="G300" t="s">
        <v>1032</v>
      </c>
    </row>
    <row r="301" spans="1:7" hidden="1" x14ac:dyDescent="0.2">
      <c r="B301" s="17" t="s">
        <v>1207</v>
      </c>
      <c r="C301" s="17" t="s">
        <v>1030</v>
      </c>
      <c r="D301" s="4">
        <v>126499000</v>
      </c>
      <c r="E301" s="4" t="s">
        <v>1191</v>
      </c>
      <c r="G301" t="s">
        <v>1089</v>
      </c>
    </row>
    <row r="302" spans="1:7" hidden="1" x14ac:dyDescent="0.2">
      <c r="B302" s="17" t="s">
        <v>1207</v>
      </c>
      <c r="C302" s="17" t="s">
        <v>1030</v>
      </c>
      <c r="D302" s="4">
        <v>126499002</v>
      </c>
      <c r="E302" s="4" t="s">
        <v>1191</v>
      </c>
      <c r="G302" t="s">
        <v>1090</v>
      </c>
    </row>
    <row r="303" spans="1:7" hidden="1" x14ac:dyDescent="0.2">
      <c r="B303" s="17" t="s">
        <v>1207</v>
      </c>
      <c r="C303" s="17" t="s">
        <v>1030</v>
      </c>
      <c r="D303" s="4">
        <v>126499003</v>
      </c>
      <c r="E303" s="4" t="s">
        <v>1191</v>
      </c>
      <c r="G303" t="s">
        <v>1091</v>
      </c>
    </row>
    <row r="304" spans="1:7" hidden="1" x14ac:dyDescent="0.2">
      <c r="B304" s="17" t="s">
        <v>1</v>
      </c>
      <c r="C304" s="17" t="s">
        <v>1208</v>
      </c>
      <c r="D304" s="4">
        <v>129900000</v>
      </c>
      <c r="E304" s="4" t="s">
        <v>1190</v>
      </c>
      <c r="G304" t="s">
        <v>1015</v>
      </c>
    </row>
    <row r="305" spans="1:7" hidden="1" x14ac:dyDescent="0.2">
      <c r="B305" s="17" t="s">
        <v>1</v>
      </c>
      <c r="C305" s="17" t="s">
        <v>1208</v>
      </c>
      <c r="D305" s="4">
        <v>129900001</v>
      </c>
      <c r="E305" s="4" t="s">
        <v>1191</v>
      </c>
      <c r="G305" t="s">
        <v>1016</v>
      </c>
    </row>
    <row r="306" spans="1:7" hidden="1" x14ac:dyDescent="0.2">
      <c r="B306" s="17" t="s">
        <v>1</v>
      </c>
      <c r="C306" s="17" t="s">
        <v>1208</v>
      </c>
      <c r="D306" s="4">
        <v>129900002</v>
      </c>
      <c r="E306" s="4" t="s">
        <v>1191</v>
      </c>
      <c r="G306" t="s">
        <v>1017</v>
      </c>
    </row>
    <row r="307" spans="1:7" hidden="1" x14ac:dyDescent="0.2">
      <c r="B307" s="17" t="s">
        <v>1</v>
      </c>
      <c r="C307" s="17" t="s">
        <v>1208</v>
      </c>
      <c r="D307" s="4">
        <v>129900003</v>
      </c>
      <c r="E307" s="4" t="s">
        <v>1191</v>
      </c>
      <c r="G307" t="s">
        <v>1018</v>
      </c>
    </row>
    <row r="308" spans="1:7" hidden="1" x14ac:dyDescent="0.2">
      <c r="A308" s="17">
        <v>128</v>
      </c>
      <c r="B308" s="17" t="s">
        <v>136</v>
      </c>
      <c r="C308" s="17" t="s">
        <v>136</v>
      </c>
      <c r="D308" s="4">
        <v>200000000</v>
      </c>
      <c r="G308" t="s">
        <v>242</v>
      </c>
    </row>
    <row r="309" spans="1:7" hidden="1" x14ac:dyDescent="0.2">
      <c r="D309" s="4">
        <v>200000001</v>
      </c>
      <c r="G309" t="s">
        <v>136</v>
      </c>
    </row>
    <row r="310" spans="1:7" hidden="1" x14ac:dyDescent="0.2">
      <c r="D310" s="4">
        <v>200000002</v>
      </c>
      <c r="G310" t="s">
        <v>136</v>
      </c>
    </row>
    <row r="311" spans="1:7" hidden="1" x14ac:dyDescent="0.2">
      <c r="D311" s="4">
        <v>200000009</v>
      </c>
      <c r="G311" t="s">
        <v>136</v>
      </c>
    </row>
    <row r="312" spans="1:7" hidden="1" x14ac:dyDescent="0.2">
      <c r="A312" s="17">
        <v>129</v>
      </c>
      <c r="B312" s="17" t="s">
        <v>2</v>
      </c>
      <c r="C312" s="17" t="s">
        <v>78</v>
      </c>
      <c r="D312" s="4">
        <v>210000000</v>
      </c>
      <c r="E312" s="4" t="s">
        <v>1190</v>
      </c>
      <c r="G312" t="s">
        <v>78</v>
      </c>
    </row>
    <row r="313" spans="1:7" hidden="1" x14ac:dyDescent="0.2">
      <c r="B313" s="17" t="s">
        <v>2</v>
      </c>
      <c r="C313" s="17" t="s">
        <v>78</v>
      </c>
      <c r="D313" s="4">
        <v>210000001</v>
      </c>
      <c r="E313" s="4" t="s">
        <v>1191</v>
      </c>
      <c r="G313" t="s">
        <v>1092</v>
      </c>
    </row>
    <row r="314" spans="1:7" hidden="1" x14ac:dyDescent="0.2">
      <c r="B314" s="17" t="s">
        <v>2</v>
      </c>
      <c r="C314" s="17" t="s">
        <v>78</v>
      </c>
      <c r="D314" s="4">
        <v>210000002</v>
      </c>
      <c r="E314" s="4" t="s">
        <v>1191</v>
      </c>
      <c r="G314" t="s">
        <v>1093</v>
      </c>
    </row>
    <row r="315" spans="1:7" hidden="1" x14ac:dyDescent="0.2">
      <c r="B315" s="17" t="s">
        <v>2</v>
      </c>
      <c r="C315" s="17" t="s">
        <v>78</v>
      </c>
      <c r="D315" s="4">
        <v>210000009</v>
      </c>
      <c r="E315" s="4" t="s">
        <v>1191</v>
      </c>
      <c r="G315" t="s">
        <v>1094</v>
      </c>
    </row>
    <row r="316" spans="1:7" hidden="1" x14ac:dyDescent="0.2">
      <c r="B316" s="17" t="s">
        <v>2</v>
      </c>
      <c r="C316" s="17" t="s">
        <v>78</v>
      </c>
      <c r="D316" s="4">
        <v>210400000</v>
      </c>
      <c r="E316" s="4" t="s">
        <v>1191</v>
      </c>
      <c r="G316" t="s">
        <v>1033</v>
      </c>
    </row>
    <row r="317" spans="1:7" hidden="1" x14ac:dyDescent="0.2">
      <c r="B317" s="17" t="s">
        <v>2</v>
      </c>
      <c r="C317" s="17" t="s">
        <v>78</v>
      </c>
      <c r="D317" s="4">
        <v>210400009</v>
      </c>
      <c r="E317" s="4" t="s">
        <v>1191</v>
      </c>
      <c r="G317" t="s">
        <v>1165</v>
      </c>
    </row>
    <row r="318" spans="1:7" hidden="1" x14ac:dyDescent="0.2">
      <c r="A318" s="17">
        <v>130</v>
      </c>
      <c r="B318" s="17" t="s">
        <v>2</v>
      </c>
      <c r="C318" s="17" t="s">
        <v>78</v>
      </c>
      <c r="D318" s="4">
        <v>210600000</v>
      </c>
      <c r="E318" s="4" t="s">
        <v>1191</v>
      </c>
      <c r="G318" t="s">
        <v>243</v>
      </c>
    </row>
    <row r="319" spans="1:7" hidden="1" x14ac:dyDescent="0.2">
      <c r="A319" s="17">
        <v>131</v>
      </c>
      <c r="B319" s="17" t="s">
        <v>2</v>
      </c>
      <c r="C319" s="17" t="s">
        <v>78</v>
      </c>
      <c r="D319" s="4">
        <v>210600001</v>
      </c>
      <c r="E319" s="4" t="s">
        <v>1191</v>
      </c>
      <c r="G319" t="s">
        <v>244</v>
      </c>
    </row>
    <row r="320" spans="1:7" hidden="1" x14ac:dyDescent="0.2">
      <c r="A320" s="17">
        <v>132</v>
      </c>
      <c r="B320" s="17" t="s">
        <v>2</v>
      </c>
      <c r="C320" s="17" t="s">
        <v>78</v>
      </c>
      <c r="D320" s="4">
        <v>210600002</v>
      </c>
      <c r="E320" s="4" t="s">
        <v>1191</v>
      </c>
      <c r="G320" t="s">
        <v>245</v>
      </c>
    </row>
    <row r="321" spans="1:7" hidden="1" x14ac:dyDescent="0.2">
      <c r="A321" s="17">
        <v>133</v>
      </c>
      <c r="B321" s="17" t="s">
        <v>2</v>
      </c>
      <c r="C321" s="17" t="s">
        <v>78</v>
      </c>
      <c r="D321" s="4">
        <v>210600009</v>
      </c>
      <c r="E321" s="4" t="s">
        <v>1191</v>
      </c>
      <c r="G321" t="s">
        <v>246</v>
      </c>
    </row>
    <row r="322" spans="1:7" hidden="1" x14ac:dyDescent="0.2">
      <c r="A322" s="17">
        <v>134</v>
      </c>
      <c r="B322" s="17" t="s">
        <v>2</v>
      </c>
      <c r="C322" s="17" t="s">
        <v>78</v>
      </c>
      <c r="D322" s="4">
        <v>210800000</v>
      </c>
      <c r="E322" s="4" t="s">
        <v>1191</v>
      </c>
      <c r="G322" t="s">
        <v>247</v>
      </c>
    </row>
    <row r="323" spans="1:7" hidden="1" x14ac:dyDescent="0.2">
      <c r="A323" s="17">
        <v>135</v>
      </c>
      <c r="B323" s="17" t="s">
        <v>2</v>
      </c>
      <c r="C323" s="17" t="s">
        <v>78</v>
      </c>
      <c r="D323" s="4">
        <v>210800001</v>
      </c>
      <c r="E323" s="4" t="s">
        <v>1191</v>
      </c>
      <c r="G323" t="s">
        <v>248</v>
      </c>
    </row>
    <row r="324" spans="1:7" hidden="1" x14ac:dyDescent="0.2">
      <c r="A324" s="17">
        <v>136</v>
      </c>
      <c r="B324" s="17" t="s">
        <v>2</v>
      </c>
      <c r="C324" s="17" t="s">
        <v>78</v>
      </c>
      <c r="D324" s="4">
        <v>210800002</v>
      </c>
      <c r="E324" s="4" t="s">
        <v>1191</v>
      </c>
      <c r="G324" t="s">
        <v>249</v>
      </c>
    </row>
    <row r="325" spans="1:7" hidden="1" x14ac:dyDescent="0.2">
      <c r="A325" s="17">
        <v>137</v>
      </c>
      <c r="B325" s="17" t="s">
        <v>2</v>
      </c>
      <c r="C325" s="17" t="s">
        <v>78</v>
      </c>
      <c r="D325" s="4">
        <v>210800009</v>
      </c>
      <c r="E325" s="4" t="s">
        <v>1191</v>
      </c>
      <c r="G325" t="s">
        <v>250</v>
      </c>
    </row>
    <row r="326" spans="1:7" hidden="1" x14ac:dyDescent="0.2">
      <c r="A326" s="17">
        <v>138</v>
      </c>
      <c r="B326" s="17" t="s">
        <v>2</v>
      </c>
      <c r="C326" s="17" t="s">
        <v>78</v>
      </c>
      <c r="D326" s="4">
        <v>211000000</v>
      </c>
      <c r="E326" s="4" t="s">
        <v>1191</v>
      </c>
      <c r="G326" t="s">
        <v>116</v>
      </c>
    </row>
    <row r="327" spans="1:7" hidden="1" x14ac:dyDescent="0.2">
      <c r="A327" s="17">
        <v>139</v>
      </c>
      <c r="B327" s="17" t="s">
        <v>2</v>
      </c>
      <c r="C327" s="17" t="s">
        <v>78</v>
      </c>
      <c r="D327" s="4">
        <v>211000001</v>
      </c>
      <c r="E327" s="4" t="s">
        <v>1191</v>
      </c>
      <c r="G327" t="s">
        <v>251</v>
      </c>
    </row>
    <row r="328" spans="1:7" hidden="1" x14ac:dyDescent="0.2">
      <c r="A328" s="17">
        <v>140</v>
      </c>
      <c r="B328" s="17" t="s">
        <v>2</v>
      </c>
      <c r="C328" s="17" t="s">
        <v>78</v>
      </c>
      <c r="D328" s="4">
        <v>211000002</v>
      </c>
      <c r="E328" s="4" t="s">
        <v>1191</v>
      </c>
      <c r="G328" t="s">
        <v>252</v>
      </c>
    </row>
    <row r="329" spans="1:7" hidden="1" x14ac:dyDescent="0.2">
      <c r="A329" s="17">
        <v>141</v>
      </c>
      <c r="B329" s="17" t="s">
        <v>2</v>
      </c>
      <c r="C329" s="17" t="s">
        <v>78</v>
      </c>
      <c r="D329" s="4">
        <v>211000009</v>
      </c>
      <c r="E329" s="4" t="s">
        <v>1191</v>
      </c>
      <c r="G329" t="s">
        <v>253</v>
      </c>
    </row>
    <row r="330" spans="1:7" hidden="1" x14ac:dyDescent="0.2">
      <c r="A330" s="17">
        <v>142</v>
      </c>
      <c r="B330" s="17" t="s">
        <v>2</v>
      </c>
      <c r="C330" s="17" t="s">
        <v>78</v>
      </c>
      <c r="D330" s="4">
        <v>211200000</v>
      </c>
      <c r="E330" s="4" t="s">
        <v>1191</v>
      </c>
      <c r="G330" t="s">
        <v>117</v>
      </c>
    </row>
    <row r="331" spans="1:7" hidden="1" x14ac:dyDescent="0.2">
      <c r="A331" s="17">
        <v>143</v>
      </c>
      <c r="B331" s="17" t="s">
        <v>2</v>
      </c>
      <c r="C331" s="17" t="s">
        <v>78</v>
      </c>
      <c r="D331" s="4">
        <v>211200001</v>
      </c>
      <c r="E331" s="4" t="s">
        <v>1191</v>
      </c>
      <c r="G331" t="s">
        <v>254</v>
      </c>
    </row>
    <row r="332" spans="1:7" hidden="1" x14ac:dyDescent="0.2">
      <c r="A332" s="17">
        <v>144</v>
      </c>
      <c r="B332" s="17" t="s">
        <v>2</v>
      </c>
      <c r="C332" s="17" t="s">
        <v>78</v>
      </c>
      <c r="D332" s="4">
        <v>211200002</v>
      </c>
      <c r="E332" s="4" t="s">
        <v>1191</v>
      </c>
      <c r="G332" t="s">
        <v>255</v>
      </c>
    </row>
    <row r="333" spans="1:7" hidden="1" x14ac:dyDescent="0.2">
      <c r="A333" s="17">
        <v>145</v>
      </c>
      <c r="B333" s="17" t="s">
        <v>2</v>
      </c>
      <c r="C333" s="17" t="s">
        <v>78</v>
      </c>
      <c r="D333" s="4">
        <v>211200009</v>
      </c>
      <c r="E333" s="4" t="s">
        <v>1191</v>
      </c>
      <c r="G333" t="s">
        <v>256</v>
      </c>
    </row>
    <row r="334" spans="1:7" hidden="1" x14ac:dyDescent="0.2">
      <c r="A334" s="17">
        <v>146</v>
      </c>
      <c r="B334" s="17" t="s">
        <v>2</v>
      </c>
      <c r="C334" s="17" t="s">
        <v>78</v>
      </c>
      <c r="D334" s="4">
        <v>211400000</v>
      </c>
      <c r="E334" s="4" t="s">
        <v>1191</v>
      </c>
      <c r="G334" t="s">
        <v>118</v>
      </c>
    </row>
    <row r="335" spans="1:7" hidden="1" x14ac:dyDescent="0.2">
      <c r="A335" s="17">
        <v>147</v>
      </c>
      <c r="B335" s="17" t="s">
        <v>2</v>
      </c>
      <c r="C335" s="17" t="s">
        <v>78</v>
      </c>
      <c r="D335" s="4">
        <v>211400001</v>
      </c>
      <c r="E335" s="4" t="s">
        <v>1191</v>
      </c>
      <c r="G335" t="s">
        <v>257</v>
      </c>
    </row>
    <row r="336" spans="1:7" hidden="1" x14ac:dyDescent="0.2">
      <c r="A336" s="17">
        <v>148</v>
      </c>
      <c r="B336" s="17" t="s">
        <v>2</v>
      </c>
      <c r="C336" s="17" t="s">
        <v>78</v>
      </c>
      <c r="D336" s="4">
        <v>211400002</v>
      </c>
      <c r="E336" s="4" t="s">
        <v>1191</v>
      </c>
      <c r="G336" t="s">
        <v>258</v>
      </c>
    </row>
    <row r="337" spans="1:7" hidden="1" x14ac:dyDescent="0.2">
      <c r="A337" s="17">
        <v>149</v>
      </c>
      <c r="B337" s="17" t="s">
        <v>2</v>
      </c>
      <c r="C337" s="17" t="s">
        <v>78</v>
      </c>
      <c r="D337" s="4">
        <v>211400009</v>
      </c>
      <c r="E337" s="4" t="s">
        <v>1191</v>
      </c>
      <c r="G337" t="s">
        <v>259</v>
      </c>
    </row>
    <row r="338" spans="1:7" hidden="1" x14ac:dyDescent="0.2">
      <c r="A338" s="17">
        <v>150</v>
      </c>
      <c r="B338" s="17" t="s">
        <v>2</v>
      </c>
      <c r="C338" s="17" t="s">
        <v>78</v>
      </c>
      <c r="D338" s="4">
        <v>211600000</v>
      </c>
      <c r="E338" s="4" t="s">
        <v>1191</v>
      </c>
      <c r="G338" t="s">
        <v>119</v>
      </c>
    </row>
    <row r="339" spans="1:7" hidden="1" x14ac:dyDescent="0.2">
      <c r="A339" s="17">
        <v>151</v>
      </c>
      <c r="B339" s="17" t="s">
        <v>2</v>
      </c>
      <c r="C339" s="17" t="s">
        <v>78</v>
      </c>
      <c r="D339" s="4">
        <v>211600001</v>
      </c>
      <c r="E339" s="4" t="s">
        <v>1191</v>
      </c>
      <c r="G339" t="s">
        <v>260</v>
      </c>
    </row>
    <row r="340" spans="1:7" hidden="1" x14ac:dyDescent="0.2">
      <c r="A340" s="17">
        <v>152</v>
      </c>
      <c r="B340" s="17" t="s">
        <v>2</v>
      </c>
      <c r="C340" s="17" t="s">
        <v>78</v>
      </c>
      <c r="D340" s="4">
        <v>211600002</v>
      </c>
      <c r="E340" s="4" t="s">
        <v>1191</v>
      </c>
      <c r="G340" t="s">
        <v>261</v>
      </c>
    </row>
    <row r="341" spans="1:7" hidden="1" x14ac:dyDescent="0.2">
      <c r="A341" s="17">
        <v>153</v>
      </c>
      <c r="B341" s="17" t="s">
        <v>2</v>
      </c>
      <c r="C341" s="17" t="s">
        <v>78</v>
      </c>
      <c r="D341" s="4">
        <v>211600009</v>
      </c>
      <c r="E341" s="4" t="s">
        <v>1191</v>
      </c>
      <c r="G341" t="s">
        <v>262</v>
      </c>
    </row>
    <row r="342" spans="1:7" hidden="1" x14ac:dyDescent="0.2">
      <c r="A342" s="17">
        <v>154</v>
      </c>
      <c r="B342" s="17" t="s">
        <v>2</v>
      </c>
      <c r="C342" s="17" t="s">
        <v>78</v>
      </c>
      <c r="D342" s="4">
        <v>211800000</v>
      </c>
      <c r="E342" s="4" t="s">
        <v>1191</v>
      </c>
      <c r="G342" t="s">
        <v>120</v>
      </c>
    </row>
    <row r="343" spans="1:7" hidden="1" x14ac:dyDescent="0.2">
      <c r="A343" s="17">
        <v>155</v>
      </c>
      <c r="B343" s="17" t="s">
        <v>2</v>
      </c>
      <c r="C343" s="17" t="s">
        <v>78</v>
      </c>
      <c r="D343" s="4">
        <v>211800001</v>
      </c>
      <c r="E343" s="4" t="s">
        <v>1191</v>
      </c>
      <c r="G343" t="s">
        <v>263</v>
      </c>
    </row>
    <row r="344" spans="1:7" hidden="1" x14ac:dyDescent="0.2">
      <c r="A344" s="17">
        <v>156</v>
      </c>
      <c r="B344" s="17" t="s">
        <v>2</v>
      </c>
      <c r="C344" s="17" t="s">
        <v>78</v>
      </c>
      <c r="D344" s="4">
        <v>211800002</v>
      </c>
      <c r="E344" s="4" t="s">
        <v>1191</v>
      </c>
      <c r="G344" t="s">
        <v>264</v>
      </c>
    </row>
    <row r="345" spans="1:7" hidden="1" x14ac:dyDescent="0.2">
      <c r="A345" s="17">
        <v>157</v>
      </c>
      <c r="B345" s="17" t="s">
        <v>2</v>
      </c>
      <c r="C345" s="17" t="s">
        <v>78</v>
      </c>
      <c r="D345" s="4">
        <v>211800009</v>
      </c>
      <c r="E345" s="4" t="s">
        <v>1191</v>
      </c>
      <c r="G345" t="s">
        <v>265</v>
      </c>
    </row>
    <row r="346" spans="1:7" hidden="1" x14ac:dyDescent="0.2">
      <c r="B346" s="17" t="s">
        <v>2</v>
      </c>
      <c r="C346" s="17" t="s">
        <v>78</v>
      </c>
      <c r="D346" s="4">
        <v>212000000</v>
      </c>
      <c r="E346" s="4" t="s">
        <v>1191</v>
      </c>
      <c r="G346" t="s">
        <v>620</v>
      </c>
    </row>
    <row r="347" spans="1:7" hidden="1" x14ac:dyDescent="0.2">
      <c r="A347" s="17">
        <v>158</v>
      </c>
      <c r="B347" s="17" t="s">
        <v>2</v>
      </c>
      <c r="C347" s="17" t="s">
        <v>78</v>
      </c>
      <c r="D347" s="4">
        <v>212200000</v>
      </c>
      <c r="E347" s="4" t="s">
        <v>1191</v>
      </c>
      <c r="G347" t="s">
        <v>266</v>
      </c>
    </row>
    <row r="348" spans="1:7" hidden="1" x14ac:dyDescent="0.2">
      <c r="A348" s="17">
        <v>159</v>
      </c>
      <c r="B348" s="17" t="s">
        <v>2</v>
      </c>
      <c r="C348" s="17" t="s">
        <v>78</v>
      </c>
      <c r="D348" s="4">
        <v>212200001</v>
      </c>
      <c r="E348" s="4" t="s">
        <v>1191</v>
      </c>
      <c r="G348" t="s">
        <v>267</v>
      </c>
    </row>
    <row r="349" spans="1:7" hidden="1" x14ac:dyDescent="0.2">
      <c r="A349" s="17">
        <v>160</v>
      </c>
      <c r="B349" s="17" t="s">
        <v>2</v>
      </c>
      <c r="C349" s="17" t="s">
        <v>78</v>
      </c>
      <c r="D349" s="4">
        <v>212200002</v>
      </c>
      <c r="E349" s="4" t="s">
        <v>1191</v>
      </c>
      <c r="G349" t="s">
        <v>268</v>
      </c>
    </row>
    <row r="350" spans="1:7" hidden="1" x14ac:dyDescent="0.2">
      <c r="A350" s="17">
        <v>161</v>
      </c>
      <c r="B350" s="17" t="s">
        <v>2</v>
      </c>
      <c r="C350" s="17" t="s">
        <v>78</v>
      </c>
      <c r="D350" s="4">
        <v>212200009</v>
      </c>
      <c r="E350" s="4" t="s">
        <v>1191</v>
      </c>
      <c r="G350" t="s">
        <v>269</v>
      </c>
    </row>
    <row r="351" spans="1:7" hidden="1" x14ac:dyDescent="0.2">
      <c r="B351" s="17" t="s">
        <v>2</v>
      </c>
      <c r="C351" s="17" t="s">
        <v>78</v>
      </c>
      <c r="D351" s="4">
        <v>219900000</v>
      </c>
      <c r="E351" s="4" t="s">
        <v>1191</v>
      </c>
      <c r="G351" t="s">
        <v>1055</v>
      </c>
    </row>
    <row r="352" spans="1:7" hidden="1" x14ac:dyDescent="0.2">
      <c r="A352" s="17">
        <v>162</v>
      </c>
      <c r="B352" s="17" t="s">
        <v>2</v>
      </c>
      <c r="C352" s="17" t="s">
        <v>79</v>
      </c>
      <c r="D352" s="4">
        <v>220000000</v>
      </c>
      <c r="E352" s="4" t="s">
        <v>1190</v>
      </c>
      <c r="G352" t="s">
        <v>79</v>
      </c>
    </row>
    <row r="353" spans="1:8" hidden="1" x14ac:dyDescent="0.2">
      <c r="B353" s="17" t="s">
        <v>2</v>
      </c>
      <c r="C353" s="17" t="s">
        <v>79</v>
      </c>
      <c r="D353" s="4">
        <v>220000009</v>
      </c>
      <c r="E353" s="4" t="s">
        <v>1191</v>
      </c>
      <c r="G353" t="s">
        <v>136</v>
      </c>
      <c r="H353" t="s">
        <v>1193</v>
      </c>
    </row>
    <row r="354" spans="1:8" hidden="1" x14ac:dyDescent="0.2">
      <c r="A354" s="17">
        <v>163</v>
      </c>
      <c r="B354" s="17" t="s">
        <v>2</v>
      </c>
      <c r="C354" s="17" t="s">
        <v>79</v>
      </c>
      <c r="D354" s="4">
        <v>220200000</v>
      </c>
      <c r="E354" s="4" t="s">
        <v>1191</v>
      </c>
      <c r="G354" t="s">
        <v>121</v>
      </c>
    </row>
    <row r="355" spans="1:8" hidden="1" x14ac:dyDescent="0.2">
      <c r="B355" s="17" t="s">
        <v>2</v>
      </c>
      <c r="C355" s="17" t="s">
        <v>79</v>
      </c>
      <c r="D355" s="4">
        <v>220200009</v>
      </c>
      <c r="E355" s="4" t="s">
        <v>1191</v>
      </c>
      <c r="G355" t="s">
        <v>136</v>
      </c>
    </row>
    <row r="356" spans="1:8" hidden="1" x14ac:dyDescent="0.2">
      <c r="A356" s="17">
        <v>164</v>
      </c>
      <c r="B356" s="17" t="s">
        <v>2</v>
      </c>
      <c r="C356" s="17" t="s">
        <v>79</v>
      </c>
      <c r="D356" s="4">
        <v>220400000</v>
      </c>
      <c r="E356" s="4" t="s">
        <v>1191</v>
      </c>
      <c r="G356" t="s">
        <v>122</v>
      </c>
    </row>
    <row r="357" spans="1:8" hidden="1" x14ac:dyDescent="0.2">
      <c r="B357" s="17" t="s">
        <v>2</v>
      </c>
      <c r="C357" s="17" t="s">
        <v>79</v>
      </c>
      <c r="D357" s="4">
        <v>220400009</v>
      </c>
      <c r="E357" s="4" t="s">
        <v>1191</v>
      </c>
      <c r="G357" t="s">
        <v>136</v>
      </c>
    </row>
    <row r="358" spans="1:8" hidden="1" x14ac:dyDescent="0.2">
      <c r="A358" s="17">
        <v>165</v>
      </c>
      <c r="B358" s="17" t="s">
        <v>2</v>
      </c>
      <c r="C358" s="17" t="s">
        <v>79</v>
      </c>
      <c r="D358" s="4">
        <v>220800000</v>
      </c>
      <c r="E358" s="4" t="s">
        <v>1191</v>
      </c>
      <c r="G358" t="s">
        <v>123</v>
      </c>
    </row>
    <row r="359" spans="1:8" hidden="1" x14ac:dyDescent="0.2">
      <c r="B359" s="17" t="s">
        <v>2</v>
      </c>
      <c r="C359" s="17" t="s">
        <v>79</v>
      </c>
      <c r="D359" s="4">
        <v>220800009</v>
      </c>
      <c r="E359" s="4" t="s">
        <v>1191</v>
      </c>
      <c r="G359" t="s">
        <v>136</v>
      </c>
    </row>
    <row r="360" spans="1:8" hidden="1" x14ac:dyDescent="0.2">
      <c r="A360" s="17">
        <v>166</v>
      </c>
      <c r="B360" s="17" t="s">
        <v>2</v>
      </c>
      <c r="C360" s="17" t="s">
        <v>79</v>
      </c>
      <c r="D360" s="4">
        <v>220804000</v>
      </c>
      <c r="E360" s="4" t="s">
        <v>1191</v>
      </c>
      <c r="G360" t="s">
        <v>270</v>
      </c>
    </row>
    <row r="361" spans="1:8" hidden="1" x14ac:dyDescent="0.2">
      <c r="B361" s="17" t="s">
        <v>2</v>
      </c>
      <c r="C361" s="17" t="s">
        <v>79</v>
      </c>
      <c r="D361" s="4">
        <v>220804009</v>
      </c>
      <c r="E361" s="4" t="s">
        <v>1191</v>
      </c>
      <c r="G361" t="s">
        <v>136</v>
      </c>
    </row>
    <row r="362" spans="1:8" hidden="1" x14ac:dyDescent="0.2">
      <c r="A362" s="17">
        <v>167</v>
      </c>
      <c r="B362" s="17" t="s">
        <v>2</v>
      </c>
      <c r="C362" s="17" t="s">
        <v>79</v>
      </c>
      <c r="D362" s="4">
        <v>221000000</v>
      </c>
      <c r="E362" s="4" t="s">
        <v>1191</v>
      </c>
      <c r="G362" t="s">
        <v>124</v>
      </c>
    </row>
    <row r="363" spans="1:8" hidden="1" x14ac:dyDescent="0.2">
      <c r="B363" s="17" t="s">
        <v>2</v>
      </c>
      <c r="C363" s="17" t="s">
        <v>79</v>
      </c>
      <c r="D363" s="4">
        <v>221000009</v>
      </c>
      <c r="E363" s="4" t="s">
        <v>1191</v>
      </c>
      <c r="G363" t="s">
        <v>136</v>
      </c>
    </row>
    <row r="364" spans="1:8" hidden="1" x14ac:dyDescent="0.2">
      <c r="A364" s="17">
        <v>168</v>
      </c>
      <c r="B364" s="17" t="s">
        <v>2</v>
      </c>
      <c r="C364" s="17" t="s">
        <v>79</v>
      </c>
      <c r="D364" s="4">
        <v>221004000</v>
      </c>
      <c r="E364" s="4" t="s">
        <v>1191</v>
      </c>
      <c r="G364" t="s">
        <v>271</v>
      </c>
    </row>
    <row r="365" spans="1:8" hidden="1" x14ac:dyDescent="0.2">
      <c r="B365" s="17" t="s">
        <v>2</v>
      </c>
      <c r="C365" s="17" t="s">
        <v>79</v>
      </c>
      <c r="D365" s="4">
        <v>221004009</v>
      </c>
      <c r="E365" s="4" t="s">
        <v>1191</v>
      </c>
      <c r="G365" t="s">
        <v>136</v>
      </c>
    </row>
    <row r="366" spans="1:8" hidden="1" x14ac:dyDescent="0.2">
      <c r="B366" s="17" t="s">
        <v>2</v>
      </c>
      <c r="C366" s="17" t="s">
        <v>79</v>
      </c>
      <c r="D366" s="4">
        <v>221099000</v>
      </c>
      <c r="E366" s="4" t="s">
        <v>1191</v>
      </c>
      <c r="G366" t="s">
        <v>1072</v>
      </c>
    </row>
    <row r="367" spans="1:8" hidden="1" x14ac:dyDescent="0.2">
      <c r="A367" s="17">
        <v>169</v>
      </c>
      <c r="B367" s="17" t="s">
        <v>2</v>
      </c>
      <c r="C367" s="17" t="s">
        <v>79</v>
      </c>
      <c r="D367" s="4">
        <v>221200000</v>
      </c>
      <c r="E367" s="4" t="s">
        <v>1191</v>
      </c>
      <c r="G367" t="s">
        <v>272</v>
      </c>
    </row>
    <row r="368" spans="1:8" hidden="1" x14ac:dyDescent="0.2">
      <c r="B368" s="17" t="s">
        <v>2</v>
      </c>
      <c r="C368" s="17" t="s">
        <v>79</v>
      </c>
      <c r="D368" s="4">
        <v>221200009</v>
      </c>
      <c r="E368" s="4" t="s">
        <v>1191</v>
      </c>
      <c r="G368" t="s">
        <v>136</v>
      </c>
    </row>
    <row r="369" spans="1:7" hidden="1" x14ac:dyDescent="0.2">
      <c r="A369" s="17">
        <v>170</v>
      </c>
      <c r="B369" s="17" t="s">
        <v>2</v>
      </c>
      <c r="C369" s="17" t="s">
        <v>79</v>
      </c>
      <c r="D369" s="4">
        <v>221600000</v>
      </c>
      <c r="E369" s="4" t="s">
        <v>1191</v>
      </c>
      <c r="G369" t="s">
        <v>125</v>
      </c>
    </row>
    <row r="370" spans="1:7" hidden="1" x14ac:dyDescent="0.2">
      <c r="B370" s="17" t="s">
        <v>2</v>
      </c>
      <c r="C370" s="17" t="s">
        <v>79</v>
      </c>
      <c r="D370" s="4">
        <v>221600009</v>
      </c>
      <c r="E370" s="4" t="s">
        <v>1191</v>
      </c>
      <c r="G370" t="s">
        <v>136</v>
      </c>
    </row>
    <row r="371" spans="1:7" hidden="1" x14ac:dyDescent="0.2">
      <c r="A371" s="17">
        <v>171</v>
      </c>
      <c r="B371" s="17" t="s">
        <v>2</v>
      </c>
      <c r="C371" s="17" t="s">
        <v>79</v>
      </c>
      <c r="D371" s="4">
        <v>221800000</v>
      </c>
      <c r="E371" s="4" t="s">
        <v>1191</v>
      </c>
      <c r="G371" t="s">
        <v>126</v>
      </c>
    </row>
    <row r="372" spans="1:7" hidden="1" x14ac:dyDescent="0.2">
      <c r="B372" s="17" t="s">
        <v>2</v>
      </c>
      <c r="C372" s="17" t="s">
        <v>79</v>
      </c>
      <c r="D372" s="4">
        <v>221800009</v>
      </c>
      <c r="E372" s="4" t="s">
        <v>1191</v>
      </c>
      <c r="G372" t="s">
        <v>136</v>
      </c>
    </row>
    <row r="373" spans="1:7" hidden="1" x14ac:dyDescent="0.2">
      <c r="A373" s="17">
        <v>172</v>
      </c>
      <c r="B373" s="17" t="s">
        <v>2</v>
      </c>
      <c r="C373" s="17" t="s">
        <v>79</v>
      </c>
      <c r="D373" s="4">
        <v>222000000</v>
      </c>
      <c r="E373" s="4" t="s">
        <v>1191</v>
      </c>
      <c r="G373" t="s">
        <v>127</v>
      </c>
    </row>
    <row r="374" spans="1:7" hidden="1" x14ac:dyDescent="0.2">
      <c r="B374" s="17" t="s">
        <v>2</v>
      </c>
      <c r="C374" s="17" t="s">
        <v>79</v>
      </c>
      <c r="D374" s="4">
        <v>222000009</v>
      </c>
      <c r="E374" s="4" t="s">
        <v>1191</v>
      </c>
      <c r="G374" t="s">
        <v>136</v>
      </c>
    </row>
    <row r="375" spans="1:7" hidden="1" x14ac:dyDescent="0.2">
      <c r="A375" s="17">
        <v>173</v>
      </c>
      <c r="B375" s="17" t="s">
        <v>2</v>
      </c>
      <c r="C375" s="17" t="s">
        <v>79</v>
      </c>
      <c r="D375" s="4">
        <v>222200000</v>
      </c>
      <c r="E375" s="4" t="s">
        <v>1191</v>
      </c>
      <c r="G375" t="s">
        <v>128</v>
      </c>
    </row>
    <row r="376" spans="1:7" hidden="1" x14ac:dyDescent="0.2">
      <c r="B376" s="17" t="s">
        <v>2</v>
      </c>
      <c r="C376" s="17" t="s">
        <v>79</v>
      </c>
      <c r="D376" s="4">
        <v>222200009</v>
      </c>
      <c r="E376" s="4" t="s">
        <v>1191</v>
      </c>
      <c r="G376" t="s">
        <v>136</v>
      </c>
    </row>
    <row r="377" spans="1:7" hidden="1" x14ac:dyDescent="0.2">
      <c r="A377" s="17">
        <v>174</v>
      </c>
      <c r="B377" s="17" t="s">
        <v>2</v>
      </c>
      <c r="C377" s="17" t="s">
        <v>79</v>
      </c>
      <c r="D377" s="4">
        <v>222400000</v>
      </c>
      <c r="E377" s="4" t="s">
        <v>1191</v>
      </c>
      <c r="G377" t="s">
        <v>129</v>
      </c>
    </row>
    <row r="378" spans="1:7" hidden="1" x14ac:dyDescent="0.2">
      <c r="B378" s="17" t="s">
        <v>2</v>
      </c>
      <c r="C378" s="17" t="s">
        <v>79</v>
      </c>
      <c r="D378" s="4">
        <v>222400009</v>
      </c>
      <c r="E378" s="4" t="s">
        <v>1191</v>
      </c>
      <c r="G378" t="s">
        <v>136</v>
      </c>
    </row>
    <row r="379" spans="1:7" hidden="1" x14ac:dyDescent="0.2">
      <c r="A379" s="17">
        <v>175</v>
      </c>
      <c r="B379" s="17" t="s">
        <v>2</v>
      </c>
      <c r="C379" s="17" t="s">
        <v>79</v>
      </c>
      <c r="D379" s="4">
        <v>222600000</v>
      </c>
      <c r="E379" s="4" t="s">
        <v>1191</v>
      </c>
      <c r="G379" t="s">
        <v>130</v>
      </c>
    </row>
    <row r="380" spans="1:7" hidden="1" x14ac:dyDescent="0.2">
      <c r="B380" s="17" t="s">
        <v>2</v>
      </c>
      <c r="C380" s="17" t="s">
        <v>79</v>
      </c>
      <c r="D380" s="4">
        <v>222600009</v>
      </c>
      <c r="E380" s="4" t="s">
        <v>1191</v>
      </c>
      <c r="G380" t="s">
        <v>136</v>
      </c>
    </row>
    <row r="381" spans="1:7" hidden="1" x14ac:dyDescent="0.2">
      <c r="A381" s="17">
        <v>176</v>
      </c>
      <c r="B381" s="17" t="s">
        <v>2</v>
      </c>
      <c r="C381" s="17" t="s">
        <v>79</v>
      </c>
      <c r="D381" s="4">
        <v>222800000</v>
      </c>
      <c r="E381" s="4" t="s">
        <v>1191</v>
      </c>
      <c r="G381" t="s">
        <v>131</v>
      </c>
    </row>
    <row r="382" spans="1:7" hidden="1" x14ac:dyDescent="0.2">
      <c r="B382" s="17" t="s">
        <v>2</v>
      </c>
      <c r="C382" s="17" t="s">
        <v>79</v>
      </c>
      <c r="D382" s="4">
        <v>222800009</v>
      </c>
      <c r="E382" s="4" t="s">
        <v>1191</v>
      </c>
      <c r="G382" t="s">
        <v>136</v>
      </c>
    </row>
    <row r="383" spans="1:7" hidden="1" x14ac:dyDescent="0.2">
      <c r="A383" s="17">
        <v>177</v>
      </c>
      <c r="B383" s="17" t="s">
        <v>2</v>
      </c>
      <c r="C383" s="17" t="s">
        <v>79</v>
      </c>
      <c r="D383" s="4">
        <v>222804000</v>
      </c>
      <c r="E383" s="4" t="s">
        <v>1191</v>
      </c>
      <c r="G383" t="s">
        <v>273</v>
      </c>
    </row>
    <row r="384" spans="1:7" hidden="1" x14ac:dyDescent="0.2">
      <c r="B384" s="17" t="s">
        <v>2</v>
      </c>
      <c r="C384" s="17" t="s">
        <v>79</v>
      </c>
      <c r="D384" s="4">
        <v>222804009</v>
      </c>
      <c r="E384" s="4" t="s">
        <v>1191</v>
      </c>
      <c r="G384" t="s">
        <v>136</v>
      </c>
    </row>
    <row r="385" spans="1:7" hidden="1" x14ac:dyDescent="0.2">
      <c r="B385" s="17" t="s">
        <v>2</v>
      </c>
      <c r="C385" s="17" t="s">
        <v>79</v>
      </c>
      <c r="D385" s="4">
        <v>222806000</v>
      </c>
      <c r="E385" s="4" t="s">
        <v>1191</v>
      </c>
      <c r="G385" t="s">
        <v>1163</v>
      </c>
    </row>
    <row r="386" spans="1:7" hidden="1" x14ac:dyDescent="0.2">
      <c r="B386" s="17" t="s">
        <v>2</v>
      </c>
      <c r="C386" s="17" t="s">
        <v>79</v>
      </c>
      <c r="D386" s="4">
        <v>222899000</v>
      </c>
      <c r="E386" s="4" t="s">
        <v>1191</v>
      </c>
      <c r="G386" t="s">
        <v>1073</v>
      </c>
    </row>
    <row r="387" spans="1:7" hidden="1" x14ac:dyDescent="0.2">
      <c r="A387" s="17">
        <v>178</v>
      </c>
      <c r="B387" s="17" t="s">
        <v>2</v>
      </c>
      <c r="C387" s="17" t="s">
        <v>79</v>
      </c>
      <c r="D387" s="4">
        <v>223000000</v>
      </c>
      <c r="E387" s="4" t="s">
        <v>1191</v>
      </c>
      <c r="G387" t="s">
        <v>132</v>
      </c>
    </row>
    <row r="388" spans="1:7" hidden="1" x14ac:dyDescent="0.2">
      <c r="B388" s="17" t="s">
        <v>2</v>
      </c>
      <c r="C388" s="17" t="s">
        <v>79</v>
      </c>
      <c r="D388" s="4">
        <v>223000009</v>
      </c>
      <c r="E388" s="4" t="s">
        <v>1191</v>
      </c>
      <c r="G388" t="s">
        <v>136</v>
      </c>
    </row>
    <row r="389" spans="1:7" hidden="1" x14ac:dyDescent="0.2">
      <c r="A389" s="17">
        <v>179</v>
      </c>
      <c r="B389" s="17" t="s">
        <v>2</v>
      </c>
      <c r="C389" s="17" t="s">
        <v>79</v>
      </c>
      <c r="D389" s="4">
        <v>223200000</v>
      </c>
      <c r="E389" s="4" t="s">
        <v>1191</v>
      </c>
      <c r="G389" t="s">
        <v>133</v>
      </c>
    </row>
    <row r="390" spans="1:7" hidden="1" x14ac:dyDescent="0.2">
      <c r="B390" s="17" t="s">
        <v>2</v>
      </c>
      <c r="C390" s="17" t="s">
        <v>79</v>
      </c>
      <c r="D390" s="4">
        <v>223200009</v>
      </c>
      <c r="E390" s="4" t="s">
        <v>1191</v>
      </c>
      <c r="G390" t="s">
        <v>136</v>
      </c>
    </row>
    <row r="391" spans="1:7" hidden="1" x14ac:dyDescent="0.2">
      <c r="A391" s="17">
        <v>180</v>
      </c>
      <c r="B391" s="17" t="s">
        <v>2</v>
      </c>
      <c r="C391" s="17" t="s">
        <v>79</v>
      </c>
      <c r="D391" s="4">
        <v>223400000</v>
      </c>
      <c r="E391" s="4" t="s">
        <v>1191</v>
      </c>
      <c r="G391" t="s">
        <v>134</v>
      </c>
    </row>
    <row r="392" spans="1:7" hidden="1" x14ac:dyDescent="0.2">
      <c r="B392" s="17" t="s">
        <v>2</v>
      </c>
      <c r="C392" s="17" t="s">
        <v>79</v>
      </c>
      <c r="D392" s="4">
        <v>223400009</v>
      </c>
      <c r="E392" s="4" t="s">
        <v>1191</v>
      </c>
      <c r="G392" t="s">
        <v>136</v>
      </c>
    </row>
    <row r="393" spans="1:7" hidden="1" x14ac:dyDescent="0.2">
      <c r="A393" s="17">
        <v>181</v>
      </c>
      <c r="B393" s="17" t="s">
        <v>1</v>
      </c>
      <c r="C393" s="17" t="s">
        <v>72</v>
      </c>
      <c r="D393" s="4">
        <v>300000000</v>
      </c>
      <c r="E393" s="4" t="s">
        <v>1190</v>
      </c>
      <c r="G393" t="s">
        <v>72</v>
      </c>
    </row>
    <row r="394" spans="1:7" hidden="1" x14ac:dyDescent="0.2">
      <c r="B394" s="17" t="s">
        <v>1</v>
      </c>
      <c r="C394" s="17" t="s">
        <v>72</v>
      </c>
      <c r="D394" s="4">
        <v>300000001</v>
      </c>
      <c r="E394" s="4" t="s">
        <v>1191</v>
      </c>
      <c r="G394" t="s">
        <v>621</v>
      </c>
    </row>
    <row r="395" spans="1:7" hidden="1" x14ac:dyDescent="0.2">
      <c r="B395" s="17" t="s">
        <v>1</v>
      </c>
      <c r="C395" s="17" t="s">
        <v>72</v>
      </c>
      <c r="D395" s="4">
        <v>300000002</v>
      </c>
      <c r="E395" s="4" t="s">
        <v>1191</v>
      </c>
      <c r="G395" t="s">
        <v>622</v>
      </c>
    </row>
    <row r="396" spans="1:7" hidden="1" x14ac:dyDescent="0.2">
      <c r="B396" s="17" t="s">
        <v>1</v>
      </c>
      <c r="C396" s="17" t="s">
        <v>72</v>
      </c>
      <c r="D396" s="4">
        <v>300000009</v>
      </c>
      <c r="E396" s="4" t="s">
        <v>1191</v>
      </c>
      <c r="G396" t="s">
        <v>623</v>
      </c>
    </row>
    <row r="397" spans="1:7" hidden="1" x14ac:dyDescent="0.2">
      <c r="A397" s="17">
        <v>182</v>
      </c>
      <c r="B397" s="17" t="s">
        <v>1</v>
      </c>
      <c r="C397" s="17" t="s">
        <v>72</v>
      </c>
      <c r="D397" s="4">
        <v>300800000</v>
      </c>
      <c r="E397" s="4" t="s">
        <v>1191</v>
      </c>
      <c r="G397" t="s">
        <v>135</v>
      </c>
    </row>
    <row r="398" spans="1:7" hidden="1" x14ac:dyDescent="0.2">
      <c r="B398" s="17" t="s">
        <v>1</v>
      </c>
      <c r="C398" s="17" t="s">
        <v>72</v>
      </c>
      <c r="D398" s="4">
        <v>300800001</v>
      </c>
      <c r="E398" s="4" t="s">
        <v>1191</v>
      </c>
      <c r="G398" t="s">
        <v>624</v>
      </c>
    </row>
    <row r="399" spans="1:7" hidden="1" x14ac:dyDescent="0.2">
      <c r="B399" s="17" t="s">
        <v>1</v>
      </c>
      <c r="C399" s="17" t="s">
        <v>72</v>
      </c>
      <c r="D399" s="4">
        <v>300800002</v>
      </c>
      <c r="E399" s="4" t="s">
        <v>1191</v>
      </c>
      <c r="G399" t="s">
        <v>625</v>
      </c>
    </row>
    <row r="400" spans="1:7" hidden="1" x14ac:dyDescent="0.2">
      <c r="B400" s="17" t="s">
        <v>1</v>
      </c>
      <c r="C400" s="17" t="s">
        <v>72</v>
      </c>
      <c r="D400" s="4">
        <v>300800009</v>
      </c>
      <c r="E400" s="4" t="s">
        <v>1191</v>
      </c>
      <c r="G400" t="s">
        <v>626</v>
      </c>
    </row>
    <row r="401" spans="1:7" hidden="1" x14ac:dyDescent="0.2">
      <c r="A401" s="17">
        <v>183</v>
      </c>
      <c r="B401" s="17" t="s">
        <v>1</v>
      </c>
      <c r="C401" s="17" t="s">
        <v>72</v>
      </c>
      <c r="D401" s="4">
        <v>300804000</v>
      </c>
      <c r="E401" s="4" t="s">
        <v>1191</v>
      </c>
      <c r="G401" t="s">
        <v>274</v>
      </c>
    </row>
    <row r="402" spans="1:7" hidden="1" x14ac:dyDescent="0.2">
      <c r="A402" s="17">
        <v>184</v>
      </c>
      <c r="B402" s="17" t="s">
        <v>1</v>
      </c>
      <c r="C402" s="17" t="s">
        <v>72</v>
      </c>
      <c r="D402" s="4">
        <v>300804001</v>
      </c>
      <c r="E402" s="4" t="s">
        <v>1191</v>
      </c>
      <c r="G402" t="s">
        <v>275</v>
      </c>
    </row>
    <row r="403" spans="1:7" hidden="1" x14ac:dyDescent="0.2">
      <c r="A403" s="17">
        <v>185</v>
      </c>
      <c r="B403" s="17" t="s">
        <v>1</v>
      </c>
      <c r="C403" s="17" t="s">
        <v>72</v>
      </c>
      <c r="D403" s="4">
        <v>300804002</v>
      </c>
      <c r="E403" s="4" t="s">
        <v>1191</v>
      </c>
      <c r="G403" t="s">
        <v>276</v>
      </c>
    </row>
    <row r="404" spans="1:7" hidden="1" x14ac:dyDescent="0.2">
      <c r="A404" s="17">
        <v>186</v>
      </c>
      <c r="B404" s="17" t="s">
        <v>1</v>
      </c>
      <c r="C404" s="17" t="s">
        <v>72</v>
      </c>
      <c r="D404" s="4">
        <v>300804009</v>
      </c>
      <c r="E404" s="4" t="s">
        <v>1191</v>
      </c>
      <c r="G404" t="s">
        <v>277</v>
      </c>
    </row>
    <row r="405" spans="1:7" hidden="1" x14ac:dyDescent="0.2">
      <c r="B405" s="17" t="s">
        <v>1</v>
      </c>
      <c r="C405" s="17" t="s">
        <v>72</v>
      </c>
      <c r="D405" s="4">
        <v>300804040</v>
      </c>
      <c r="E405" s="4" t="s">
        <v>1191</v>
      </c>
      <c r="G405" t="s">
        <v>627</v>
      </c>
    </row>
    <row r="406" spans="1:7" hidden="1" x14ac:dyDescent="0.2">
      <c r="B406" s="17" t="s">
        <v>1</v>
      </c>
      <c r="C406" s="17" t="s">
        <v>72</v>
      </c>
      <c r="D406" s="4">
        <v>300804041</v>
      </c>
      <c r="E406" s="4" t="s">
        <v>1191</v>
      </c>
      <c r="G406" t="s">
        <v>628</v>
      </c>
    </row>
    <row r="407" spans="1:7" hidden="1" x14ac:dyDescent="0.2">
      <c r="B407" s="17" t="s">
        <v>1</v>
      </c>
      <c r="C407" s="17" t="s">
        <v>72</v>
      </c>
      <c r="D407" s="4">
        <v>300804042</v>
      </c>
      <c r="E407" s="4" t="s">
        <v>1191</v>
      </c>
      <c r="G407" t="s">
        <v>629</v>
      </c>
    </row>
    <row r="408" spans="1:7" hidden="1" x14ac:dyDescent="0.2">
      <c r="B408" s="17" t="s">
        <v>1</v>
      </c>
      <c r="C408" s="17" t="s">
        <v>72</v>
      </c>
      <c r="D408" s="4">
        <v>300804049</v>
      </c>
      <c r="E408" s="4" t="s">
        <v>1191</v>
      </c>
      <c r="G408" t="s">
        <v>630</v>
      </c>
    </row>
    <row r="409" spans="1:7" hidden="1" x14ac:dyDescent="0.2">
      <c r="A409" s="17">
        <v>187</v>
      </c>
      <c r="B409" s="17" t="s">
        <v>1</v>
      </c>
      <c r="C409" s="17" t="s">
        <v>72</v>
      </c>
      <c r="D409" s="4">
        <v>300806000</v>
      </c>
      <c r="E409" s="4" t="s">
        <v>1191</v>
      </c>
      <c r="G409" t="s">
        <v>278</v>
      </c>
    </row>
    <row r="410" spans="1:7" hidden="1" x14ac:dyDescent="0.2">
      <c r="A410" s="17">
        <v>188</v>
      </c>
      <c r="B410" s="17" t="s">
        <v>1</v>
      </c>
      <c r="C410" s="17" t="s">
        <v>72</v>
      </c>
      <c r="D410" s="4">
        <v>300806001</v>
      </c>
      <c r="E410" s="4" t="s">
        <v>1191</v>
      </c>
      <c r="G410" t="s">
        <v>279</v>
      </c>
    </row>
    <row r="411" spans="1:7" hidden="1" x14ac:dyDescent="0.2">
      <c r="A411" s="17">
        <v>189</v>
      </c>
      <c r="B411" s="17" t="s">
        <v>1</v>
      </c>
      <c r="C411" s="17" t="s">
        <v>72</v>
      </c>
      <c r="D411" s="4">
        <v>300806002</v>
      </c>
      <c r="E411" s="4" t="s">
        <v>1191</v>
      </c>
      <c r="G411" t="s">
        <v>280</v>
      </c>
    </row>
    <row r="412" spans="1:7" hidden="1" x14ac:dyDescent="0.2">
      <c r="A412" s="17"/>
      <c r="B412" s="17" t="s">
        <v>1</v>
      </c>
      <c r="C412" s="17" t="s">
        <v>72</v>
      </c>
      <c r="D412" s="4">
        <v>300806009</v>
      </c>
      <c r="E412" s="4" t="s">
        <v>1191</v>
      </c>
      <c r="G412" t="s">
        <v>281</v>
      </c>
    </row>
    <row r="413" spans="1:7" hidden="1" x14ac:dyDescent="0.2">
      <c r="B413" s="17" t="s">
        <v>1</v>
      </c>
      <c r="C413" s="17" t="s">
        <v>72</v>
      </c>
      <c r="D413" s="4">
        <v>300806040</v>
      </c>
      <c r="E413" s="4" t="s">
        <v>1191</v>
      </c>
      <c r="G413" t="s">
        <v>631</v>
      </c>
    </row>
    <row r="414" spans="1:7" hidden="1" x14ac:dyDescent="0.2">
      <c r="B414" s="17" t="s">
        <v>1</v>
      </c>
      <c r="C414" s="17" t="s">
        <v>72</v>
      </c>
      <c r="D414" s="4">
        <v>300806041</v>
      </c>
      <c r="E414" s="4" t="s">
        <v>1191</v>
      </c>
      <c r="G414" t="s">
        <v>632</v>
      </c>
    </row>
    <row r="415" spans="1:7" hidden="1" x14ac:dyDescent="0.2">
      <c r="B415" s="17" t="s">
        <v>1</v>
      </c>
      <c r="C415" s="17" t="s">
        <v>72</v>
      </c>
      <c r="D415" s="4">
        <v>300806042</v>
      </c>
      <c r="E415" s="4" t="s">
        <v>1191</v>
      </c>
      <c r="G415" t="s">
        <v>633</v>
      </c>
    </row>
    <row r="416" spans="1:7" hidden="1" x14ac:dyDescent="0.2">
      <c r="B416" s="17" t="s">
        <v>1</v>
      </c>
      <c r="C416" s="17" t="s">
        <v>72</v>
      </c>
      <c r="D416" s="4">
        <v>300806049</v>
      </c>
      <c r="E416" s="4" t="s">
        <v>1191</v>
      </c>
      <c r="G416" t="s">
        <v>634</v>
      </c>
    </row>
    <row r="417" spans="2:7" hidden="1" x14ac:dyDescent="0.2">
      <c r="B417" s="17" t="s">
        <v>1</v>
      </c>
      <c r="C417" s="17" t="s">
        <v>72</v>
      </c>
      <c r="D417" s="4">
        <v>300888000</v>
      </c>
      <c r="E417" s="4" t="s">
        <v>1191</v>
      </c>
      <c r="G417" t="s">
        <v>1166</v>
      </c>
    </row>
    <row r="418" spans="2:7" hidden="1" x14ac:dyDescent="0.2">
      <c r="B418" s="17" t="s">
        <v>1</v>
      </c>
      <c r="C418" s="17" t="s">
        <v>72</v>
      </c>
      <c r="D418" s="4">
        <v>300888009</v>
      </c>
      <c r="E418" s="4" t="s">
        <v>1191</v>
      </c>
      <c r="G418" t="s">
        <v>1167</v>
      </c>
    </row>
    <row r="419" spans="2:7" hidden="1" x14ac:dyDescent="0.2">
      <c r="B419" s="17" t="s">
        <v>1</v>
      </c>
      <c r="C419" s="17" t="s">
        <v>72</v>
      </c>
      <c r="D419" s="4">
        <v>300899000</v>
      </c>
      <c r="E419" s="4" t="s">
        <v>1191</v>
      </c>
      <c r="G419" t="s">
        <v>1034</v>
      </c>
    </row>
    <row r="420" spans="2:7" hidden="1" x14ac:dyDescent="0.2">
      <c r="B420" s="17" t="s">
        <v>1</v>
      </c>
      <c r="C420" s="17" t="s">
        <v>72</v>
      </c>
      <c r="D420" s="4">
        <v>300899009</v>
      </c>
      <c r="E420" s="4" t="s">
        <v>1191</v>
      </c>
      <c r="G420" t="s">
        <v>1126</v>
      </c>
    </row>
    <row r="421" spans="2:7" hidden="1" x14ac:dyDescent="0.2">
      <c r="B421" s="17" t="s">
        <v>1</v>
      </c>
      <c r="C421" s="17" t="s">
        <v>72</v>
      </c>
      <c r="D421" s="4">
        <v>301000000</v>
      </c>
      <c r="E421" s="4" t="s">
        <v>1191</v>
      </c>
      <c r="G421" t="s">
        <v>282</v>
      </c>
    </row>
    <row r="422" spans="2:7" hidden="1" x14ac:dyDescent="0.2">
      <c r="B422" s="17" t="s">
        <v>1</v>
      </c>
      <c r="C422" s="17" t="s">
        <v>72</v>
      </c>
      <c r="D422" s="4">
        <v>301000001</v>
      </c>
      <c r="E422" s="4" t="s">
        <v>1191</v>
      </c>
      <c r="G422" t="s">
        <v>635</v>
      </c>
    </row>
    <row r="423" spans="2:7" hidden="1" x14ac:dyDescent="0.2">
      <c r="B423" s="17" t="s">
        <v>1</v>
      </c>
      <c r="C423" s="17" t="s">
        <v>72</v>
      </c>
      <c r="D423" s="4">
        <v>301000002</v>
      </c>
      <c r="E423" s="4" t="s">
        <v>1191</v>
      </c>
      <c r="G423" t="s">
        <v>636</v>
      </c>
    </row>
    <row r="424" spans="2:7" hidden="1" x14ac:dyDescent="0.2">
      <c r="B424" s="17" t="s">
        <v>1</v>
      </c>
      <c r="C424" s="17" t="s">
        <v>72</v>
      </c>
      <c r="D424" s="4">
        <v>301000009</v>
      </c>
      <c r="E424" s="4" t="s">
        <v>1191</v>
      </c>
      <c r="G424" t="s">
        <v>637</v>
      </c>
    </row>
    <row r="425" spans="2:7" hidden="1" x14ac:dyDescent="0.2">
      <c r="B425" s="17" t="s">
        <v>1</v>
      </c>
      <c r="C425" s="17" t="s">
        <v>72</v>
      </c>
      <c r="D425" s="4">
        <v>301200000</v>
      </c>
      <c r="E425" s="4" t="s">
        <v>1191</v>
      </c>
      <c r="G425" t="s">
        <v>283</v>
      </c>
    </row>
    <row r="426" spans="2:7" hidden="1" x14ac:dyDescent="0.2">
      <c r="B426" s="17" t="s">
        <v>1</v>
      </c>
      <c r="C426" s="17" t="s">
        <v>72</v>
      </c>
      <c r="D426" s="4">
        <v>301200001</v>
      </c>
      <c r="E426" s="4" t="s">
        <v>1191</v>
      </c>
      <c r="G426" t="s">
        <v>284</v>
      </c>
    </row>
    <row r="427" spans="2:7" hidden="1" x14ac:dyDescent="0.2">
      <c r="B427" s="17" t="s">
        <v>1</v>
      </c>
      <c r="C427" s="17" t="s">
        <v>72</v>
      </c>
      <c r="D427" s="4">
        <v>301200002</v>
      </c>
      <c r="E427" s="4" t="s">
        <v>1191</v>
      </c>
      <c r="G427" t="s">
        <v>285</v>
      </c>
    </row>
    <row r="428" spans="2:7" hidden="1" x14ac:dyDescent="0.2">
      <c r="B428" s="17" t="s">
        <v>1</v>
      </c>
      <c r="C428" s="17" t="s">
        <v>72</v>
      </c>
      <c r="D428" s="4">
        <v>301200009</v>
      </c>
      <c r="E428" s="4" t="s">
        <v>1191</v>
      </c>
      <c r="G428" t="s">
        <v>286</v>
      </c>
    </row>
    <row r="429" spans="2:7" hidden="1" x14ac:dyDescent="0.2">
      <c r="B429" s="17" t="s">
        <v>1</v>
      </c>
      <c r="C429" s="17" t="s">
        <v>72</v>
      </c>
      <c r="D429" s="4">
        <v>301600000</v>
      </c>
      <c r="E429" s="4" t="s">
        <v>1191</v>
      </c>
      <c r="G429" t="s">
        <v>1127</v>
      </c>
    </row>
    <row r="430" spans="2:7" hidden="1" x14ac:dyDescent="0.2">
      <c r="B430" s="17" t="s">
        <v>1</v>
      </c>
      <c r="C430" s="17" t="s">
        <v>72</v>
      </c>
      <c r="D430" s="4">
        <v>301600009</v>
      </c>
      <c r="E430" s="4" t="s">
        <v>1191</v>
      </c>
      <c r="G430" t="s">
        <v>1128</v>
      </c>
    </row>
    <row r="431" spans="2:7" hidden="1" x14ac:dyDescent="0.2">
      <c r="B431" s="17" t="s">
        <v>1</v>
      </c>
      <c r="C431" s="17" t="s">
        <v>72</v>
      </c>
      <c r="D431" s="4">
        <v>301699000</v>
      </c>
      <c r="E431" s="4" t="s">
        <v>1191</v>
      </c>
      <c r="G431" t="s">
        <v>1129</v>
      </c>
    </row>
    <row r="432" spans="2:7" hidden="1" x14ac:dyDescent="0.2">
      <c r="B432" s="17" t="s">
        <v>1</v>
      </c>
      <c r="C432" s="17" t="s">
        <v>72</v>
      </c>
      <c r="D432" s="4">
        <v>301699009</v>
      </c>
      <c r="E432" s="4" t="s">
        <v>1191</v>
      </c>
      <c r="G432" t="s">
        <v>1130</v>
      </c>
    </row>
    <row r="433" spans="2:7" hidden="1" x14ac:dyDescent="0.2">
      <c r="B433" s="17" t="s">
        <v>1</v>
      </c>
      <c r="C433" s="17" t="s">
        <v>72</v>
      </c>
      <c r="D433" s="4">
        <v>309900000</v>
      </c>
      <c r="E433" s="4" t="s">
        <v>1191</v>
      </c>
      <c r="G433" t="s">
        <v>1019</v>
      </c>
    </row>
    <row r="434" spans="2:7" hidden="1" x14ac:dyDescent="0.2">
      <c r="B434" s="17" t="s">
        <v>1</v>
      </c>
      <c r="C434" s="17" t="s">
        <v>72</v>
      </c>
      <c r="D434" s="4">
        <v>309900009</v>
      </c>
      <c r="E434" s="4" t="s">
        <v>1191</v>
      </c>
      <c r="G434" t="s">
        <v>1131</v>
      </c>
    </row>
    <row r="435" spans="2:7" hidden="1" x14ac:dyDescent="0.2">
      <c r="B435" s="17" t="s">
        <v>2</v>
      </c>
      <c r="C435" s="17" t="s">
        <v>80</v>
      </c>
      <c r="D435" s="4">
        <v>400000000</v>
      </c>
      <c r="E435" s="4" t="s">
        <v>1190</v>
      </c>
      <c r="G435" t="s">
        <v>80</v>
      </c>
    </row>
    <row r="436" spans="2:7" hidden="1" x14ac:dyDescent="0.2">
      <c r="B436" s="17" t="s">
        <v>2</v>
      </c>
      <c r="C436" s="17" t="s">
        <v>80</v>
      </c>
      <c r="D436" s="4">
        <v>400000001</v>
      </c>
      <c r="E436" s="4" t="s">
        <v>1191</v>
      </c>
      <c r="G436" t="s">
        <v>136</v>
      </c>
    </row>
    <row r="437" spans="2:7" hidden="1" x14ac:dyDescent="0.2">
      <c r="B437" s="17" t="s">
        <v>2</v>
      </c>
      <c r="C437" s="17" t="s">
        <v>80</v>
      </c>
      <c r="D437" s="4">
        <v>400000002</v>
      </c>
      <c r="E437" s="4" t="s">
        <v>1191</v>
      </c>
      <c r="G437" t="s">
        <v>136</v>
      </c>
    </row>
    <row r="438" spans="2:7" hidden="1" x14ac:dyDescent="0.2">
      <c r="B438" s="17" t="s">
        <v>2</v>
      </c>
      <c r="C438" s="17" t="s">
        <v>80</v>
      </c>
      <c r="D438" s="4">
        <v>400000003</v>
      </c>
      <c r="E438" s="4" t="s">
        <v>1191</v>
      </c>
      <c r="G438" t="s">
        <v>136</v>
      </c>
    </row>
    <row r="439" spans="2:7" hidden="1" x14ac:dyDescent="0.2">
      <c r="B439" s="17" t="s">
        <v>2</v>
      </c>
      <c r="C439" s="17" t="s">
        <v>80</v>
      </c>
      <c r="D439" s="4">
        <v>400000004</v>
      </c>
      <c r="E439" s="4" t="s">
        <v>1191</v>
      </c>
      <c r="G439" t="s">
        <v>136</v>
      </c>
    </row>
    <row r="440" spans="2:7" hidden="1" x14ac:dyDescent="0.2">
      <c r="B440" s="17" t="s">
        <v>2</v>
      </c>
      <c r="C440" s="17" t="s">
        <v>80</v>
      </c>
      <c r="D440" s="4">
        <v>400000009</v>
      </c>
      <c r="E440" s="4" t="s">
        <v>1191</v>
      </c>
      <c r="G440" t="s">
        <v>136</v>
      </c>
    </row>
    <row r="441" spans="2:7" hidden="1" x14ac:dyDescent="0.2">
      <c r="B441" s="17" t="s">
        <v>2</v>
      </c>
      <c r="C441" s="17" t="s">
        <v>80</v>
      </c>
      <c r="D441" s="4">
        <v>410000000</v>
      </c>
      <c r="E441" s="4" t="s">
        <v>1191</v>
      </c>
      <c r="G441" t="s">
        <v>287</v>
      </c>
    </row>
    <row r="442" spans="2:7" hidden="1" x14ac:dyDescent="0.2">
      <c r="B442" s="17" t="s">
        <v>2</v>
      </c>
      <c r="C442" s="17" t="s">
        <v>80</v>
      </c>
      <c r="D442" s="4">
        <v>410000001</v>
      </c>
      <c r="E442" s="4" t="s">
        <v>1191</v>
      </c>
      <c r="G442" t="s">
        <v>638</v>
      </c>
    </row>
    <row r="443" spans="2:7" hidden="1" x14ac:dyDescent="0.2">
      <c r="B443" s="17" t="s">
        <v>2</v>
      </c>
      <c r="C443" s="17" t="s">
        <v>80</v>
      </c>
      <c r="D443" s="4">
        <v>410000002</v>
      </c>
      <c r="E443" s="4" t="s">
        <v>1191</v>
      </c>
      <c r="G443" t="s">
        <v>639</v>
      </c>
    </row>
    <row r="444" spans="2:7" hidden="1" x14ac:dyDescent="0.2">
      <c r="B444" s="17" t="s">
        <v>2</v>
      </c>
      <c r="C444" s="17" t="s">
        <v>80</v>
      </c>
      <c r="D444" s="4">
        <v>410000003</v>
      </c>
      <c r="E444" s="4" t="s">
        <v>1191</v>
      </c>
      <c r="G444" t="s">
        <v>640</v>
      </c>
    </row>
    <row r="445" spans="2:7" hidden="1" x14ac:dyDescent="0.2">
      <c r="B445" s="17" t="s">
        <v>2</v>
      </c>
      <c r="C445" s="17" t="s">
        <v>80</v>
      </c>
      <c r="D445" s="4">
        <v>410000004</v>
      </c>
      <c r="E445" s="4" t="s">
        <v>1191</v>
      </c>
      <c r="G445" t="s">
        <v>641</v>
      </c>
    </row>
    <row r="446" spans="2:7" hidden="1" x14ac:dyDescent="0.2">
      <c r="B446" s="17" t="s">
        <v>2</v>
      </c>
      <c r="C446" s="17" t="s">
        <v>80</v>
      </c>
      <c r="D446" s="4">
        <v>410000009</v>
      </c>
      <c r="E446" s="4" t="s">
        <v>1191</v>
      </c>
      <c r="G446" t="s">
        <v>642</v>
      </c>
    </row>
    <row r="447" spans="2:7" hidden="1" x14ac:dyDescent="0.2">
      <c r="B447" s="17" t="s">
        <v>2</v>
      </c>
      <c r="C447" s="17" t="s">
        <v>80</v>
      </c>
      <c r="D447" s="4">
        <v>410200000</v>
      </c>
      <c r="E447" s="4" t="s">
        <v>1191</v>
      </c>
      <c r="G447" t="s">
        <v>288</v>
      </c>
    </row>
    <row r="448" spans="2:7" hidden="1" x14ac:dyDescent="0.2">
      <c r="B448" s="17" t="s">
        <v>2</v>
      </c>
      <c r="C448" s="17" t="s">
        <v>80</v>
      </c>
      <c r="D448" s="4">
        <v>410200001</v>
      </c>
      <c r="E448" s="4" t="s">
        <v>1191</v>
      </c>
      <c r="G448" t="s">
        <v>643</v>
      </c>
    </row>
    <row r="449" spans="2:7" hidden="1" x14ac:dyDescent="0.2">
      <c r="B449" s="17" t="s">
        <v>2</v>
      </c>
      <c r="C449" s="17" t="s">
        <v>80</v>
      </c>
      <c r="D449" s="4">
        <v>410200002</v>
      </c>
      <c r="E449" s="4" t="s">
        <v>1191</v>
      </c>
      <c r="G449" t="s">
        <v>644</v>
      </c>
    </row>
    <row r="450" spans="2:7" hidden="1" x14ac:dyDescent="0.2">
      <c r="B450" s="17" t="s">
        <v>2</v>
      </c>
      <c r="C450" s="17" t="s">
        <v>80</v>
      </c>
      <c r="D450" s="4">
        <v>410200003</v>
      </c>
      <c r="E450" s="4" t="s">
        <v>1191</v>
      </c>
      <c r="G450" t="s">
        <v>645</v>
      </c>
    </row>
    <row r="451" spans="2:7" hidden="1" x14ac:dyDescent="0.2">
      <c r="B451" s="17" t="s">
        <v>2</v>
      </c>
      <c r="C451" s="17" t="s">
        <v>80</v>
      </c>
      <c r="D451" s="4">
        <v>410200004</v>
      </c>
      <c r="E451" s="4" t="s">
        <v>1191</v>
      </c>
      <c r="G451" t="s">
        <v>646</v>
      </c>
    </row>
    <row r="452" spans="2:7" hidden="1" x14ac:dyDescent="0.2">
      <c r="B452" s="17" t="s">
        <v>2</v>
      </c>
      <c r="C452" s="17" t="s">
        <v>80</v>
      </c>
      <c r="D452" s="4">
        <v>410200009</v>
      </c>
      <c r="E452" s="4" t="s">
        <v>1191</v>
      </c>
      <c r="G452" t="s">
        <v>647</v>
      </c>
    </row>
    <row r="453" spans="2:7" hidden="1" x14ac:dyDescent="0.2">
      <c r="B453" s="17" t="s">
        <v>2</v>
      </c>
      <c r="C453" s="17" t="s">
        <v>80</v>
      </c>
      <c r="D453" s="4">
        <v>410202000</v>
      </c>
      <c r="E453" s="4" t="s">
        <v>1191</v>
      </c>
      <c r="G453" t="s">
        <v>648</v>
      </c>
    </row>
    <row r="454" spans="2:7" hidden="1" x14ac:dyDescent="0.2">
      <c r="B454" s="17" t="s">
        <v>2</v>
      </c>
      <c r="C454" s="17" t="s">
        <v>80</v>
      </c>
      <c r="D454" s="4">
        <v>410202001</v>
      </c>
      <c r="E454" s="4" t="s">
        <v>1191</v>
      </c>
      <c r="G454" t="s">
        <v>649</v>
      </c>
    </row>
    <row r="455" spans="2:7" hidden="1" x14ac:dyDescent="0.2">
      <c r="B455" s="17" t="s">
        <v>2</v>
      </c>
      <c r="C455" s="17" t="s">
        <v>80</v>
      </c>
      <c r="D455" s="4">
        <v>410202002</v>
      </c>
      <c r="E455" s="4" t="s">
        <v>1191</v>
      </c>
      <c r="G455" t="s">
        <v>650</v>
      </c>
    </row>
    <row r="456" spans="2:7" hidden="1" x14ac:dyDescent="0.2">
      <c r="B456" s="17" t="s">
        <v>2</v>
      </c>
      <c r="C456" s="17" t="s">
        <v>80</v>
      </c>
      <c r="D456" s="4">
        <v>410202003</v>
      </c>
      <c r="E456" s="4" t="s">
        <v>1191</v>
      </c>
      <c r="G456" t="s">
        <v>651</v>
      </c>
    </row>
    <row r="457" spans="2:7" hidden="1" x14ac:dyDescent="0.2">
      <c r="B457" s="17" t="s">
        <v>2</v>
      </c>
      <c r="C457" s="17" t="s">
        <v>80</v>
      </c>
      <c r="D457" s="4">
        <v>410202004</v>
      </c>
      <c r="E457" s="4" t="s">
        <v>1191</v>
      </c>
      <c r="G457" t="s">
        <v>652</v>
      </c>
    </row>
    <row r="458" spans="2:7" hidden="1" x14ac:dyDescent="0.2">
      <c r="B458" s="17" t="s">
        <v>2</v>
      </c>
      <c r="C458" s="17" t="s">
        <v>80</v>
      </c>
      <c r="D458" s="4">
        <v>410202009</v>
      </c>
      <c r="E458" s="4" t="s">
        <v>1191</v>
      </c>
      <c r="G458" t="s">
        <v>653</v>
      </c>
    </row>
    <row r="459" spans="2:7" hidden="1" x14ac:dyDescent="0.2">
      <c r="B459" s="17" t="s">
        <v>2</v>
      </c>
      <c r="C459" s="17" t="s">
        <v>80</v>
      </c>
      <c r="D459" s="4">
        <v>410204000</v>
      </c>
      <c r="E459" s="4" t="s">
        <v>1191</v>
      </c>
      <c r="G459" t="s">
        <v>1035</v>
      </c>
    </row>
    <row r="460" spans="2:7" hidden="1" x14ac:dyDescent="0.2">
      <c r="B460" s="17" t="s">
        <v>2</v>
      </c>
      <c r="C460" s="17" t="s">
        <v>80</v>
      </c>
      <c r="D460" s="4">
        <v>410204001</v>
      </c>
      <c r="E460" s="4" t="s">
        <v>1191</v>
      </c>
      <c r="G460" t="s">
        <v>1036</v>
      </c>
    </row>
    <row r="461" spans="2:7" hidden="1" x14ac:dyDescent="0.2">
      <c r="B461" s="17" t="s">
        <v>2</v>
      </c>
      <c r="C461" s="17" t="s">
        <v>80</v>
      </c>
      <c r="D461" s="4">
        <v>410204002</v>
      </c>
      <c r="E461" s="4" t="s">
        <v>1191</v>
      </c>
      <c r="G461" t="s">
        <v>1037</v>
      </c>
    </row>
    <row r="462" spans="2:7" hidden="1" x14ac:dyDescent="0.2">
      <c r="B462" s="17" t="s">
        <v>2</v>
      </c>
      <c r="C462" s="17" t="s">
        <v>80</v>
      </c>
      <c r="D462" s="4">
        <v>410204003</v>
      </c>
      <c r="E462" s="4" t="s">
        <v>1191</v>
      </c>
      <c r="G462" t="s">
        <v>1038</v>
      </c>
    </row>
    <row r="463" spans="2:7" hidden="1" x14ac:dyDescent="0.2">
      <c r="B463" s="17" t="s">
        <v>2</v>
      </c>
      <c r="C463" s="17" t="s">
        <v>80</v>
      </c>
      <c r="D463" s="4">
        <v>410204004</v>
      </c>
      <c r="E463" s="4" t="s">
        <v>1191</v>
      </c>
      <c r="G463" t="s">
        <v>1039</v>
      </c>
    </row>
    <row r="464" spans="2:7" hidden="1" x14ac:dyDescent="0.2">
      <c r="B464" s="17" t="s">
        <v>2</v>
      </c>
      <c r="C464" s="17" t="s">
        <v>80</v>
      </c>
      <c r="D464" s="4">
        <v>410204009</v>
      </c>
      <c r="E464" s="4" t="s">
        <v>1191</v>
      </c>
      <c r="G464" t="s">
        <v>1168</v>
      </c>
    </row>
    <row r="465" spans="2:7" hidden="1" x14ac:dyDescent="0.2">
      <c r="B465" s="17" t="s">
        <v>2</v>
      </c>
      <c r="C465" s="17" t="s">
        <v>80</v>
      </c>
      <c r="D465" s="4">
        <v>410208000</v>
      </c>
      <c r="E465" s="4" t="s">
        <v>1191</v>
      </c>
      <c r="G465" t="s">
        <v>923</v>
      </c>
    </row>
    <row r="466" spans="2:7" hidden="1" x14ac:dyDescent="0.2">
      <c r="B466" s="17" t="s">
        <v>2</v>
      </c>
      <c r="C466" s="17" t="s">
        <v>80</v>
      </c>
      <c r="D466" s="4">
        <v>410208001</v>
      </c>
      <c r="E466" s="4" t="s">
        <v>1191</v>
      </c>
      <c r="G466" t="s">
        <v>924</v>
      </c>
    </row>
    <row r="467" spans="2:7" hidden="1" x14ac:dyDescent="0.2">
      <c r="B467" s="17" t="s">
        <v>2</v>
      </c>
      <c r="C467" s="17" t="s">
        <v>80</v>
      </c>
      <c r="D467" s="4">
        <v>410208002</v>
      </c>
      <c r="E467" s="4" t="s">
        <v>1191</v>
      </c>
      <c r="G467" t="s">
        <v>925</v>
      </c>
    </row>
    <row r="468" spans="2:7" hidden="1" x14ac:dyDescent="0.2">
      <c r="B468" s="17" t="s">
        <v>2</v>
      </c>
      <c r="C468" s="17" t="s">
        <v>80</v>
      </c>
      <c r="D468" s="4">
        <v>410208003</v>
      </c>
      <c r="E468" s="4" t="s">
        <v>1191</v>
      </c>
      <c r="G468" t="s">
        <v>926</v>
      </c>
    </row>
    <row r="469" spans="2:7" hidden="1" x14ac:dyDescent="0.2">
      <c r="B469" s="17" t="s">
        <v>2</v>
      </c>
      <c r="C469" s="17" t="s">
        <v>80</v>
      </c>
      <c r="D469" s="4">
        <v>410208004</v>
      </c>
      <c r="E469" s="4" t="s">
        <v>1191</v>
      </c>
      <c r="G469" t="s">
        <v>927</v>
      </c>
    </row>
    <row r="470" spans="2:7" hidden="1" x14ac:dyDescent="0.2">
      <c r="B470" s="17" t="s">
        <v>2</v>
      </c>
      <c r="C470" s="17" t="s">
        <v>80</v>
      </c>
      <c r="D470" s="4">
        <v>410208009</v>
      </c>
      <c r="E470" s="4" t="s">
        <v>1191</v>
      </c>
      <c r="G470" t="s">
        <v>928</v>
      </c>
    </row>
    <row r="471" spans="2:7" hidden="1" x14ac:dyDescent="0.2">
      <c r="B471" s="17" t="s">
        <v>2</v>
      </c>
      <c r="C471" s="17" t="s">
        <v>80</v>
      </c>
      <c r="D471" s="4">
        <v>410210000</v>
      </c>
      <c r="E471" s="4" t="s">
        <v>1191</v>
      </c>
      <c r="G471" t="s">
        <v>289</v>
      </c>
    </row>
    <row r="472" spans="2:7" hidden="1" x14ac:dyDescent="0.2">
      <c r="B472" s="17" t="s">
        <v>2</v>
      </c>
      <c r="C472" s="17" t="s">
        <v>80</v>
      </c>
      <c r="D472" s="4">
        <v>410210001</v>
      </c>
      <c r="E472" s="4" t="s">
        <v>1191</v>
      </c>
      <c r="G472" t="s">
        <v>290</v>
      </c>
    </row>
    <row r="473" spans="2:7" hidden="1" x14ac:dyDescent="0.2">
      <c r="B473" s="17" t="s">
        <v>2</v>
      </c>
      <c r="C473" s="17" t="s">
        <v>80</v>
      </c>
      <c r="D473" s="4">
        <v>410210002</v>
      </c>
      <c r="E473" s="4" t="s">
        <v>1191</v>
      </c>
      <c r="G473" t="s">
        <v>291</v>
      </c>
    </row>
    <row r="474" spans="2:7" hidden="1" x14ac:dyDescent="0.2">
      <c r="B474" s="17" t="s">
        <v>2</v>
      </c>
      <c r="C474" s="17" t="s">
        <v>80</v>
      </c>
      <c r="D474" s="4">
        <v>410210003</v>
      </c>
      <c r="E474" s="4" t="s">
        <v>1191</v>
      </c>
      <c r="G474" t="s">
        <v>292</v>
      </c>
    </row>
    <row r="475" spans="2:7" hidden="1" x14ac:dyDescent="0.2">
      <c r="B475" s="17" t="s">
        <v>2</v>
      </c>
      <c r="C475" s="17" t="s">
        <v>80</v>
      </c>
      <c r="D475" s="4">
        <v>410210004</v>
      </c>
      <c r="E475" s="4" t="s">
        <v>1191</v>
      </c>
      <c r="G475" t="s">
        <v>293</v>
      </c>
    </row>
    <row r="476" spans="2:7" hidden="1" x14ac:dyDescent="0.2">
      <c r="B476" s="17" t="s">
        <v>2</v>
      </c>
      <c r="C476" s="17" t="s">
        <v>80</v>
      </c>
      <c r="D476" s="4">
        <v>410210009</v>
      </c>
      <c r="E476" s="4" t="s">
        <v>1191</v>
      </c>
      <c r="G476" t="s">
        <v>654</v>
      </c>
    </row>
    <row r="477" spans="2:7" hidden="1" x14ac:dyDescent="0.2">
      <c r="B477" s="17" t="s">
        <v>2</v>
      </c>
      <c r="C477" s="17" t="s">
        <v>80</v>
      </c>
      <c r="D477" s="4">
        <v>410210020</v>
      </c>
      <c r="E477" s="4" t="s">
        <v>1191</v>
      </c>
      <c r="G477" t="s">
        <v>655</v>
      </c>
    </row>
    <row r="478" spans="2:7" hidden="1" x14ac:dyDescent="0.2">
      <c r="B478" s="17" t="s">
        <v>2</v>
      </c>
      <c r="C478" s="17" t="s">
        <v>80</v>
      </c>
      <c r="D478" s="4">
        <v>410210021</v>
      </c>
      <c r="E478" s="4" t="s">
        <v>1191</v>
      </c>
      <c r="G478" t="s">
        <v>656</v>
      </c>
    </row>
    <row r="479" spans="2:7" hidden="1" x14ac:dyDescent="0.2">
      <c r="B479" s="17" t="s">
        <v>2</v>
      </c>
      <c r="C479" s="17" t="s">
        <v>80</v>
      </c>
      <c r="D479" s="4">
        <v>410210022</v>
      </c>
      <c r="E479" s="4" t="s">
        <v>1191</v>
      </c>
      <c r="G479" t="s">
        <v>657</v>
      </c>
    </row>
    <row r="480" spans="2:7" hidden="1" x14ac:dyDescent="0.2">
      <c r="B480" s="17" t="s">
        <v>2</v>
      </c>
      <c r="C480" s="17" t="s">
        <v>80</v>
      </c>
      <c r="D480" s="4">
        <v>410210023</v>
      </c>
      <c r="E480" s="4" t="s">
        <v>1191</v>
      </c>
      <c r="G480" t="s">
        <v>658</v>
      </c>
    </row>
    <row r="481" spans="2:7" hidden="1" x14ac:dyDescent="0.2">
      <c r="B481" s="17" t="s">
        <v>2</v>
      </c>
      <c r="C481" s="17" t="s">
        <v>80</v>
      </c>
      <c r="D481" s="4">
        <v>410210024</v>
      </c>
      <c r="E481" s="4" t="s">
        <v>1191</v>
      </c>
      <c r="G481" t="s">
        <v>659</v>
      </c>
    </row>
    <row r="482" spans="2:7" hidden="1" x14ac:dyDescent="0.2">
      <c r="B482" s="17" t="s">
        <v>2</v>
      </c>
      <c r="C482" s="17" t="s">
        <v>80</v>
      </c>
      <c r="D482" s="4">
        <v>410210029</v>
      </c>
      <c r="E482" s="4" t="s">
        <v>1191</v>
      </c>
      <c r="G482" t="s">
        <v>660</v>
      </c>
    </row>
    <row r="483" spans="2:7" hidden="1" x14ac:dyDescent="0.2">
      <c r="B483" s="17" t="s">
        <v>2</v>
      </c>
      <c r="C483" s="17" t="s">
        <v>80</v>
      </c>
      <c r="D483" s="4">
        <v>410210040</v>
      </c>
      <c r="E483" s="4" t="s">
        <v>1191</v>
      </c>
      <c r="G483" t="s">
        <v>661</v>
      </c>
    </row>
    <row r="484" spans="2:7" hidden="1" x14ac:dyDescent="0.2">
      <c r="B484" s="17" t="s">
        <v>2</v>
      </c>
      <c r="C484" s="17" t="s">
        <v>80</v>
      </c>
      <c r="D484" s="4">
        <v>410210041</v>
      </c>
      <c r="E484" s="4" t="s">
        <v>1191</v>
      </c>
      <c r="G484" t="s">
        <v>662</v>
      </c>
    </row>
    <row r="485" spans="2:7" hidden="1" x14ac:dyDescent="0.2">
      <c r="B485" s="17" t="s">
        <v>2</v>
      </c>
      <c r="C485" s="17" t="s">
        <v>80</v>
      </c>
      <c r="D485" s="4">
        <v>410210042</v>
      </c>
      <c r="E485" s="4" t="s">
        <v>1191</v>
      </c>
      <c r="G485" t="s">
        <v>663</v>
      </c>
    </row>
    <row r="486" spans="2:7" hidden="1" x14ac:dyDescent="0.2">
      <c r="B486" s="17" t="s">
        <v>2</v>
      </c>
      <c r="C486" s="17" t="s">
        <v>80</v>
      </c>
      <c r="D486" s="4">
        <v>410210043</v>
      </c>
      <c r="E486" s="4" t="s">
        <v>1191</v>
      </c>
      <c r="G486" t="s">
        <v>664</v>
      </c>
    </row>
    <row r="487" spans="2:7" hidden="1" x14ac:dyDescent="0.2">
      <c r="B487" s="17" t="s">
        <v>2</v>
      </c>
      <c r="C487" s="17" t="s">
        <v>80</v>
      </c>
      <c r="D487" s="4">
        <v>410210044</v>
      </c>
      <c r="E487" s="4" t="s">
        <v>1191</v>
      </c>
      <c r="G487" t="s">
        <v>665</v>
      </c>
    </row>
    <row r="488" spans="2:7" hidden="1" x14ac:dyDescent="0.2">
      <c r="B488" s="17" t="s">
        <v>2</v>
      </c>
      <c r="C488" s="17" t="s">
        <v>80</v>
      </c>
      <c r="D488" s="4">
        <v>410210049</v>
      </c>
      <c r="E488" s="4" t="s">
        <v>1191</v>
      </c>
      <c r="G488" t="s">
        <v>666</v>
      </c>
    </row>
    <row r="489" spans="2:7" hidden="1" x14ac:dyDescent="0.2">
      <c r="B489" s="17" t="s">
        <v>2</v>
      </c>
      <c r="C489" s="17" t="s">
        <v>80</v>
      </c>
      <c r="D489" s="4">
        <v>410210990</v>
      </c>
      <c r="E489" s="4" t="s">
        <v>1191</v>
      </c>
      <c r="G489" t="s">
        <v>929</v>
      </c>
    </row>
    <row r="490" spans="2:7" hidden="1" x14ac:dyDescent="0.2">
      <c r="B490" s="17" t="s">
        <v>2</v>
      </c>
      <c r="C490" s="17" t="s">
        <v>80</v>
      </c>
      <c r="D490" s="4">
        <v>410210991</v>
      </c>
      <c r="E490" s="4" t="s">
        <v>1191</v>
      </c>
      <c r="G490" t="s">
        <v>930</v>
      </c>
    </row>
    <row r="491" spans="2:7" hidden="1" x14ac:dyDescent="0.2">
      <c r="B491" s="17" t="s">
        <v>2</v>
      </c>
      <c r="C491" s="17" t="s">
        <v>80</v>
      </c>
      <c r="D491" s="4">
        <v>410210992</v>
      </c>
      <c r="E491" s="4" t="s">
        <v>1191</v>
      </c>
      <c r="G491" t="s">
        <v>931</v>
      </c>
    </row>
    <row r="492" spans="2:7" hidden="1" x14ac:dyDescent="0.2">
      <c r="B492" s="17" t="s">
        <v>2</v>
      </c>
      <c r="C492" s="17" t="s">
        <v>80</v>
      </c>
      <c r="D492" s="4">
        <v>410210993</v>
      </c>
      <c r="E492" s="4" t="s">
        <v>1191</v>
      </c>
      <c r="G492" t="s">
        <v>932</v>
      </c>
    </row>
    <row r="493" spans="2:7" hidden="1" x14ac:dyDescent="0.2">
      <c r="B493" s="17" t="s">
        <v>2</v>
      </c>
      <c r="C493" s="17" t="s">
        <v>80</v>
      </c>
      <c r="D493" s="4">
        <v>410210994</v>
      </c>
      <c r="E493" s="4" t="s">
        <v>1191</v>
      </c>
      <c r="G493" t="s">
        <v>933</v>
      </c>
    </row>
    <row r="494" spans="2:7" hidden="1" x14ac:dyDescent="0.2">
      <c r="B494" s="17" t="s">
        <v>2</v>
      </c>
      <c r="C494" s="17" t="s">
        <v>80</v>
      </c>
      <c r="D494" s="4">
        <v>410210999</v>
      </c>
      <c r="E494" s="4" t="s">
        <v>1191</v>
      </c>
      <c r="G494" t="s">
        <v>934</v>
      </c>
    </row>
    <row r="495" spans="2:7" hidden="1" x14ac:dyDescent="0.2">
      <c r="B495" s="17" t="s">
        <v>2</v>
      </c>
      <c r="C495" s="17" t="s">
        <v>80</v>
      </c>
      <c r="D495" s="4">
        <v>410212000</v>
      </c>
      <c r="E495" s="4" t="s">
        <v>1191</v>
      </c>
      <c r="G495" t="s">
        <v>667</v>
      </c>
    </row>
    <row r="496" spans="2:7" hidden="1" x14ac:dyDescent="0.2">
      <c r="B496" s="17" t="s">
        <v>2</v>
      </c>
      <c r="C496" s="17" t="s">
        <v>80</v>
      </c>
      <c r="D496" s="4">
        <v>410212001</v>
      </c>
      <c r="E496" s="4" t="s">
        <v>1191</v>
      </c>
      <c r="G496" t="s">
        <v>668</v>
      </c>
    </row>
    <row r="497" spans="2:7" hidden="1" x14ac:dyDescent="0.2">
      <c r="B497" s="17" t="s">
        <v>2</v>
      </c>
      <c r="C497" s="17" t="s">
        <v>80</v>
      </c>
      <c r="D497" s="4">
        <v>410212002</v>
      </c>
      <c r="E497" s="4" t="s">
        <v>1191</v>
      </c>
      <c r="G497" t="s">
        <v>669</v>
      </c>
    </row>
    <row r="498" spans="2:7" hidden="1" x14ac:dyDescent="0.2">
      <c r="B498" s="17" t="s">
        <v>2</v>
      </c>
      <c r="C498" s="17" t="s">
        <v>80</v>
      </c>
      <c r="D498" s="4">
        <v>410212003</v>
      </c>
      <c r="E498" s="4" t="s">
        <v>1191</v>
      </c>
      <c r="G498" t="s">
        <v>670</v>
      </c>
    </row>
    <row r="499" spans="2:7" hidden="1" x14ac:dyDescent="0.2">
      <c r="B499" s="17" t="s">
        <v>2</v>
      </c>
      <c r="C499" s="17" t="s">
        <v>80</v>
      </c>
      <c r="D499" s="4">
        <v>410212004</v>
      </c>
      <c r="E499" s="4" t="s">
        <v>1191</v>
      </c>
      <c r="G499" t="s">
        <v>671</v>
      </c>
    </row>
    <row r="500" spans="2:7" hidden="1" x14ac:dyDescent="0.2">
      <c r="B500" s="17" t="s">
        <v>2</v>
      </c>
      <c r="C500" s="17" t="s">
        <v>80</v>
      </c>
      <c r="D500" s="4">
        <v>410212009</v>
      </c>
      <c r="E500" s="4" t="s">
        <v>1191</v>
      </c>
      <c r="G500" t="s">
        <v>672</v>
      </c>
    </row>
    <row r="501" spans="2:7" hidden="1" x14ac:dyDescent="0.2">
      <c r="B501" s="17" t="s">
        <v>2</v>
      </c>
      <c r="C501" s="17" t="s">
        <v>80</v>
      </c>
      <c r="D501" s="4">
        <v>410214000</v>
      </c>
      <c r="E501" s="4" t="s">
        <v>1191</v>
      </c>
      <c r="G501" t="s">
        <v>294</v>
      </c>
    </row>
    <row r="502" spans="2:7" hidden="1" x14ac:dyDescent="0.2">
      <c r="B502" s="17" t="s">
        <v>2</v>
      </c>
      <c r="C502" s="17" t="s">
        <v>80</v>
      </c>
      <c r="D502" s="4">
        <v>410214001</v>
      </c>
      <c r="E502" s="4" t="s">
        <v>1191</v>
      </c>
      <c r="G502" t="s">
        <v>295</v>
      </c>
    </row>
    <row r="503" spans="2:7" hidden="1" x14ac:dyDescent="0.2">
      <c r="B503" s="17" t="s">
        <v>2</v>
      </c>
      <c r="C503" s="17" t="s">
        <v>80</v>
      </c>
      <c r="D503" s="4">
        <v>410214002</v>
      </c>
      <c r="E503" s="4" t="s">
        <v>1191</v>
      </c>
      <c r="G503" t="s">
        <v>296</v>
      </c>
    </row>
    <row r="504" spans="2:7" hidden="1" x14ac:dyDescent="0.2">
      <c r="B504" s="17" t="s">
        <v>2</v>
      </c>
      <c r="C504" s="17" t="s">
        <v>80</v>
      </c>
      <c r="D504" s="4">
        <v>410214003</v>
      </c>
      <c r="E504" s="4" t="s">
        <v>1191</v>
      </c>
      <c r="G504" t="s">
        <v>297</v>
      </c>
    </row>
    <row r="505" spans="2:7" hidden="1" x14ac:dyDescent="0.2">
      <c r="B505" s="17" t="s">
        <v>2</v>
      </c>
      <c r="C505" s="17" t="s">
        <v>80</v>
      </c>
      <c r="D505" s="4">
        <v>410214004</v>
      </c>
      <c r="E505" s="4" t="s">
        <v>1191</v>
      </c>
      <c r="G505" t="s">
        <v>298</v>
      </c>
    </row>
    <row r="506" spans="2:7" hidden="1" x14ac:dyDescent="0.2">
      <c r="B506" s="17" t="s">
        <v>2</v>
      </c>
      <c r="C506" s="17" t="s">
        <v>80</v>
      </c>
      <c r="D506" s="4">
        <v>410214009</v>
      </c>
      <c r="E506" s="4" t="s">
        <v>1191</v>
      </c>
      <c r="G506" t="s">
        <v>673</v>
      </c>
    </row>
    <row r="507" spans="2:7" hidden="1" x14ac:dyDescent="0.2">
      <c r="B507" s="17" t="s">
        <v>2</v>
      </c>
      <c r="C507" s="17" t="s">
        <v>80</v>
      </c>
      <c r="D507" s="4">
        <v>410216000</v>
      </c>
      <c r="E507" s="4" t="s">
        <v>1191</v>
      </c>
      <c r="G507" t="s">
        <v>935</v>
      </c>
    </row>
    <row r="508" spans="2:7" hidden="1" x14ac:dyDescent="0.2">
      <c r="B508" s="17" t="s">
        <v>2</v>
      </c>
      <c r="C508" s="17" t="s">
        <v>80</v>
      </c>
      <c r="D508" s="4">
        <v>410216001</v>
      </c>
      <c r="E508" s="4" t="s">
        <v>1191</v>
      </c>
      <c r="G508" t="s">
        <v>936</v>
      </c>
    </row>
    <row r="509" spans="2:7" hidden="1" x14ac:dyDescent="0.2">
      <c r="B509" s="17" t="s">
        <v>2</v>
      </c>
      <c r="C509" s="17" t="s">
        <v>80</v>
      </c>
      <c r="D509" s="4">
        <v>410216002</v>
      </c>
      <c r="E509" s="4" t="s">
        <v>1191</v>
      </c>
      <c r="G509" t="s">
        <v>937</v>
      </c>
    </row>
    <row r="510" spans="2:7" hidden="1" x14ac:dyDescent="0.2">
      <c r="B510" s="17" t="s">
        <v>2</v>
      </c>
      <c r="C510" s="17" t="s">
        <v>80</v>
      </c>
      <c r="D510" s="4">
        <v>410216003</v>
      </c>
      <c r="E510" s="4" t="s">
        <v>1191</v>
      </c>
      <c r="G510" t="s">
        <v>938</v>
      </c>
    </row>
    <row r="511" spans="2:7" hidden="1" x14ac:dyDescent="0.2">
      <c r="B511" s="17" t="s">
        <v>2</v>
      </c>
      <c r="C511" s="17" t="s">
        <v>80</v>
      </c>
      <c r="D511" s="4">
        <v>410216004</v>
      </c>
      <c r="E511" s="4" t="s">
        <v>1191</v>
      </c>
      <c r="G511" t="s">
        <v>939</v>
      </c>
    </row>
    <row r="512" spans="2:7" hidden="1" x14ac:dyDescent="0.2">
      <c r="B512" s="17" t="s">
        <v>2</v>
      </c>
      <c r="C512" s="17" t="s">
        <v>80</v>
      </c>
      <c r="D512" s="4">
        <v>410216009</v>
      </c>
      <c r="E512" s="4" t="s">
        <v>1191</v>
      </c>
      <c r="G512" t="s">
        <v>940</v>
      </c>
    </row>
    <row r="513" spans="2:7" hidden="1" x14ac:dyDescent="0.2">
      <c r="B513" s="17" t="s">
        <v>2</v>
      </c>
      <c r="C513" s="17" t="s">
        <v>80</v>
      </c>
      <c r="D513" s="4">
        <v>410216020</v>
      </c>
      <c r="E513" s="4" t="s">
        <v>1191</v>
      </c>
      <c r="G513" t="s">
        <v>941</v>
      </c>
    </row>
    <row r="514" spans="2:7" hidden="1" x14ac:dyDescent="0.2">
      <c r="B514" s="17" t="s">
        <v>2</v>
      </c>
      <c r="C514" s="17" t="s">
        <v>80</v>
      </c>
      <c r="D514" s="4">
        <v>410216021</v>
      </c>
      <c r="E514" s="4" t="s">
        <v>1191</v>
      </c>
      <c r="G514" t="s">
        <v>942</v>
      </c>
    </row>
    <row r="515" spans="2:7" hidden="1" x14ac:dyDescent="0.2">
      <c r="B515" s="17" t="s">
        <v>2</v>
      </c>
      <c r="C515" s="17" t="s">
        <v>80</v>
      </c>
      <c r="D515" s="4">
        <v>410216022</v>
      </c>
      <c r="E515" s="4" t="s">
        <v>1191</v>
      </c>
      <c r="G515" t="s">
        <v>943</v>
      </c>
    </row>
    <row r="516" spans="2:7" hidden="1" x14ac:dyDescent="0.2">
      <c r="B516" s="17" t="s">
        <v>2</v>
      </c>
      <c r="C516" s="17" t="s">
        <v>80</v>
      </c>
      <c r="D516" s="4">
        <v>410216023</v>
      </c>
      <c r="E516" s="4" t="s">
        <v>1191</v>
      </c>
      <c r="G516" t="s">
        <v>944</v>
      </c>
    </row>
    <row r="517" spans="2:7" hidden="1" x14ac:dyDescent="0.2">
      <c r="B517" s="17" t="s">
        <v>2</v>
      </c>
      <c r="C517" s="17" t="s">
        <v>80</v>
      </c>
      <c r="D517" s="4">
        <v>410216024</v>
      </c>
      <c r="E517" s="4" t="s">
        <v>1191</v>
      </c>
      <c r="G517" t="s">
        <v>945</v>
      </c>
    </row>
    <row r="518" spans="2:7" hidden="1" x14ac:dyDescent="0.2">
      <c r="B518" s="17" t="s">
        <v>2</v>
      </c>
      <c r="C518" s="17" t="s">
        <v>80</v>
      </c>
      <c r="D518" s="4">
        <v>410216029</v>
      </c>
      <c r="E518" s="4" t="s">
        <v>1191</v>
      </c>
      <c r="G518" t="s">
        <v>946</v>
      </c>
    </row>
    <row r="519" spans="2:7" hidden="1" x14ac:dyDescent="0.2">
      <c r="B519" s="17" t="s">
        <v>2</v>
      </c>
      <c r="C519" s="17" t="s">
        <v>80</v>
      </c>
      <c r="D519" s="4">
        <v>410216040</v>
      </c>
      <c r="E519" s="4" t="s">
        <v>1191</v>
      </c>
      <c r="G519" t="s">
        <v>947</v>
      </c>
    </row>
    <row r="520" spans="2:7" hidden="1" x14ac:dyDescent="0.2">
      <c r="B520" s="17" t="s">
        <v>2</v>
      </c>
      <c r="C520" s="17" t="s">
        <v>80</v>
      </c>
      <c r="D520" s="4">
        <v>410216041</v>
      </c>
      <c r="E520" s="4" t="s">
        <v>1191</v>
      </c>
      <c r="G520" t="s">
        <v>948</v>
      </c>
    </row>
    <row r="521" spans="2:7" hidden="1" x14ac:dyDescent="0.2">
      <c r="B521" s="17" t="s">
        <v>2</v>
      </c>
      <c r="C521" s="17" t="s">
        <v>80</v>
      </c>
      <c r="D521" s="4">
        <v>410216042</v>
      </c>
      <c r="E521" s="4" t="s">
        <v>1191</v>
      </c>
      <c r="G521" t="s">
        <v>949</v>
      </c>
    </row>
    <row r="522" spans="2:7" hidden="1" x14ac:dyDescent="0.2">
      <c r="B522" s="17" t="s">
        <v>2</v>
      </c>
      <c r="C522" s="17" t="s">
        <v>80</v>
      </c>
      <c r="D522" s="4">
        <v>410216043</v>
      </c>
      <c r="E522" s="4" t="s">
        <v>1191</v>
      </c>
      <c r="G522" t="s">
        <v>950</v>
      </c>
    </row>
    <row r="523" spans="2:7" hidden="1" x14ac:dyDescent="0.2">
      <c r="B523" s="17" t="s">
        <v>2</v>
      </c>
      <c r="C523" s="17" t="s">
        <v>80</v>
      </c>
      <c r="D523" s="4">
        <v>410216044</v>
      </c>
      <c r="E523" s="4" t="s">
        <v>1191</v>
      </c>
      <c r="G523" t="s">
        <v>951</v>
      </c>
    </row>
    <row r="524" spans="2:7" hidden="1" x14ac:dyDescent="0.2">
      <c r="B524" s="17" t="s">
        <v>2</v>
      </c>
      <c r="C524" s="17" t="s">
        <v>80</v>
      </c>
      <c r="D524" s="4">
        <v>410216049</v>
      </c>
      <c r="E524" s="4" t="s">
        <v>1191</v>
      </c>
      <c r="G524" t="s">
        <v>952</v>
      </c>
    </row>
    <row r="525" spans="2:7" hidden="1" x14ac:dyDescent="0.2">
      <c r="B525" s="17" t="s">
        <v>2</v>
      </c>
      <c r="C525" s="17" t="s">
        <v>80</v>
      </c>
      <c r="D525" s="4">
        <v>410216990</v>
      </c>
      <c r="E525" s="4" t="s">
        <v>1191</v>
      </c>
      <c r="G525" t="s">
        <v>953</v>
      </c>
    </row>
    <row r="526" spans="2:7" hidden="1" x14ac:dyDescent="0.2">
      <c r="B526" s="17" t="s">
        <v>2</v>
      </c>
      <c r="C526" s="17" t="s">
        <v>80</v>
      </c>
      <c r="D526" s="4">
        <v>410216991</v>
      </c>
      <c r="E526" s="4" t="s">
        <v>1191</v>
      </c>
      <c r="G526" t="s">
        <v>954</v>
      </c>
    </row>
    <row r="527" spans="2:7" hidden="1" x14ac:dyDescent="0.2">
      <c r="B527" s="17" t="s">
        <v>2</v>
      </c>
      <c r="C527" s="17" t="s">
        <v>80</v>
      </c>
      <c r="D527" s="4">
        <v>410216992</v>
      </c>
      <c r="E527" s="4" t="s">
        <v>1191</v>
      </c>
      <c r="G527" t="s">
        <v>955</v>
      </c>
    </row>
    <row r="528" spans="2:7" hidden="1" x14ac:dyDescent="0.2">
      <c r="B528" s="17" t="s">
        <v>2</v>
      </c>
      <c r="C528" s="17" t="s">
        <v>80</v>
      </c>
      <c r="D528" s="4">
        <v>410216993</v>
      </c>
      <c r="E528" s="4" t="s">
        <v>1191</v>
      </c>
      <c r="G528" t="s">
        <v>956</v>
      </c>
    </row>
    <row r="529" spans="2:7" hidden="1" x14ac:dyDescent="0.2">
      <c r="B529" s="17" t="s">
        <v>2</v>
      </c>
      <c r="C529" s="17" t="s">
        <v>80</v>
      </c>
      <c r="D529" s="4">
        <v>410216994</v>
      </c>
      <c r="E529" s="4" t="s">
        <v>1191</v>
      </c>
      <c r="G529" t="s">
        <v>957</v>
      </c>
    </row>
    <row r="530" spans="2:7" hidden="1" x14ac:dyDescent="0.2">
      <c r="B530" s="17" t="s">
        <v>2</v>
      </c>
      <c r="C530" s="17" t="s">
        <v>80</v>
      </c>
      <c r="D530" s="4">
        <v>410216999</v>
      </c>
      <c r="E530" s="4" t="s">
        <v>1191</v>
      </c>
      <c r="G530" t="s">
        <v>958</v>
      </c>
    </row>
    <row r="531" spans="2:7" hidden="1" x14ac:dyDescent="0.2">
      <c r="B531" s="17" t="s">
        <v>2</v>
      </c>
      <c r="C531" s="17" t="s">
        <v>80</v>
      </c>
      <c r="D531" s="4">
        <v>410218000</v>
      </c>
      <c r="E531" s="4" t="s">
        <v>1191</v>
      </c>
      <c r="G531" t="s">
        <v>299</v>
      </c>
    </row>
    <row r="532" spans="2:7" hidden="1" x14ac:dyDescent="0.2">
      <c r="B532" s="17" t="s">
        <v>2</v>
      </c>
      <c r="C532" s="17" t="s">
        <v>80</v>
      </c>
      <c r="D532" s="4">
        <v>410218001</v>
      </c>
      <c r="E532" s="4" t="s">
        <v>1191</v>
      </c>
      <c r="G532" t="s">
        <v>300</v>
      </c>
    </row>
    <row r="533" spans="2:7" hidden="1" x14ac:dyDescent="0.2">
      <c r="B533" s="17" t="s">
        <v>2</v>
      </c>
      <c r="C533" s="17" t="s">
        <v>80</v>
      </c>
      <c r="D533" s="4">
        <v>410218002</v>
      </c>
      <c r="E533" s="4" t="s">
        <v>1191</v>
      </c>
      <c r="G533" t="s">
        <v>301</v>
      </c>
    </row>
    <row r="534" spans="2:7" hidden="1" x14ac:dyDescent="0.2">
      <c r="B534" s="17" t="s">
        <v>2</v>
      </c>
      <c r="C534" s="17" t="s">
        <v>80</v>
      </c>
      <c r="D534" s="4">
        <v>410218003</v>
      </c>
      <c r="E534" s="4" t="s">
        <v>1191</v>
      </c>
      <c r="G534" t="s">
        <v>302</v>
      </c>
    </row>
    <row r="535" spans="2:7" hidden="1" x14ac:dyDescent="0.2">
      <c r="B535" s="17" t="s">
        <v>2</v>
      </c>
      <c r="C535" s="17" t="s">
        <v>80</v>
      </c>
      <c r="D535" s="4">
        <v>410218004</v>
      </c>
      <c r="E535" s="4" t="s">
        <v>1191</v>
      </c>
      <c r="G535" t="s">
        <v>303</v>
      </c>
    </row>
    <row r="536" spans="2:7" hidden="1" x14ac:dyDescent="0.2">
      <c r="B536" s="17" t="s">
        <v>2</v>
      </c>
      <c r="C536" s="17" t="s">
        <v>80</v>
      </c>
      <c r="D536" s="4">
        <v>410218009</v>
      </c>
      <c r="E536" s="4" t="s">
        <v>1191</v>
      </c>
      <c r="G536" t="s">
        <v>674</v>
      </c>
    </row>
    <row r="537" spans="2:7" hidden="1" x14ac:dyDescent="0.2">
      <c r="B537" s="17" t="s">
        <v>2</v>
      </c>
      <c r="C537" s="17" t="s">
        <v>80</v>
      </c>
      <c r="D537" s="4">
        <v>410220000</v>
      </c>
      <c r="E537" s="4" t="s">
        <v>1191</v>
      </c>
      <c r="G537" t="s">
        <v>304</v>
      </c>
    </row>
    <row r="538" spans="2:7" hidden="1" x14ac:dyDescent="0.2">
      <c r="B538" s="17" t="s">
        <v>2</v>
      </c>
      <c r="C538" s="17" t="s">
        <v>80</v>
      </c>
      <c r="D538" s="4">
        <v>410220001</v>
      </c>
      <c r="E538" s="4" t="s">
        <v>1191</v>
      </c>
      <c r="G538" t="s">
        <v>305</v>
      </c>
    </row>
    <row r="539" spans="2:7" hidden="1" x14ac:dyDescent="0.2">
      <c r="B539" s="17" t="s">
        <v>2</v>
      </c>
      <c r="C539" s="17" t="s">
        <v>80</v>
      </c>
      <c r="D539" s="4">
        <v>410220002</v>
      </c>
      <c r="E539" s="4" t="s">
        <v>1191</v>
      </c>
      <c r="G539" t="s">
        <v>306</v>
      </c>
    </row>
    <row r="540" spans="2:7" hidden="1" x14ac:dyDescent="0.2">
      <c r="B540" s="17" t="s">
        <v>2</v>
      </c>
      <c r="C540" s="17" t="s">
        <v>80</v>
      </c>
      <c r="D540" s="4">
        <v>410220003</v>
      </c>
      <c r="E540" s="4" t="s">
        <v>1191</v>
      </c>
      <c r="G540" t="s">
        <v>307</v>
      </c>
    </row>
    <row r="541" spans="2:7" hidden="1" x14ac:dyDescent="0.2">
      <c r="B541" s="17" t="s">
        <v>2</v>
      </c>
      <c r="C541" s="17" t="s">
        <v>80</v>
      </c>
      <c r="D541" s="4">
        <v>410220004</v>
      </c>
      <c r="E541" s="4" t="s">
        <v>1191</v>
      </c>
      <c r="G541" t="s">
        <v>308</v>
      </c>
    </row>
    <row r="542" spans="2:7" hidden="1" x14ac:dyDescent="0.2">
      <c r="B542" s="17" t="s">
        <v>2</v>
      </c>
      <c r="C542" s="17" t="s">
        <v>80</v>
      </c>
      <c r="D542" s="4">
        <v>410220009</v>
      </c>
      <c r="E542" s="4" t="s">
        <v>1191</v>
      </c>
      <c r="G542" t="s">
        <v>675</v>
      </c>
    </row>
    <row r="543" spans="2:7" hidden="1" x14ac:dyDescent="0.2">
      <c r="B543" s="17" t="s">
        <v>2</v>
      </c>
      <c r="C543" s="17" t="s">
        <v>80</v>
      </c>
      <c r="D543" s="4">
        <v>410222000</v>
      </c>
      <c r="E543" s="4" t="s">
        <v>1191</v>
      </c>
      <c r="G543" t="s">
        <v>1118</v>
      </c>
    </row>
    <row r="544" spans="2:7" hidden="1" x14ac:dyDescent="0.2">
      <c r="B544" s="17" t="s">
        <v>2</v>
      </c>
      <c r="C544" s="17" t="s">
        <v>80</v>
      </c>
      <c r="D544" s="4">
        <v>410226000</v>
      </c>
      <c r="E544" s="4" t="s">
        <v>1191</v>
      </c>
      <c r="G544" t="s">
        <v>309</v>
      </c>
    </row>
    <row r="545" spans="2:7" hidden="1" x14ac:dyDescent="0.2">
      <c r="B545" s="17" t="s">
        <v>2</v>
      </c>
      <c r="C545" s="17" t="s">
        <v>80</v>
      </c>
      <c r="D545" s="4">
        <v>410226001</v>
      </c>
      <c r="E545" s="4" t="s">
        <v>1191</v>
      </c>
      <c r="G545" t="s">
        <v>310</v>
      </c>
    </row>
    <row r="546" spans="2:7" hidden="1" x14ac:dyDescent="0.2">
      <c r="B546" s="17" t="s">
        <v>2</v>
      </c>
      <c r="C546" s="17" t="s">
        <v>80</v>
      </c>
      <c r="D546" s="4">
        <v>410226002</v>
      </c>
      <c r="E546" s="4" t="s">
        <v>1191</v>
      </c>
      <c r="G546" t="s">
        <v>311</v>
      </c>
    </row>
    <row r="547" spans="2:7" hidden="1" x14ac:dyDescent="0.2">
      <c r="B547" s="17" t="s">
        <v>2</v>
      </c>
      <c r="C547" s="17" t="s">
        <v>80</v>
      </c>
      <c r="D547" s="4">
        <v>410226003</v>
      </c>
      <c r="E547" s="4" t="s">
        <v>1191</v>
      </c>
      <c r="G547" t="s">
        <v>312</v>
      </c>
    </row>
    <row r="548" spans="2:7" hidden="1" x14ac:dyDescent="0.2">
      <c r="B548" s="17" t="s">
        <v>2</v>
      </c>
      <c r="C548" s="17" t="s">
        <v>80</v>
      </c>
      <c r="D548" s="4">
        <v>410226004</v>
      </c>
      <c r="E548" s="4" t="s">
        <v>1191</v>
      </c>
      <c r="G548" t="s">
        <v>313</v>
      </c>
    </row>
    <row r="549" spans="2:7" hidden="1" x14ac:dyDescent="0.2">
      <c r="B549" s="17" t="s">
        <v>2</v>
      </c>
      <c r="C549" s="17" t="s">
        <v>80</v>
      </c>
      <c r="D549" s="4">
        <v>410226009</v>
      </c>
      <c r="E549" s="4" t="s">
        <v>1191</v>
      </c>
      <c r="G549" t="s">
        <v>676</v>
      </c>
    </row>
    <row r="550" spans="2:7" hidden="1" x14ac:dyDescent="0.2">
      <c r="B550" s="17" t="s">
        <v>2</v>
      </c>
      <c r="C550" s="17" t="s">
        <v>80</v>
      </c>
      <c r="D550" s="4">
        <v>410226020</v>
      </c>
      <c r="E550" s="4" t="s">
        <v>1191</v>
      </c>
      <c r="G550" t="s">
        <v>959</v>
      </c>
    </row>
    <row r="551" spans="2:7" hidden="1" x14ac:dyDescent="0.2">
      <c r="B551" s="17" t="s">
        <v>2</v>
      </c>
      <c r="C551" s="17" t="s">
        <v>80</v>
      </c>
      <c r="D551" s="4">
        <v>410226021</v>
      </c>
      <c r="E551" s="4" t="s">
        <v>1191</v>
      </c>
      <c r="G551" t="s">
        <v>960</v>
      </c>
    </row>
    <row r="552" spans="2:7" hidden="1" x14ac:dyDescent="0.2">
      <c r="B552" s="17" t="s">
        <v>2</v>
      </c>
      <c r="C552" s="17" t="s">
        <v>80</v>
      </c>
      <c r="D552" s="4">
        <v>410226022</v>
      </c>
      <c r="E552" s="4" t="s">
        <v>1191</v>
      </c>
      <c r="G552" t="s">
        <v>961</v>
      </c>
    </row>
    <row r="553" spans="2:7" hidden="1" x14ac:dyDescent="0.2">
      <c r="B553" s="17" t="s">
        <v>2</v>
      </c>
      <c r="C553" s="17" t="s">
        <v>80</v>
      </c>
      <c r="D553" s="4">
        <v>410226023</v>
      </c>
      <c r="E553" s="4" t="s">
        <v>1191</v>
      </c>
      <c r="G553" t="s">
        <v>962</v>
      </c>
    </row>
    <row r="554" spans="2:7" hidden="1" x14ac:dyDescent="0.2">
      <c r="B554" s="17" t="s">
        <v>2</v>
      </c>
      <c r="C554" s="17" t="s">
        <v>80</v>
      </c>
      <c r="D554" s="4">
        <v>410226024</v>
      </c>
      <c r="E554" s="4" t="s">
        <v>1191</v>
      </c>
      <c r="G554" t="s">
        <v>963</v>
      </c>
    </row>
    <row r="555" spans="2:7" hidden="1" x14ac:dyDescent="0.2">
      <c r="B555" s="17" t="s">
        <v>2</v>
      </c>
      <c r="C555" s="17" t="s">
        <v>80</v>
      </c>
      <c r="D555" s="4">
        <v>410226029</v>
      </c>
      <c r="E555" s="4" t="s">
        <v>1191</v>
      </c>
      <c r="G555" t="s">
        <v>964</v>
      </c>
    </row>
    <row r="556" spans="2:7" hidden="1" x14ac:dyDescent="0.2">
      <c r="B556" s="17" t="s">
        <v>2</v>
      </c>
      <c r="C556" s="17" t="s">
        <v>80</v>
      </c>
      <c r="D556" s="4">
        <v>410226040</v>
      </c>
      <c r="E556" s="4" t="s">
        <v>1191</v>
      </c>
      <c r="G556" t="s">
        <v>677</v>
      </c>
    </row>
    <row r="557" spans="2:7" hidden="1" x14ac:dyDescent="0.2">
      <c r="B557" s="17" t="s">
        <v>2</v>
      </c>
      <c r="C557" s="17" t="s">
        <v>80</v>
      </c>
      <c r="D557" s="4">
        <v>410226041</v>
      </c>
      <c r="E557" s="4" t="s">
        <v>1191</v>
      </c>
      <c r="G557" t="s">
        <v>678</v>
      </c>
    </row>
    <row r="558" spans="2:7" hidden="1" x14ac:dyDescent="0.2">
      <c r="B558" s="17" t="s">
        <v>2</v>
      </c>
      <c r="C558" s="17" t="s">
        <v>80</v>
      </c>
      <c r="D558" s="4">
        <v>410226042</v>
      </c>
      <c r="E558" s="4" t="s">
        <v>1191</v>
      </c>
      <c r="G558" t="s">
        <v>679</v>
      </c>
    </row>
    <row r="559" spans="2:7" hidden="1" x14ac:dyDescent="0.2">
      <c r="B559" s="17" t="s">
        <v>2</v>
      </c>
      <c r="C559" s="17" t="s">
        <v>80</v>
      </c>
      <c r="D559" s="4">
        <v>410226043</v>
      </c>
      <c r="E559" s="4" t="s">
        <v>1191</v>
      </c>
      <c r="G559" t="s">
        <v>680</v>
      </c>
    </row>
    <row r="560" spans="2:7" hidden="1" x14ac:dyDescent="0.2">
      <c r="B560" s="17" t="s">
        <v>2</v>
      </c>
      <c r="C560" s="17" t="s">
        <v>80</v>
      </c>
      <c r="D560" s="4">
        <v>410226044</v>
      </c>
      <c r="E560" s="4" t="s">
        <v>1191</v>
      </c>
      <c r="G560" t="s">
        <v>681</v>
      </c>
    </row>
    <row r="561" spans="2:7" hidden="1" x14ac:dyDescent="0.2">
      <c r="B561" s="17" t="s">
        <v>2</v>
      </c>
      <c r="C561" s="17" t="s">
        <v>80</v>
      </c>
      <c r="D561" s="4">
        <v>410226049</v>
      </c>
      <c r="E561" s="4" t="s">
        <v>1191</v>
      </c>
      <c r="G561" t="s">
        <v>682</v>
      </c>
    </row>
    <row r="562" spans="2:7" hidden="1" x14ac:dyDescent="0.2">
      <c r="B562" s="17" t="s">
        <v>2</v>
      </c>
      <c r="C562" s="17" t="s">
        <v>80</v>
      </c>
      <c r="D562" s="4">
        <v>410226990</v>
      </c>
      <c r="E562" s="4" t="s">
        <v>1191</v>
      </c>
      <c r="G562" t="s">
        <v>683</v>
      </c>
    </row>
    <row r="563" spans="2:7" hidden="1" x14ac:dyDescent="0.2">
      <c r="B563" s="17" t="s">
        <v>2</v>
      </c>
      <c r="C563" s="17" t="s">
        <v>80</v>
      </c>
      <c r="D563" s="4">
        <v>410226991</v>
      </c>
      <c r="E563" s="4" t="s">
        <v>1191</v>
      </c>
      <c r="G563" t="s">
        <v>684</v>
      </c>
    </row>
    <row r="564" spans="2:7" hidden="1" x14ac:dyDescent="0.2">
      <c r="B564" s="17" t="s">
        <v>2</v>
      </c>
      <c r="C564" s="17" t="s">
        <v>80</v>
      </c>
      <c r="D564" s="4">
        <v>410226992</v>
      </c>
      <c r="E564" s="4" t="s">
        <v>1191</v>
      </c>
      <c r="G564" t="s">
        <v>685</v>
      </c>
    </row>
    <row r="565" spans="2:7" hidden="1" x14ac:dyDescent="0.2">
      <c r="B565" s="17" t="s">
        <v>2</v>
      </c>
      <c r="C565" s="17" t="s">
        <v>80</v>
      </c>
      <c r="D565" s="4">
        <v>410226993</v>
      </c>
      <c r="E565" s="4" t="s">
        <v>1191</v>
      </c>
      <c r="G565" t="s">
        <v>686</v>
      </c>
    </row>
    <row r="566" spans="2:7" hidden="1" x14ac:dyDescent="0.2">
      <c r="B566" s="17" t="s">
        <v>2</v>
      </c>
      <c r="C566" s="17" t="s">
        <v>80</v>
      </c>
      <c r="D566" s="4">
        <v>410226994</v>
      </c>
      <c r="E566" s="4" t="s">
        <v>1191</v>
      </c>
      <c r="G566" t="s">
        <v>687</v>
      </c>
    </row>
    <row r="567" spans="2:7" hidden="1" x14ac:dyDescent="0.2">
      <c r="B567" s="17" t="s">
        <v>2</v>
      </c>
      <c r="C567" s="17" t="s">
        <v>80</v>
      </c>
      <c r="D567" s="4">
        <v>410226999</v>
      </c>
      <c r="E567" s="4" t="s">
        <v>1191</v>
      </c>
      <c r="G567" t="s">
        <v>688</v>
      </c>
    </row>
    <row r="568" spans="2:7" hidden="1" x14ac:dyDescent="0.2">
      <c r="B568" s="17" t="s">
        <v>2</v>
      </c>
      <c r="C568" s="17" t="s">
        <v>80</v>
      </c>
      <c r="D568" s="4">
        <v>410228000</v>
      </c>
      <c r="E568" s="4" t="s">
        <v>1191</v>
      </c>
      <c r="G568" t="s">
        <v>965</v>
      </c>
    </row>
    <row r="569" spans="2:7" hidden="1" x14ac:dyDescent="0.2">
      <c r="B569" s="17" t="s">
        <v>2</v>
      </c>
      <c r="C569" s="17" t="s">
        <v>80</v>
      </c>
      <c r="D569" s="4">
        <v>410228001</v>
      </c>
      <c r="E569" s="4" t="s">
        <v>1191</v>
      </c>
      <c r="G569" t="s">
        <v>966</v>
      </c>
    </row>
    <row r="570" spans="2:7" hidden="1" x14ac:dyDescent="0.2">
      <c r="B570" s="17" t="s">
        <v>2</v>
      </c>
      <c r="C570" s="17" t="s">
        <v>80</v>
      </c>
      <c r="D570" s="4">
        <v>410228002</v>
      </c>
      <c r="E570" s="4" t="s">
        <v>1191</v>
      </c>
      <c r="G570" t="s">
        <v>967</v>
      </c>
    </row>
    <row r="571" spans="2:7" hidden="1" x14ac:dyDescent="0.2">
      <c r="B571" s="17" t="s">
        <v>2</v>
      </c>
      <c r="C571" s="17" t="s">
        <v>80</v>
      </c>
      <c r="D571" s="4">
        <v>410228003</v>
      </c>
      <c r="E571" s="4" t="s">
        <v>1191</v>
      </c>
      <c r="G571" t="s">
        <v>968</v>
      </c>
    </row>
    <row r="572" spans="2:7" hidden="1" x14ac:dyDescent="0.2">
      <c r="B572" s="17" t="s">
        <v>2</v>
      </c>
      <c r="C572" s="17" t="s">
        <v>80</v>
      </c>
      <c r="D572" s="4">
        <v>410228004</v>
      </c>
      <c r="E572" s="4" t="s">
        <v>1191</v>
      </c>
      <c r="G572" t="s">
        <v>969</v>
      </c>
    </row>
    <row r="573" spans="2:7" hidden="1" x14ac:dyDescent="0.2">
      <c r="B573" s="17" t="s">
        <v>2</v>
      </c>
      <c r="C573" s="17" t="s">
        <v>80</v>
      </c>
      <c r="D573" s="4">
        <v>410228009</v>
      </c>
      <c r="E573" s="4" t="s">
        <v>1191</v>
      </c>
      <c r="G573" t="s">
        <v>970</v>
      </c>
    </row>
    <row r="574" spans="2:7" hidden="1" x14ac:dyDescent="0.2">
      <c r="B574" s="17" t="s">
        <v>2</v>
      </c>
      <c r="C574" s="17" t="s">
        <v>80</v>
      </c>
      <c r="D574" s="4">
        <v>410228040</v>
      </c>
      <c r="E574" s="4" t="s">
        <v>1191</v>
      </c>
      <c r="G574" t="s">
        <v>971</v>
      </c>
    </row>
    <row r="575" spans="2:7" hidden="1" x14ac:dyDescent="0.2">
      <c r="B575" s="17" t="s">
        <v>2</v>
      </c>
      <c r="C575" s="17" t="s">
        <v>80</v>
      </c>
      <c r="D575" s="4">
        <v>410228041</v>
      </c>
      <c r="E575" s="4" t="s">
        <v>1191</v>
      </c>
      <c r="G575" t="s">
        <v>972</v>
      </c>
    </row>
    <row r="576" spans="2:7" hidden="1" x14ac:dyDescent="0.2">
      <c r="B576" s="17" t="s">
        <v>2</v>
      </c>
      <c r="C576" s="17" t="s">
        <v>80</v>
      </c>
      <c r="D576" s="4">
        <v>410228042</v>
      </c>
      <c r="E576" s="4" t="s">
        <v>1191</v>
      </c>
      <c r="G576" t="s">
        <v>973</v>
      </c>
    </row>
    <row r="577" spans="2:7" hidden="1" x14ac:dyDescent="0.2">
      <c r="B577" s="17" t="s">
        <v>2</v>
      </c>
      <c r="C577" s="17" t="s">
        <v>80</v>
      </c>
      <c r="D577" s="4">
        <v>410228043</v>
      </c>
      <c r="E577" s="4" t="s">
        <v>1191</v>
      </c>
      <c r="G577" t="s">
        <v>974</v>
      </c>
    </row>
    <row r="578" spans="2:7" hidden="1" x14ac:dyDescent="0.2">
      <c r="B578" s="17" t="s">
        <v>2</v>
      </c>
      <c r="C578" s="17" t="s">
        <v>80</v>
      </c>
      <c r="D578" s="4">
        <v>410228044</v>
      </c>
      <c r="E578" s="4" t="s">
        <v>1191</v>
      </c>
      <c r="G578" t="s">
        <v>975</v>
      </c>
    </row>
    <row r="579" spans="2:7" hidden="1" x14ac:dyDescent="0.2">
      <c r="B579" s="17" t="s">
        <v>2</v>
      </c>
      <c r="C579" s="17" t="s">
        <v>80</v>
      </c>
      <c r="D579" s="4">
        <v>410228049</v>
      </c>
      <c r="E579" s="4" t="s">
        <v>1191</v>
      </c>
      <c r="G579" t="s">
        <v>976</v>
      </c>
    </row>
    <row r="580" spans="2:7" hidden="1" x14ac:dyDescent="0.2">
      <c r="B580" s="17" t="s">
        <v>2</v>
      </c>
      <c r="C580" s="17" t="s">
        <v>80</v>
      </c>
      <c r="D580" s="4">
        <v>410228060</v>
      </c>
      <c r="E580" s="4" t="s">
        <v>1191</v>
      </c>
      <c r="G580" t="s">
        <v>977</v>
      </c>
    </row>
    <row r="581" spans="2:7" hidden="1" x14ac:dyDescent="0.2">
      <c r="B581" s="17" t="s">
        <v>2</v>
      </c>
      <c r="C581" s="17" t="s">
        <v>80</v>
      </c>
      <c r="D581" s="4">
        <v>410228061</v>
      </c>
      <c r="E581" s="4" t="s">
        <v>1191</v>
      </c>
      <c r="G581" t="s">
        <v>978</v>
      </c>
    </row>
    <row r="582" spans="2:7" hidden="1" x14ac:dyDescent="0.2">
      <c r="B582" s="17" t="s">
        <v>2</v>
      </c>
      <c r="C582" s="17" t="s">
        <v>80</v>
      </c>
      <c r="D582" s="4">
        <v>410228062</v>
      </c>
      <c r="E582" s="4" t="s">
        <v>1191</v>
      </c>
      <c r="G582" t="s">
        <v>979</v>
      </c>
    </row>
    <row r="583" spans="2:7" hidden="1" x14ac:dyDescent="0.2">
      <c r="B583" s="17" t="s">
        <v>2</v>
      </c>
      <c r="C583" s="17" t="s">
        <v>80</v>
      </c>
      <c r="D583" s="4">
        <v>410228063</v>
      </c>
      <c r="E583" s="4" t="s">
        <v>1191</v>
      </c>
      <c r="G583" t="s">
        <v>980</v>
      </c>
    </row>
    <row r="584" spans="2:7" hidden="1" x14ac:dyDescent="0.2">
      <c r="B584" s="17" t="s">
        <v>2</v>
      </c>
      <c r="C584" s="17" t="s">
        <v>80</v>
      </c>
      <c r="D584" s="4">
        <v>410228064</v>
      </c>
      <c r="E584" s="4" t="s">
        <v>1191</v>
      </c>
      <c r="G584" t="s">
        <v>981</v>
      </c>
    </row>
    <row r="585" spans="2:7" hidden="1" x14ac:dyDescent="0.2">
      <c r="B585" s="17" t="s">
        <v>2</v>
      </c>
      <c r="C585" s="17" t="s">
        <v>80</v>
      </c>
      <c r="D585" s="4">
        <v>410228069</v>
      </c>
      <c r="E585" s="4" t="s">
        <v>1191</v>
      </c>
      <c r="G585" t="s">
        <v>982</v>
      </c>
    </row>
    <row r="586" spans="2:7" hidden="1" x14ac:dyDescent="0.2">
      <c r="B586" s="17" t="s">
        <v>2</v>
      </c>
      <c r="C586" s="17" t="s">
        <v>80</v>
      </c>
      <c r="D586" s="4">
        <v>410228990</v>
      </c>
      <c r="E586" s="4" t="s">
        <v>1191</v>
      </c>
      <c r="G586" t="s">
        <v>983</v>
      </c>
    </row>
    <row r="587" spans="2:7" hidden="1" x14ac:dyDescent="0.2">
      <c r="B587" s="17" t="s">
        <v>2</v>
      </c>
      <c r="C587" s="17" t="s">
        <v>80</v>
      </c>
      <c r="D587" s="4">
        <v>410228991</v>
      </c>
      <c r="E587" s="4" t="s">
        <v>1191</v>
      </c>
      <c r="G587" t="s">
        <v>984</v>
      </c>
    </row>
    <row r="588" spans="2:7" hidden="1" x14ac:dyDescent="0.2">
      <c r="B588" s="17" t="s">
        <v>2</v>
      </c>
      <c r="C588" s="17" t="s">
        <v>80</v>
      </c>
      <c r="D588" s="4">
        <v>410228992</v>
      </c>
      <c r="E588" s="4" t="s">
        <v>1191</v>
      </c>
      <c r="G588" t="s">
        <v>985</v>
      </c>
    </row>
    <row r="589" spans="2:7" hidden="1" x14ac:dyDescent="0.2">
      <c r="B589" s="17" t="s">
        <v>2</v>
      </c>
      <c r="C589" s="17" t="s">
        <v>80</v>
      </c>
      <c r="D589" s="4">
        <v>410228993</v>
      </c>
      <c r="E589" s="4" t="s">
        <v>1191</v>
      </c>
      <c r="G589" t="s">
        <v>986</v>
      </c>
    </row>
    <row r="590" spans="2:7" hidden="1" x14ac:dyDescent="0.2">
      <c r="B590" s="17" t="s">
        <v>2</v>
      </c>
      <c r="C590" s="17" t="s">
        <v>80</v>
      </c>
      <c r="D590" s="4">
        <v>410228994</v>
      </c>
      <c r="E590" s="4" t="s">
        <v>1191</v>
      </c>
      <c r="G590" t="s">
        <v>987</v>
      </c>
    </row>
    <row r="591" spans="2:7" hidden="1" x14ac:dyDescent="0.2">
      <c r="B591" s="17" t="s">
        <v>2</v>
      </c>
      <c r="C591" s="17" t="s">
        <v>80</v>
      </c>
      <c r="D591" s="4">
        <v>410228999</v>
      </c>
      <c r="E591" s="4" t="s">
        <v>1191</v>
      </c>
      <c r="G591" t="s">
        <v>988</v>
      </c>
    </row>
    <row r="592" spans="2:7" hidden="1" x14ac:dyDescent="0.2">
      <c r="B592" s="17" t="s">
        <v>2</v>
      </c>
      <c r="C592" s="17" t="s">
        <v>80</v>
      </c>
      <c r="D592" s="4">
        <v>410232000</v>
      </c>
      <c r="E592" s="4" t="s">
        <v>1191</v>
      </c>
      <c r="G592" t="s">
        <v>314</v>
      </c>
    </row>
    <row r="593" spans="2:7" hidden="1" x14ac:dyDescent="0.2">
      <c r="B593" s="17" t="s">
        <v>2</v>
      </c>
      <c r="C593" s="17" t="s">
        <v>80</v>
      </c>
      <c r="D593" s="4">
        <v>410232001</v>
      </c>
      <c r="E593" s="4" t="s">
        <v>1191</v>
      </c>
      <c r="G593" t="s">
        <v>315</v>
      </c>
    </row>
    <row r="594" spans="2:7" hidden="1" x14ac:dyDescent="0.2">
      <c r="B594" s="17" t="s">
        <v>2</v>
      </c>
      <c r="C594" s="17" t="s">
        <v>80</v>
      </c>
      <c r="D594" s="4">
        <v>410232002</v>
      </c>
      <c r="E594" s="4" t="s">
        <v>1191</v>
      </c>
      <c r="G594" t="s">
        <v>316</v>
      </c>
    </row>
    <row r="595" spans="2:7" hidden="1" x14ac:dyDescent="0.2">
      <c r="B595" s="17" t="s">
        <v>2</v>
      </c>
      <c r="C595" s="17" t="s">
        <v>80</v>
      </c>
      <c r="D595" s="4">
        <v>410232003</v>
      </c>
      <c r="E595" s="4" t="s">
        <v>1191</v>
      </c>
      <c r="G595" t="s">
        <v>317</v>
      </c>
    </row>
    <row r="596" spans="2:7" hidden="1" x14ac:dyDescent="0.2">
      <c r="B596" s="17" t="s">
        <v>2</v>
      </c>
      <c r="C596" s="17" t="s">
        <v>80</v>
      </c>
      <c r="D596" s="4">
        <v>410232004</v>
      </c>
      <c r="E596" s="4" t="s">
        <v>1191</v>
      </c>
      <c r="G596" t="s">
        <v>318</v>
      </c>
    </row>
    <row r="597" spans="2:7" hidden="1" x14ac:dyDescent="0.2">
      <c r="B597" s="17" t="s">
        <v>2</v>
      </c>
      <c r="C597" s="17" t="s">
        <v>80</v>
      </c>
      <c r="D597" s="4">
        <v>410232009</v>
      </c>
      <c r="E597" s="4" t="s">
        <v>1191</v>
      </c>
      <c r="G597" t="s">
        <v>689</v>
      </c>
    </row>
    <row r="598" spans="2:7" hidden="1" x14ac:dyDescent="0.2">
      <c r="B598" s="17" t="s">
        <v>2</v>
      </c>
      <c r="C598" s="17" t="s">
        <v>80</v>
      </c>
      <c r="D598" s="4">
        <v>410232060</v>
      </c>
      <c r="E598" s="4" t="s">
        <v>1191</v>
      </c>
      <c r="G598" t="s">
        <v>690</v>
      </c>
    </row>
    <row r="599" spans="2:7" hidden="1" x14ac:dyDescent="0.2">
      <c r="B599" s="17" t="s">
        <v>2</v>
      </c>
      <c r="C599" s="17" t="s">
        <v>80</v>
      </c>
      <c r="D599" s="4">
        <v>410232061</v>
      </c>
      <c r="E599" s="4" t="s">
        <v>1191</v>
      </c>
      <c r="G599" t="s">
        <v>691</v>
      </c>
    </row>
    <row r="600" spans="2:7" hidden="1" x14ac:dyDescent="0.2">
      <c r="B600" s="17" t="s">
        <v>2</v>
      </c>
      <c r="C600" s="17" t="s">
        <v>80</v>
      </c>
      <c r="D600" s="4">
        <v>410232062</v>
      </c>
      <c r="E600" s="4" t="s">
        <v>1191</v>
      </c>
      <c r="G600" t="s">
        <v>692</v>
      </c>
    </row>
    <row r="601" spans="2:7" hidden="1" x14ac:dyDescent="0.2">
      <c r="B601" s="17" t="s">
        <v>2</v>
      </c>
      <c r="C601" s="17" t="s">
        <v>80</v>
      </c>
      <c r="D601" s="4">
        <v>410232063</v>
      </c>
      <c r="E601" s="4" t="s">
        <v>1191</v>
      </c>
      <c r="G601" t="s">
        <v>693</v>
      </c>
    </row>
    <row r="602" spans="2:7" hidden="1" x14ac:dyDescent="0.2">
      <c r="B602" s="17" t="s">
        <v>2</v>
      </c>
      <c r="C602" s="17" t="s">
        <v>80</v>
      </c>
      <c r="D602" s="4">
        <v>410232064</v>
      </c>
      <c r="E602" s="4" t="s">
        <v>1191</v>
      </c>
      <c r="G602" t="s">
        <v>694</v>
      </c>
    </row>
    <row r="603" spans="2:7" hidden="1" x14ac:dyDescent="0.2">
      <c r="B603" s="17" t="s">
        <v>2</v>
      </c>
      <c r="C603" s="17" t="s">
        <v>80</v>
      </c>
      <c r="D603" s="4">
        <v>410232069</v>
      </c>
      <c r="E603" s="4" t="s">
        <v>1191</v>
      </c>
      <c r="G603" t="s">
        <v>695</v>
      </c>
    </row>
    <row r="604" spans="2:7" hidden="1" x14ac:dyDescent="0.2">
      <c r="B604" s="17" t="s">
        <v>2</v>
      </c>
      <c r="C604" s="17" t="s">
        <v>80</v>
      </c>
      <c r="D604" s="4">
        <v>410232990</v>
      </c>
      <c r="E604" s="4" t="s">
        <v>1191</v>
      </c>
      <c r="G604" t="s">
        <v>989</v>
      </c>
    </row>
    <row r="605" spans="2:7" hidden="1" x14ac:dyDescent="0.2">
      <c r="B605" s="17" t="s">
        <v>2</v>
      </c>
      <c r="C605" s="17" t="s">
        <v>80</v>
      </c>
      <c r="D605" s="4">
        <v>410232991</v>
      </c>
      <c r="E605" s="4" t="s">
        <v>1191</v>
      </c>
      <c r="G605" t="s">
        <v>990</v>
      </c>
    </row>
    <row r="606" spans="2:7" hidden="1" x14ac:dyDescent="0.2">
      <c r="B606" s="17" t="s">
        <v>2</v>
      </c>
      <c r="C606" s="17" t="s">
        <v>80</v>
      </c>
      <c r="D606" s="4">
        <v>410232992</v>
      </c>
      <c r="E606" s="4" t="s">
        <v>1191</v>
      </c>
      <c r="G606" t="s">
        <v>991</v>
      </c>
    </row>
    <row r="607" spans="2:7" hidden="1" x14ac:dyDescent="0.2">
      <c r="B607" s="17" t="s">
        <v>2</v>
      </c>
      <c r="C607" s="17" t="s">
        <v>80</v>
      </c>
      <c r="D607" s="4">
        <v>410232993</v>
      </c>
      <c r="E607" s="4" t="s">
        <v>1191</v>
      </c>
      <c r="G607" t="s">
        <v>992</v>
      </c>
    </row>
    <row r="608" spans="2:7" hidden="1" x14ac:dyDescent="0.2">
      <c r="B608" s="17" t="s">
        <v>2</v>
      </c>
      <c r="C608" s="17" t="s">
        <v>80</v>
      </c>
      <c r="D608" s="4">
        <v>410232994</v>
      </c>
      <c r="E608" s="4" t="s">
        <v>1191</v>
      </c>
      <c r="G608" t="s">
        <v>993</v>
      </c>
    </row>
    <row r="609" spans="2:7" hidden="1" x14ac:dyDescent="0.2">
      <c r="B609" s="17" t="s">
        <v>2</v>
      </c>
      <c r="C609" s="17" t="s">
        <v>80</v>
      </c>
      <c r="D609" s="4">
        <v>410232999</v>
      </c>
      <c r="E609" s="4" t="s">
        <v>1191</v>
      </c>
      <c r="G609" t="s">
        <v>994</v>
      </c>
    </row>
    <row r="610" spans="2:7" hidden="1" x14ac:dyDescent="0.2">
      <c r="B610" s="17" t="s">
        <v>2</v>
      </c>
      <c r="C610" s="17" t="s">
        <v>80</v>
      </c>
      <c r="D610" s="4">
        <v>410236000</v>
      </c>
      <c r="E610" s="4" t="s">
        <v>1191</v>
      </c>
      <c r="G610" t="s">
        <v>319</v>
      </c>
    </row>
    <row r="611" spans="2:7" hidden="1" x14ac:dyDescent="0.2">
      <c r="B611" s="17" t="s">
        <v>2</v>
      </c>
      <c r="C611" s="17" t="s">
        <v>80</v>
      </c>
      <c r="D611" s="4">
        <v>410236001</v>
      </c>
      <c r="E611" s="4" t="s">
        <v>1191</v>
      </c>
      <c r="G611" t="s">
        <v>320</v>
      </c>
    </row>
    <row r="612" spans="2:7" hidden="1" x14ac:dyDescent="0.2">
      <c r="B612" s="17" t="s">
        <v>2</v>
      </c>
      <c r="C612" s="17" t="s">
        <v>80</v>
      </c>
      <c r="D612" s="4">
        <v>410236002</v>
      </c>
      <c r="E612" s="4" t="s">
        <v>1191</v>
      </c>
      <c r="G612" t="s">
        <v>321</v>
      </c>
    </row>
    <row r="613" spans="2:7" hidden="1" x14ac:dyDescent="0.2">
      <c r="B613" s="17" t="s">
        <v>2</v>
      </c>
      <c r="C613" s="17" t="s">
        <v>80</v>
      </c>
      <c r="D613" s="4">
        <v>410236003</v>
      </c>
      <c r="E613" s="4" t="s">
        <v>1191</v>
      </c>
      <c r="G613" t="s">
        <v>322</v>
      </c>
    </row>
    <row r="614" spans="2:7" hidden="1" x14ac:dyDescent="0.2">
      <c r="B614" s="17" t="s">
        <v>2</v>
      </c>
      <c r="C614" s="17" t="s">
        <v>80</v>
      </c>
      <c r="D614" s="4">
        <v>410236004</v>
      </c>
      <c r="E614" s="4" t="s">
        <v>1191</v>
      </c>
      <c r="G614" t="s">
        <v>323</v>
      </c>
    </row>
    <row r="615" spans="2:7" hidden="1" x14ac:dyDescent="0.2">
      <c r="B615" s="17" t="s">
        <v>2</v>
      </c>
      <c r="C615" s="17" t="s">
        <v>80</v>
      </c>
      <c r="D615" s="4">
        <v>410236009</v>
      </c>
      <c r="E615" s="4" t="s">
        <v>1191</v>
      </c>
      <c r="G615" t="s">
        <v>696</v>
      </c>
    </row>
    <row r="616" spans="2:7" hidden="1" x14ac:dyDescent="0.2">
      <c r="B616" s="17" t="s">
        <v>2</v>
      </c>
      <c r="C616" s="17" t="s">
        <v>80</v>
      </c>
      <c r="D616" s="4">
        <v>410236020</v>
      </c>
      <c r="E616" s="4" t="s">
        <v>1191</v>
      </c>
      <c r="G616" t="s">
        <v>697</v>
      </c>
    </row>
    <row r="617" spans="2:7" hidden="1" x14ac:dyDescent="0.2">
      <c r="B617" s="17" t="s">
        <v>2</v>
      </c>
      <c r="C617" s="17" t="s">
        <v>80</v>
      </c>
      <c r="D617" s="4">
        <v>410236021</v>
      </c>
      <c r="E617" s="4" t="s">
        <v>1191</v>
      </c>
      <c r="G617" t="s">
        <v>698</v>
      </c>
    </row>
    <row r="618" spans="2:7" hidden="1" x14ac:dyDescent="0.2">
      <c r="B618" s="17" t="s">
        <v>2</v>
      </c>
      <c r="C618" s="17" t="s">
        <v>80</v>
      </c>
      <c r="D618" s="4">
        <v>410236022</v>
      </c>
      <c r="E618" s="4" t="s">
        <v>1191</v>
      </c>
      <c r="G618" t="s">
        <v>699</v>
      </c>
    </row>
    <row r="619" spans="2:7" hidden="1" x14ac:dyDescent="0.2">
      <c r="B619" s="17" t="s">
        <v>2</v>
      </c>
      <c r="C619" s="17" t="s">
        <v>80</v>
      </c>
      <c r="D619" s="4">
        <v>410236023</v>
      </c>
      <c r="E619" s="4" t="s">
        <v>1191</v>
      </c>
      <c r="G619" t="s">
        <v>700</v>
      </c>
    </row>
    <row r="620" spans="2:7" hidden="1" x14ac:dyDescent="0.2">
      <c r="B620" s="17" t="s">
        <v>2</v>
      </c>
      <c r="C620" s="17" t="s">
        <v>80</v>
      </c>
      <c r="D620" s="4">
        <v>410236024</v>
      </c>
      <c r="E620" s="4" t="s">
        <v>1191</v>
      </c>
      <c r="G620" t="s">
        <v>701</v>
      </c>
    </row>
    <row r="621" spans="2:7" hidden="1" x14ac:dyDescent="0.2">
      <c r="B621" s="17" t="s">
        <v>2</v>
      </c>
      <c r="C621" s="17" t="s">
        <v>80</v>
      </c>
      <c r="D621" s="4">
        <v>410236029</v>
      </c>
      <c r="E621" s="4" t="s">
        <v>1191</v>
      </c>
      <c r="G621" t="s">
        <v>702</v>
      </c>
    </row>
    <row r="622" spans="2:7" hidden="1" x14ac:dyDescent="0.2">
      <c r="B622" s="17" t="s">
        <v>2</v>
      </c>
      <c r="C622" s="17" t="s">
        <v>80</v>
      </c>
      <c r="D622" s="4">
        <v>410236990</v>
      </c>
      <c r="E622" s="4" t="s">
        <v>1191</v>
      </c>
      <c r="G622" t="s">
        <v>703</v>
      </c>
    </row>
    <row r="623" spans="2:7" hidden="1" x14ac:dyDescent="0.2">
      <c r="B623" s="17" t="s">
        <v>2</v>
      </c>
      <c r="C623" s="17" t="s">
        <v>80</v>
      </c>
      <c r="D623" s="4">
        <v>410236991</v>
      </c>
      <c r="E623" s="4" t="s">
        <v>1191</v>
      </c>
      <c r="G623" t="s">
        <v>704</v>
      </c>
    </row>
    <row r="624" spans="2:7" hidden="1" x14ac:dyDescent="0.2">
      <c r="B624" s="17" t="s">
        <v>2</v>
      </c>
      <c r="C624" s="17" t="s">
        <v>80</v>
      </c>
      <c r="D624" s="4">
        <v>410236992</v>
      </c>
      <c r="E624" s="4" t="s">
        <v>1191</v>
      </c>
      <c r="G624" t="s">
        <v>705</v>
      </c>
    </row>
    <row r="625" spans="2:7" hidden="1" x14ac:dyDescent="0.2">
      <c r="B625" s="17" t="s">
        <v>2</v>
      </c>
      <c r="C625" s="17" t="s">
        <v>80</v>
      </c>
      <c r="D625" s="4">
        <v>410236993</v>
      </c>
      <c r="E625" s="4" t="s">
        <v>1191</v>
      </c>
      <c r="G625" t="s">
        <v>706</v>
      </c>
    </row>
    <row r="626" spans="2:7" hidden="1" x14ac:dyDescent="0.2">
      <c r="B626" s="17" t="s">
        <v>2</v>
      </c>
      <c r="C626" s="17" t="s">
        <v>80</v>
      </c>
      <c r="D626" s="4">
        <v>410236994</v>
      </c>
      <c r="E626" s="4" t="s">
        <v>1191</v>
      </c>
      <c r="G626" t="s">
        <v>707</v>
      </c>
    </row>
    <row r="627" spans="2:7" hidden="1" x14ac:dyDescent="0.2">
      <c r="B627" s="17" t="s">
        <v>2</v>
      </c>
      <c r="C627" s="17" t="s">
        <v>80</v>
      </c>
      <c r="D627" s="4">
        <v>410236999</v>
      </c>
      <c r="E627" s="4" t="s">
        <v>1191</v>
      </c>
      <c r="G627" t="s">
        <v>708</v>
      </c>
    </row>
    <row r="628" spans="2:7" hidden="1" x14ac:dyDescent="0.2">
      <c r="B628" s="17" t="s">
        <v>2</v>
      </c>
      <c r="C628" s="17" t="s">
        <v>80</v>
      </c>
      <c r="D628" s="4">
        <v>410299000</v>
      </c>
      <c r="E628" s="4" t="s">
        <v>1191</v>
      </c>
      <c r="G628" t="s">
        <v>324</v>
      </c>
    </row>
    <row r="629" spans="2:7" hidden="1" x14ac:dyDescent="0.2">
      <c r="B629" s="17" t="s">
        <v>2</v>
      </c>
      <c r="C629" s="17" t="s">
        <v>80</v>
      </c>
      <c r="D629" s="4">
        <v>410299001</v>
      </c>
      <c r="E629" s="4" t="s">
        <v>1191</v>
      </c>
      <c r="G629" t="s">
        <v>325</v>
      </c>
    </row>
    <row r="630" spans="2:7" hidden="1" x14ac:dyDescent="0.2">
      <c r="B630" s="17" t="s">
        <v>2</v>
      </c>
      <c r="C630" s="17" t="s">
        <v>80</v>
      </c>
      <c r="D630" s="4">
        <v>410299002</v>
      </c>
      <c r="E630" s="4" t="s">
        <v>1191</v>
      </c>
      <c r="G630" t="s">
        <v>326</v>
      </c>
    </row>
    <row r="631" spans="2:7" hidden="1" x14ac:dyDescent="0.2">
      <c r="B631" s="17" t="s">
        <v>2</v>
      </c>
      <c r="C631" s="17" t="s">
        <v>80</v>
      </c>
      <c r="D631" s="4">
        <v>410299003</v>
      </c>
      <c r="E631" s="4" t="s">
        <v>1191</v>
      </c>
      <c r="G631" t="s">
        <v>327</v>
      </c>
    </row>
    <row r="632" spans="2:7" hidden="1" x14ac:dyDescent="0.2">
      <c r="B632" s="17" t="s">
        <v>2</v>
      </c>
      <c r="C632" s="17" t="s">
        <v>80</v>
      </c>
      <c r="D632" s="4">
        <v>410299004</v>
      </c>
      <c r="E632" s="4" t="s">
        <v>1191</v>
      </c>
      <c r="G632" t="s">
        <v>328</v>
      </c>
    </row>
    <row r="633" spans="2:7" hidden="1" x14ac:dyDescent="0.2">
      <c r="B633" s="17" t="s">
        <v>2</v>
      </c>
      <c r="C633" s="17" t="s">
        <v>80</v>
      </c>
      <c r="D633" s="4">
        <v>410299009</v>
      </c>
      <c r="E633" s="4" t="s">
        <v>1191</v>
      </c>
      <c r="G633" t="s">
        <v>995</v>
      </c>
    </row>
    <row r="634" spans="2:7" hidden="1" x14ac:dyDescent="0.2">
      <c r="B634" s="17" t="s">
        <v>2</v>
      </c>
      <c r="C634" s="17" t="s">
        <v>80</v>
      </c>
      <c r="D634" s="4">
        <v>410400000</v>
      </c>
      <c r="E634" s="4" t="s">
        <v>1191</v>
      </c>
      <c r="G634" t="s">
        <v>329</v>
      </c>
    </row>
    <row r="635" spans="2:7" hidden="1" x14ac:dyDescent="0.2">
      <c r="B635" s="17" t="s">
        <v>2</v>
      </c>
      <c r="C635" s="17" t="s">
        <v>80</v>
      </c>
      <c r="D635" s="4">
        <v>410400001</v>
      </c>
      <c r="E635" s="4" t="s">
        <v>1191</v>
      </c>
      <c r="G635" t="s">
        <v>709</v>
      </c>
    </row>
    <row r="636" spans="2:7" hidden="1" x14ac:dyDescent="0.2">
      <c r="B636" s="17" t="s">
        <v>2</v>
      </c>
      <c r="C636" s="17" t="s">
        <v>80</v>
      </c>
      <c r="D636" s="4">
        <v>410400002</v>
      </c>
      <c r="E636" s="4" t="s">
        <v>1191</v>
      </c>
      <c r="G636" t="s">
        <v>710</v>
      </c>
    </row>
    <row r="637" spans="2:7" hidden="1" x14ac:dyDescent="0.2">
      <c r="B637" s="17" t="s">
        <v>2</v>
      </c>
      <c r="C637" s="17" t="s">
        <v>80</v>
      </c>
      <c r="D637" s="4">
        <v>410400003</v>
      </c>
      <c r="E637" s="4" t="s">
        <v>1191</v>
      </c>
      <c r="G637" t="s">
        <v>711</v>
      </c>
    </row>
    <row r="638" spans="2:7" hidden="1" x14ac:dyDescent="0.2">
      <c r="B638" s="17" t="s">
        <v>2</v>
      </c>
      <c r="C638" s="17" t="s">
        <v>80</v>
      </c>
      <c r="D638" s="4">
        <v>410400004</v>
      </c>
      <c r="E638" s="4" t="s">
        <v>1191</v>
      </c>
      <c r="G638" t="s">
        <v>712</v>
      </c>
    </row>
    <row r="639" spans="2:7" hidden="1" x14ac:dyDescent="0.2">
      <c r="B639" s="17" t="s">
        <v>2</v>
      </c>
      <c r="C639" s="17" t="s">
        <v>80</v>
      </c>
      <c r="D639" s="4">
        <v>410400009</v>
      </c>
      <c r="E639" s="4" t="s">
        <v>1191</v>
      </c>
      <c r="G639" t="s">
        <v>713</v>
      </c>
    </row>
    <row r="640" spans="2:7" hidden="1" x14ac:dyDescent="0.2">
      <c r="B640" s="17" t="s">
        <v>2</v>
      </c>
      <c r="C640" s="17" t="s">
        <v>80</v>
      </c>
      <c r="D640" s="4">
        <v>410402000</v>
      </c>
      <c r="E640" s="4" t="s">
        <v>1191</v>
      </c>
      <c r="G640" t="s">
        <v>996</v>
      </c>
    </row>
    <row r="641" spans="2:7" hidden="1" x14ac:dyDescent="0.2">
      <c r="B641" s="17" t="s">
        <v>2</v>
      </c>
      <c r="C641" s="17" t="s">
        <v>80</v>
      </c>
      <c r="D641" s="4">
        <v>410402001</v>
      </c>
      <c r="E641" s="4" t="s">
        <v>1191</v>
      </c>
      <c r="G641" t="s">
        <v>997</v>
      </c>
    </row>
    <row r="642" spans="2:7" hidden="1" x14ac:dyDescent="0.2">
      <c r="B642" s="17" t="s">
        <v>2</v>
      </c>
      <c r="C642" s="17" t="s">
        <v>80</v>
      </c>
      <c r="D642" s="4">
        <v>410402002</v>
      </c>
      <c r="E642" s="4" t="s">
        <v>1191</v>
      </c>
      <c r="G642" t="s">
        <v>998</v>
      </c>
    </row>
    <row r="643" spans="2:7" hidden="1" x14ac:dyDescent="0.2">
      <c r="B643" s="17" t="s">
        <v>2</v>
      </c>
      <c r="C643" s="17" t="s">
        <v>80</v>
      </c>
      <c r="D643" s="4">
        <v>410402003</v>
      </c>
      <c r="E643" s="4" t="s">
        <v>1191</v>
      </c>
      <c r="G643" t="s">
        <v>999</v>
      </c>
    </row>
    <row r="644" spans="2:7" hidden="1" x14ac:dyDescent="0.2">
      <c r="B644" s="17" t="s">
        <v>2</v>
      </c>
      <c r="C644" s="17" t="s">
        <v>80</v>
      </c>
      <c r="D644" s="4">
        <v>410402004</v>
      </c>
      <c r="E644" s="4" t="s">
        <v>1191</v>
      </c>
      <c r="G644" t="s">
        <v>1000</v>
      </c>
    </row>
    <row r="645" spans="2:7" hidden="1" x14ac:dyDescent="0.2">
      <c r="B645" s="17" t="s">
        <v>2</v>
      </c>
      <c r="C645" s="17" t="s">
        <v>80</v>
      </c>
      <c r="D645" s="4">
        <v>410402009</v>
      </c>
      <c r="E645" s="4" t="s">
        <v>1191</v>
      </c>
      <c r="G645" t="s">
        <v>1001</v>
      </c>
    </row>
    <row r="646" spans="2:7" hidden="1" x14ac:dyDescent="0.2">
      <c r="B646" s="17" t="s">
        <v>2</v>
      </c>
      <c r="C646" s="17" t="s">
        <v>80</v>
      </c>
      <c r="D646" s="4">
        <v>410404000</v>
      </c>
      <c r="E646" s="4" t="s">
        <v>1191</v>
      </c>
      <c r="G646" t="s">
        <v>330</v>
      </c>
    </row>
    <row r="647" spans="2:7" hidden="1" x14ac:dyDescent="0.2">
      <c r="B647" s="17" t="s">
        <v>2</v>
      </c>
      <c r="C647" s="17" t="s">
        <v>80</v>
      </c>
      <c r="D647" s="4">
        <v>410404001</v>
      </c>
      <c r="E647" s="4" t="s">
        <v>1191</v>
      </c>
      <c r="G647" t="s">
        <v>714</v>
      </c>
    </row>
    <row r="648" spans="2:7" hidden="1" x14ac:dyDescent="0.2">
      <c r="B648" s="17" t="s">
        <v>2</v>
      </c>
      <c r="C648" s="17" t="s">
        <v>80</v>
      </c>
      <c r="D648" s="4">
        <v>410404002</v>
      </c>
      <c r="E648" s="4" t="s">
        <v>1191</v>
      </c>
      <c r="G648" t="s">
        <v>715</v>
      </c>
    </row>
    <row r="649" spans="2:7" hidden="1" x14ac:dyDescent="0.2">
      <c r="B649" s="17" t="s">
        <v>2</v>
      </c>
      <c r="C649" s="17" t="s">
        <v>80</v>
      </c>
      <c r="D649" s="4">
        <v>410404003</v>
      </c>
      <c r="E649" s="4" t="s">
        <v>1191</v>
      </c>
      <c r="G649" t="s">
        <v>716</v>
      </c>
    </row>
    <row r="650" spans="2:7" hidden="1" x14ac:dyDescent="0.2">
      <c r="B650" s="17" t="s">
        <v>2</v>
      </c>
      <c r="C650" s="17" t="s">
        <v>80</v>
      </c>
      <c r="D650" s="4">
        <v>410404004</v>
      </c>
      <c r="E650" s="4" t="s">
        <v>1191</v>
      </c>
      <c r="G650" t="s">
        <v>717</v>
      </c>
    </row>
    <row r="651" spans="2:7" hidden="1" x14ac:dyDescent="0.2">
      <c r="B651" s="17" t="s">
        <v>2</v>
      </c>
      <c r="C651" s="17" t="s">
        <v>80</v>
      </c>
      <c r="D651" s="4">
        <v>410404009</v>
      </c>
      <c r="E651" s="4" t="s">
        <v>1191</v>
      </c>
      <c r="G651" t="s">
        <v>718</v>
      </c>
    </row>
    <row r="652" spans="2:7" hidden="1" x14ac:dyDescent="0.2">
      <c r="B652" s="17" t="s">
        <v>2</v>
      </c>
      <c r="C652" s="17" t="s">
        <v>80</v>
      </c>
      <c r="D652" s="4">
        <v>410404060</v>
      </c>
      <c r="E652" s="4" t="s">
        <v>1191</v>
      </c>
      <c r="G652" t="s">
        <v>1169</v>
      </c>
    </row>
    <row r="653" spans="2:7" hidden="1" x14ac:dyDescent="0.2">
      <c r="B653" s="17" t="s">
        <v>2</v>
      </c>
      <c r="C653" s="17" t="s">
        <v>80</v>
      </c>
      <c r="D653" s="4">
        <v>410404061</v>
      </c>
      <c r="E653" s="4" t="s">
        <v>1191</v>
      </c>
      <c r="G653" t="s">
        <v>1170</v>
      </c>
    </row>
    <row r="654" spans="2:7" hidden="1" x14ac:dyDescent="0.2">
      <c r="B654" s="17" t="s">
        <v>2</v>
      </c>
      <c r="C654" s="17" t="s">
        <v>80</v>
      </c>
      <c r="D654" s="4">
        <v>410404062</v>
      </c>
      <c r="E654" s="4" t="s">
        <v>1191</v>
      </c>
      <c r="G654" t="s">
        <v>1171</v>
      </c>
    </row>
    <row r="655" spans="2:7" hidden="1" x14ac:dyDescent="0.2">
      <c r="B655" s="17" t="s">
        <v>2</v>
      </c>
      <c r="C655" s="17" t="s">
        <v>80</v>
      </c>
      <c r="D655" s="4">
        <v>410404063</v>
      </c>
      <c r="E655" s="4" t="s">
        <v>1191</v>
      </c>
      <c r="G655" t="s">
        <v>1172</v>
      </c>
    </row>
    <row r="656" spans="2:7" hidden="1" x14ac:dyDescent="0.2">
      <c r="B656" s="17" t="s">
        <v>2</v>
      </c>
      <c r="C656" s="17" t="s">
        <v>80</v>
      </c>
      <c r="D656" s="4">
        <v>410404064</v>
      </c>
      <c r="E656" s="4" t="s">
        <v>1191</v>
      </c>
      <c r="G656" t="s">
        <v>1173</v>
      </c>
    </row>
    <row r="657" spans="2:7" hidden="1" x14ac:dyDescent="0.2">
      <c r="B657" s="17" t="s">
        <v>2</v>
      </c>
      <c r="C657" s="17" t="s">
        <v>80</v>
      </c>
      <c r="D657" s="4">
        <v>410404069</v>
      </c>
      <c r="E657" s="4" t="s">
        <v>1191</v>
      </c>
      <c r="G657" t="s">
        <v>1174</v>
      </c>
    </row>
    <row r="658" spans="2:7" hidden="1" x14ac:dyDescent="0.2">
      <c r="B658" s="17" t="s">
        <v>2</v>
      </c>
      <c r="C658" s="17" t="s">
        <v>80</v>
      </c>
      <c r="D658" s="4">
        <v>410404080</v>
      </c>
      <c r="E658" s="4" t="s">
        <v>1191</v>
      </c>
      <c r="G658" t="s">
        <v>1132</v>
      </c>
    </row>
    <row r="659" spans="2:7" hidden="1" x14ac:dyDescent="0.2">
      <c r="B659" s="17" t="s">
        <v>2</v>
      </c>
      <c r="C659" s="17" t="s">
        <v>80</v>
      </c>
      <c r="D659" s="4">
        <v>410404081</v>
      </c>
      <c r="E659" s="4" t="s">
        <v>1191</v>
      </c>
      <c r="G659" t="s">
        <v>1133</v>
      </c>
    </row>
    <row r="660" spans="2:7" hidden="1" x14ac:dyDescent="0.2">
      <c r="B660" s="17" t="s">
        <v>2</v>
      </c>
      <c r="C660" s="17" t="s">
        <v>80</v>
      </c>
      <c r="D660" s="4">
        <v>410404082</v>
      </c>
      <c r="E660" s="4" t="s">
        <v>1191</v>
      </c>
      <c r="G660" t="s">
        <v>1134</v>
      </c>
    </row>
    <row r="661" spans="2:7" hidden="1" x14ac:dyDescent="0.2">
      <c r="B661" s="17" t="s">
        <v>2</v>
      </c>
      <c r="C661" s="17" t="s">
        <v>80</v>
      </c>
      <c r="D661" s="4">
        <v>410404083</v>
      </c>
      <c r="E661" s="4" t="s">
        <v>1191</v>
      </c>
      <c r="G661" t="s">
        <v>1135</v>
      </c>
    </row>
    <row r="662" spans="2:7" hidden="1" x14ac:dyDescent="0.2">
      <c r="B662" s="17" t="s">
        <v>2</v>
      </c>
      <c r="C662" s="17" t="s">
        <v>80</v>
      </c>
      <c r="D662" s="4">
        <v>410404084</v>
      </c>
      <c r="E662" s="4" t="s">
        <v>1191</v>
      </c>
      <c r="G662" t="s">
        <v>1136</v>
      </c>
    </row>
    <row r="663" spans="2:7" hidden="1" x14ac:dyDescent="0.2">
      <c r="B663" s="17" t="s">
        <v>2</v>
      </c>
      <c r="C663" s="17" t="s">
        <v>80</v>
      </c>
      <c r="D663" s="4">
        <v>410404089</v>
      </c>
      <c r="E663" s="4" t="s">
        <v>1191</v>
      </c>
      <c r="G663" t="s">
        <v>1137</v>
      </c>
    </row>
    <row r="664" spans="2:7" hidden="1" x14ac:dyDescent="0.2">
      <c r="B664" s="17" t="s">
        <v>2</v>
      </c>
      <c r="C664" s="17" t="s">
        <v>80</v>
      </c>
      <c r="D664" s="4">
        <v>410404100</v>
      </c>
      <c r="E664" s="4" t="s">
        <v>1191</v>
      </c>
      <c r="G664" t="s">
        <v>719</v>
      </c>
    </row>
    <row r="665" spans="2:7" hidden="1" x14ac:dyDescent="0.2">
      <c r="B665" s="17" t="s">
        <v>2</v>
      </c>
      <c r="C665" s="17" t="s">
        <v>80</v>
      </c>
      <c r="D665" s="4">
        <v>410404101</v>
      </c>
      <c r="E665" s="4" t="s">
        <v>1191</v>
      </c>
      <c r="G665" t="s">
        <v>720</v>
      </c>
    </row>
    <row r="666" spans="2:7" hidden="1" x14ac:dyDescent="0.2">
      <c r="B666" s="17" t="s">
        <v>2</v>
      </c>
      <c r="C666" s="17" t="s">
        <v>80</v>
      </c>
      <c r="D666" s="4">
        <v>410404102</v>
      </c>
      <c r="E666" s="4" t="s">
        <v>1191</v>
      </c>
      <c r="G666" t="s">
        <v>721</v>
      </c>
    </row>
    <row r="667" spans="2:7" hidden="1" x14ac:dyDescent="0.2">
      <c r="B667" s="17" t="s">
        <v>2</v>
      </c>
      <c r="C667" s="17" t="s">
        <v>80</v>
      </c>
      <c r="D667" s="4">
        <v>410404103</v>
      </c>
      <c r="E667" s="4" t="s">
        <v>1191</v>
      </c>
      <c r="G667" t="s">
        <v>722</v>
      </c>
    </row>
    <row r="668" spans="2:7" hidden="1" x14ac:dyDescent="0.2">
      <c r="B668" s="17" t="s">
        <v>2</v>
      </c>
      <c r="C668" s="17" t="s">
        <v>80</v>
      </c>
      <c r="D668" s="4">
        <v>410404104</v>
      </c>
      <c r="E668" s="4" t="s">
        <v>1191</v>
      </c>
      <c r="G668" t="s">
        <v>723</v>
      </c>
    </row>
    <row r="669" spans="2:7" hidden="1" x14ac:dyDescent="0.2">
      <c r="B669" s="17" t="s">
        <v>2</v>
      </c>
      <c r="C669" s="17" t="s">
        <v>80</v>
      </c>
      <c r="D669" s="4">
        <v>410404109</v>
      </c>
      <c r="E669" s="4" t="s">
        <v>1191</v>
      </c>
      <c r="G669" t="s">
        <v>724</v>
      </c>
    </row>
    <row r="670" spans="2:7" hidden="1" x14ac:dyDescent="0.2">
      <c r="B670" s="17" t="s">
        <v>2</v>
      </c>
      <c r="C670" s="17" t="s">
        <v>80</v>
      </c>
      <c r="D670" s="4">
        <v>410404990</v>
      </c>
      <c r="E670" s="4" t="s">
        <v>1191</v>
      </c>
      <c r="G670" t="s">
        <v>331</v>
      </c>
    </row>
    <row r="671" spans="2:7" hidden="1" x14ac:dyDescent="0.2">
      <c r="B671" s="17" t="s">
        <v>2</v>
      </c>
      <c r="C671" s="17" t="s">
        <v>80</v>
      </c>
      <c r="D671" s="4">
        <v>410404991</v>
      </c>
      <c r="E671" s="4" t="s">
        <v>1191</v>
      </c>
      <c r="G671" t="s">
        <v>332</v>
      </c>
    </row>
    <row r="672" spans="2:7" hidden="1" x14ac:dyDescent="0.2">
      <c r="B672" s="17" t="s">
        <v>2</v>
      </c>
      <c r="C672" s="17" t="s">
        <v>80</v>
      </c>
      <c r="D672" s="4">
        <v>410404992</v>
      </c>
      <c r="E672" s="4" t="s">
        <v>1191</v>
      </c>
      <c r="G672" t="s">
        <v>333</v>
      </c>
    </row>
    <row r="673" spans="2:7" hidden="1" x14ac:dyDescent="0.2">
      <c r="B673" s="17" t="s">
        <v>2</v>
      </c>
      <c r="C673" s="17" t="s">
        <v>80</v>
      </c>
      <c r="D673" s="4">
        <v>410404993</v>
      </c>
      <c r="E673" s="4" t="s">
        <v>1191</v>
      </c>
      <c r="G673" t="s">
        <v>334</v>
      </c>
    </row>
    <row r="674" spans="2:7" hidden="1" x14ac:dyDescent="0.2">
      <c r="B674" s="17" t="s">
        <v>2</v>
      </c>
      <c r="C674" s="17" t="s">
        <v>80</v>
      </c>
      <c r="D674" s="4">
        <v>410404994</v>
      </c>
      <c r="E674" s="4" t="s">
        <v>1191</v>
      </c>
      <c r="G674" t="s">
        <v>335</v>
      </c>
    </row>
    <row r="675" spans="2:7" hidden="1" x14ac:dyDescent="0.2">
      <c r="B675" s="17" t="s">
        <v>2</v>
      </c>
      <c r="C675" s="17" t="s">
        <v>80</v>
      </c>
      <c r="D675" s="4">
        <v>410404999</v>
      </c>
      <c r="E675" s="4" t="s">
        <v>1191</v>
      </c>
      <c r="G675" t="s">
        <v>1002</v>
      </c>
    </row>
    <row r="676" spans="2:7" hidden="1" x14ac:dyDescent="0.2">
      <c r="B676" s="17" t="s">
        <v>2</v>
      </c>
      <c r="C676" s="17" t="s">
        <v>80</v>
      </c>
      <c r="D676" s="4">
        <v>410408000</v>
      </c>
      <c r="E676" s="4" t="s">
        <v>1191</v>
      </c>
      <c r="G676" t="s">
        <v>725</v>
      </c>
    </row>
    <row r="677" spans="2:7" hidden="1" x14ac:dyDescent="0.2">
      <c r="B677" s="17" t="s">
        <v>2</v>
      </c>
      <c r="C677" s="17" t="s">
        <v>80</v>
      </c>
      <c r="D677" s="4">
        <v>410408001</v>
      </c>
      <c r="E677" s="4" t="s">
        <v>1191</v>
      </c>
      <c r="G677" t="s">
        <v>726</v>
      </c>
    </row>
    <row r="678" spans="2:7" hidden="1" x14ac:dyDescent="0.2">
      <c r="B678" s="17" t="s">
        <v>2</v>
      </c>
      <c r="C678" s="17" t="s">
        <v>80</v>
      </c>
      <c r="D678" s="4">
        <v>410408002</v>
      </c>
      <c r="E678" s="4" t="s">
        <v>1191</v>
      </c>
      <c r="G678" t="s">
        <v>727</v>
      </c>
    </row>
    <row r="679" spans="2:7" hidden="1" x14ac:dyDescent="0.2">
      <c r="B679" s="17" t="s">
        <v>2</v>
      </c>
      <c r="C679" s="17" t="s">
        <v>80</v>
      </c>
      <c r="D679" s="4">
        <v>410408003</v>
      </c>
      <c r="E679" s="4" t="s">
        <v>1191</v>
      </c>
      <c r="G679" t="s">
        <v>728</v>
      </c>
    </row>
    <row r="680" spans="2:7" hidden="1" x14ac:dyDescent="0.2">
      <c r="B680" s="17" t="s">
        <v>2</v>
      </c>
      <c r="C680" s="17" t="s">
        <v>80</v>
      </c>
      <c r="D680" s="4">
        <v>410408004</v>
      </c>
      <c r="E680" s="4" t="s">
        <v>1191</v>
      </c>
      <c r="G680" t="s">
        <v>729</v>
      </c>
    </row>
    <row r="681" spans="2:7" hidden="1" x14ac:dyDescent="0.2">
      <c r="B681" s="17" t="s">
        <v>2</v>
      </c>
      <c r="C681" s="17" t="s">
        <v>80</v>
      </c>
      <c r="D681" s="4">
        <v>410408009</v>
      </c>
      <c r="E681" s="4" t="s">
        <v>1191</v>
      </c>
      <c r="G681" t="s">
        <v>730</v>
      </c>
    </row>
    <row r="682" spans="2:7" hidden="1" x14ac:dyDescent="0.2">
      <c r="B682" s="17" t="s">
        <v>2</v>
      </c>
      <c r="C682" s="17" t="s">
        <v>80</v>
      </c>
      <c r="D682" s="4">
        <v>410410000</v>
      </c>
      <c r="E682" s="4" t="s">
        <v>1191</v>
      </c>
      <c r="G682" t="s">
        <v>336</v>
      </c>
    </row>
    <row r="683" spans="2:7" hidden="1" x14ac:dyDescent="0.2">
      <c r="B683" s="17" t="s">
        <v>2</v>
      </c>
      <c r="C683" s="17" t="s">
        <v>80</v>
      </c>
      <c r="D683" s="4">
        <v>410410001</v>
      </c>
      <c r="E683" s="4" t="s">
        <v>1191</v>
      </c>
      <c r="G683" t="s">
        <v>337</v>
      </c>
    </row>
    <row r="684" spans="2:7" hidden="1" x14ac:dyDescent="0.2">
      <c r="B684" s="17" t="s">
        <v>2</v>
      </c>
      <c r="C684" s="17" t="s">
        <v>80</v>
      </c>
      <c r="D684" s="4">
        <v>410410002</v>
      </c>
      <c r="E684" s="4" t="s">
        <v>1191</v>
      </c>
      <c r="G684" t="s">
        <v>338</v>
      </c>
    </row>
    <row r="685" spans="2:7" hidden="1" x14ac:dyDescent="0.2">
      <c r="B685" s="17" t="s">
        <v>2</v>
      </c>
      <c r="C685" s="17" t="s">
        <v>80</v>
      </c>
      <c r="D685" s="4">
        <v>410410003</v>
      </c>
      <c r="E685" s="4" t="s">
        <v>1191</v>
      </c>
      <c r="G685" t="s">
        <v>339</v>
      </c>
    </row>
    <row r="686" spans="2:7" hidden="1" x14ac:dyDescent="0.2">
      <c r="B686" s="17" t="s">
        <v>2</v>
      </c>
      <c r="C686" s="17" t="s">
        <v>80</v>
      </c>
      <c r="D686" s="4">
        <v>410410004</v>
      </c>
      <c r="E686" s="4" t="s">
        <v>1191</v>
      </c>
      <c r="G686" t="s">
        <v>340</v>
      </c>
    </row>
    <row r="687" spans="2:7" hidden="1" x14ac:dyDescent="0.2">
      <c r="B687" s="17" t="s">
        <v>2</v>
      </c>
      <c r="C687" s="17" t="s">
        <v>80</v>
      </c>
      <c r="D687" s="4">
        <v>410410009</v>
      </c>
      <c r="E687" s="4" t="s">
        <v>1191</v>
      </c>
      <c r="G687" t="s">
        <v>731</v>
      </c>
    </row>
    <row r="688" spans="2:7" hidden="1" x14ac:dyDescent="0.2">
      <c r="B688" s="17" t="s">
        <v>2</v>
      </c>
      <c r="C688" s="17" t="s">
        <v>80</v>
      </c>
      <c r="D688" s="4">
        <v>410499000</v>
      </c>
      <c r="E688" s="4" t="s">
        <v>1191</v>
      </c>
      <c r="G688" t="s">
        <v>341</v>
      </c>
    </row>
    <row r="689" spans="2:7" hidden="1" x14ac:dyDescent="0.2">
      <c r="B689" s="17" t="s">
        <v>2</v>
      </c>
      <c r="C689" s="17" t="s">
        <v>80</v>
      </c>
      <c r="D689" s="4">
        <v>410499001</v>
      </c>
      <c r="E689" s="4" t="s">
        <v>1191</v>
      </c>
      <c r="G689" t="s">
        <v>342</v>
      </c>
    </row>
    <row r="690" spans="2:7" hidden="1" x14ac:dyDescent="0.2">
      <c r="B690" s="17" t="s">
        <v>2</v>
      </c>
      <c r="C690" s="17" t="s">
        <v>80</v>
      </c>
      <c r="D690" s="4">
        <v>410499002</v>
      </c>
      <c r="E690" s="4" t="s">
        <v>1191</v>
      </c>
      <c r="G690" t="s">
        <v>343</v>
      </c>
    </row>
    <row r="691" spans="2:7" hidden="1" x14ac:dyDescent="0.2">
      <c r="B691" s="17" t="s">
        <v>2</v>
      </c>
      <c r="C691" s="17" t="s">
        <v>80</v>
      </c>
      <c r="D691" s="4">
        <v>410499003</v>
      </c>
      <c r="E691" s="4" t="s">
        <v>1191</v>
      </c>
      <c r="G691" t="s">
        <v>344</v>
      </c>
    </row>
    <row r="692" spans="2:7" hidden="1" x14ac:dyDescent="0.2">
      <c r="B692" s="17" t="s">
        <v>2</v>
      </c>
      <c r="C692" s="17" t="s">
        <v>80</v>
      </c>
      <c r="D692" s="4">
        <v>410499004</v>
      </c>
      <c r="E692" s="4" t="s">
        <v>1191</v>
      </c>
      <c r="G692" t="s">
        <v>345</v>
      </c>
    </row>
    <row r="693" spans="2:7" hidden="1" x14ac:dyDescent="0.2">
      <c r="B693" s="17" t="s">
        <v>2</v>
      </c>
      <c r="C693" s="17" t="s">
        <v>80</v>
      </c>
      <c r="D693" s="4">
        <v>410499009</v>
      </c>
      <c r="E693" s="4" t="s">
        <v>1191</v>
      </c>
      <c r="G693" t="s">
        <v>1003</v>
      </c>
    </row>
    <row r="694" spans="2:7" hidden="1" x14ac:dyDescent="0.2">
      <c r="B694" s="17" t="s">
        <v>2</v>
      </c>
      <c r="C694" s="17" t="s">
        <v>80</v>
      </c>
      <c r="D694" s="4">
        <v>410600000</v>
      </c>
      <c r="E694" s="4" t="s">
        <v>1191</v>
      </c>
      <c r="G694" t="s">
        <v>346</v>
      </c>
    </row>
    <row r="695" spans="2:7" hidden="1" x14ac:dyDescent="0.2">
      <c r="B695" s="17" t="s">
        <v>2</v>
      </c>
      <c r="C695" s="17" t="s">
        <v>80</v>
      </c>
      <c r="D695" s="4">
        <v>410600001</v>
      </c>
      <c r="E695" s="4" t="s">
        <v>1191</v>
      </c>
      <c r="G695" t="s">
        <v>732</v>
      </c>
    </row>
    <row r="696" spans="2:7" hidden="1" x14ac:dyDescent="0.2">
      <c r="B696" s="17" t="s">
        <v>2</v>
      </c>
      <c r="C696" s="17" t="s">
        <v>80</v>
      </c>
      <c r="D696" s="4">
        <v>410600002</v>
      </c>
      <c r="E696" s="4" t="s">
        <v>1191</v>
      </c>
      <c r="G696" t="s">
        <v>733</v>
      </c>
    </row>
    <row r="697" spans="2:7" hidden="1" x14ac:dyDescent="0.2">
      <c r="B697" s="17" t="s">
        <v>2</v>
      </c>
      <c r="C697" s="17" t="s">
        <v>80</v>
      </c>
      <c r="D697" s="4">
        <v>410600003</v>
      </c>
      <c r="E697" s="4" t="s">
        <v>1191</v>
      </c>
      <c r="G697" t="s">
        <v>734</v>
      </c>
    </row>
    <row r="698" spans="2:7" hidden="1" x14ac:dyDescent="0.2">
      <c r="B698" s="17" t="s">
        <v>2</v>
      </c>
      <c r="C698" s="17" t="s">
        <v>80</v>
      </c>
      <c r="D698" s="4">
        <v>410600004</v>
      </c>
      <c r="E698" s="4" t="s">
        <v>1191</v>
      </c>
      <c r="G698" t="s">
        <v>735</v>
      </c>
    </row>
    <row r="699" spans="2:7" hidden="1" x14ac:dyDescent="0.2">
      <c r="B699" s="17" t="s">
        <v>2</v>
      </c>
      <c r="C699" s="17" t="s">
        <v>80</v>
      </c>
      <c r="D699" s="4">
        <v>410600009</v>
      </c>
      <c r="E699" s="4" t="s">
        <v>1191</v>
      </c>
      <c r="G699" t="s">
        <v>736</v>
      </c>
    </row>
    <row r="700" spans="2:7" hidden="1" x14ac:dyDescent="0.2">
      <c r="B700" s="17" t="s">
        <v>2</v>
      </c>
      <c r="C700" s="17" t="s">
        <v>80</v>
      </c>
      <c r="D700" s="4">
        <v>410604000</v>
      </c>
      <c r="E700" s="4" t="s">
        <v>1191</v>
      </c>
      <c r="G700" t="s">
        <v>737</v>
      </c>
    </row>
    <row r="701" spans="2:7" hidden="1" x14ac:dyDescent="0.2">
      <c r="B701" s="17" t="s">
        <v>2</v>
      </c>
      <c r="C701" s="17" t="s">
        <v>80</v>
      </c>
      <c r="D701" s="4">
        <v>410604001</v>
      </c>
      <c r="E701" s="4" t="s">
        <v>1191</v>
      </c>
      <c r="G701" t="s">
        <v>738</v>
      </c>
    </row>
    <row r="702" spans="2:7" hidden="1" x14ac:dyDescent="0.2">
      <c r="B702" s="17" t="s">
        <v>2</v>
      </c>
      <c r="C702" s="17" t="s">
        <v>80</v>
      </c>
      <c r="D702" s="4">
        <v>410604002</v>
      </c>
      <c r="E702" s="4" t="s">
        <v>1191</v>
      </c>
      <c r="G702" t="s">
        <v>739</v>
      </c>
    </row>
    <row r="703" spans="2:7" hidden="1" x14ac:dyDescent="0.2">
      <c r="B703" s="17" t="s">
        <v>2</v>
      </c>
      <c r="C703" s="17" t="s">
        <v>80</v>
      </c>
      <c r="D703" s="4">
        <v>410604003</v>
      </c>
      <c r="E703" s="4" t="s">
        <v>1191</v>
      </c>
      <c r="G703" t="s">
        <v>740</v>
      </c>
    </row>
    <row r="704" spans="2:7" hidden="1" x14ac:dyDescent="0.2">
      <c r="B704" s="17" t="s">
        <v>2</v>
      </c>
      <c r="C704" s="17" t="s">
        <v>80</v>
      </c>
      <c r="D704" s="4">
        <v>410604004</v>
      </c>
      <c r="E704" s="4" t="s">
        <v>1191</v>
      </c>
      <c r="G704" t="s">
        <v>741</v>
      </c>
    </row>
    <row r="705" spans="2:7" hidden="1" x14ac:dyDescent="0.2">
      <c r="B705" s="17" t="s">
        <v>2</v>
      </c>
      <c r="C705" s="17" t="s">
        <v>80</v>
      </c>
      <c r="D705" s="4">
        <v>410604009</v>
      </c>
      <c r="E705" s="4" t="s">
        <v>1191</v>
      </c>
      <c r="G705" t="s">
        <v>742</v>
      </c>
    </row>
    <row r="706" spans="2:7" hidden="1" x14ac:dyDescent="0.2">
      <c r="B706" s="17" t="s">
        <v>2</v>
      </c>
      <c r="C706" s="17" t="s">
        <v>80</v>
      </c>
      <c r="D706" s="4">
        <v>410699000</v>
      </c>
      <c r="E706" s="4" t="s">
        <v>1191</v>
      </c>
      <c r="G706" t="s">
        <v>347</v>
      </c>
    </row>
    <row r="707" spans="2:7" hidden="1" x14ac:dyDescent="0.2">
      <c r="B707" s="17" t="s">
        <v>2</v>
      </c>
      <c r="C707" s="17" t="s">
        <v>80</v>
      </c>
      <c r="D707" s="4">
        <v>410699001</v>
      </c>
      <c r="E707" s="4" t="s">
        <v>1191</v>
      </c>
      <c r="G707" t="s">
        <v>348</v>
      </c>
    </row>
    <row r="708" spans="2:7" hidden="1" x14ac:dyDescent="0.2">
      <c r="B708" s="17" t="s">
        <v>2</v>
      </c>
      <c r="C708" s="17" t="s">
        <v>80</v>
      </c>
      <c r="D708" s="4">
        <v>410699002</v>
      </c>
      <c r="E708" s="4" t="s">
        <v>1191</v>
      </c>
      <c r="G708" t="s">
        <v>349</v>
      </c>
    </row>
    <row r="709" spans="2:7" hidden="1" x14ac:dyDescent="0.2">
      <c r="B709" s="17" t="s">
        <v>2</v>
      </c>
      <c r="C709" s="17" t="s">
        <v>80</v>
      </c>
      <c r="D709" s="4">
        <v>410699003</v>
      </c>
      <c r="E709" s="4" t="s">
        <v>1191</v>
      </c>
      <c r="G709" t="s">
        <v>350</v>
      </c>
    </row>
    <row r="710" spans="2:7" hidden="1" x14ac:dyDescent="0.2">
      <c r="B710" s="17" t="s">
        <v>2</v>
      </c>
      <c r="C710" s="17" t="s">
        <v>80</v>
      </c>
      <c r="D710" s="4">
        <v>410699004</v>
      </c>
      <c r="E710" s="4" t="s">
        <v>1191</v>
      </c>
      <c r="G710" t="s">
        <v>351</v>
      </c>
    </row>
    <row r="711" spans="2:7" hidden="1" x14ac:dyDescent="0.2">
      <c r="B711" s="17" t="s">
        <v>2</v>
      </c>
      <c r="C711" s="17" t="s">
        <v>80</v>
      </c>
      <c r="D711" s="4">
        <v>410699009</v>
      </c>
      <c r="E711" s="4" t="s">
        <v>1191</v>
      </c>
      <c r="G711" t="s">
        <v>743</v>
      </c>
    </row>
    <row r="712" spans="2:7" hidden="1" x14ac:dyDescent="0.2">
      <c r="B712" s="17" t="s">
        <v>2</v>
      </c>
      <c r="C712" s="17" t="s">
        <v>80</v>
      </c>
      <c r="D712" s="4">
        <v>410800000</v>
      </c>
      <c r="E712" s="4" t="s">
        <v>1191</v>
      </c>
      <c r="G712" t="s">
        <v>352</v>
      </c>
    </row>
    <row r="713" spans="2:7" hidden="1" x14ac:dyDescent="0.2">
      <c r="B713" s="17" t="s">
        <v>2</v>
      </c>
      <c r="C713" s="17" t="s">
        <v>80</v>
      </c>
      <c r="D713" s="4">
        <v>410800001</v>
      </c>
      <c r="E713" s="4" t="s">
        <v>1191</v>
      </c>
      <c r="G713" t="s">
        <v>744</v>
      </c>
    </row>
    <row r="714" spans="2:7" hidden="1" x14ac:dyDescent="0.2">
      <c r="B714" s="17" t="s">
        <v>2</v>
      </c>
      <c r="C714" s="17" t="s">
        <v>80</v>
      </c>
      <c r="D714" s="4">
        <v>410800002</v>
      </c>
      <c r="E714" s="4" t="s">
        <v>1191</v>
      </c>
      <c r="G714" t="s">
        <v>745</v>
      </c>
    </row>
    <row r="715" spans="2:7" hidden="1" x14ac:dyDescent="0.2">
      <c r="B715" s="17" t="s">
        <v>2</v>
      </c>
      <c r="C715" s="17" t="s">
        <v>80</v>
      </c>
      <c r="D715" s="4">
        <v>410800003</v>
      </c>
      <c r="E715" s="4" t="s">
        <v>1191</v>
      </c>
      <c r="G715" t="s">
        <v>746</v>
      </c>
    </row>
    <row r="716" spans="2:7" hidden="1" x14ac:dyDescent="0.2">
      <c r="B716" s="17" t="s">
        <v>2</v>
      </c>
      <c r="C716" s="17" t="s">
        <v>80</v>
      </c>
      <c r="D716" s="4">
        <v>410800004</v>
      </c>
      <c r="E716" s="4" t="s">
        <v>1191</v>
      </c>
      <c r="G716" t="s">
        <v>747</v>
      </c>
    </row>
    <row r="717" spans="2:7" hidden="1" x14ac:dyDescent="0.2">
      <c r="B717" s="17" t="s">
        <v>2</v>
      </c>
      <c r="C717" s="17" t="s">
        <v>80</v>
      </c>
      <c r="D717" s="4">
        <v>410800009</v>
      </c>
      <c r="E717" s="4" t="s">
        <v>1191</v>
      </c>
      <c r="G717" t="s">
        <v>748</v>
      </c>
    </row>
    <row r="718" spans="2:7" hidden="1" x14ac:dyDescent="0.2">
      <c r="B718" s="17" t="s">
        <v>2</v>
      </c>
      <c r="C718" s="17" t="s">
        <v>80</v>
      </c>
      <c r="D718" s="4">
        <v>410802000</v>
      </c>
      <c r="E718" s="4" t="s">
        <v>1191</v>
      </c>
      <c r="G718" t="s">
        <v>353</v>
      </c>
    </row>
    <row r="719" spans="2:7" hidden="1" x14ac:dyDescent="0.2">
      <c r="B719" s="17" t="s">
        <v>2</v>
      </c>
      <c r="C719" s="17" t="s">
        <v>80</v>
      </c>
      <c r="D719" s="4">
        <v>410802001</v>
      </c>
      <c r="E719" s="4" t="s">
        <v>1191</v>
      </c>
      <c r="G719" t="s">
        <v>354</v>
      </c>
    </row>
    <row r="720" spans="2:7" hidden="1" x14ac:dyDescent="0.2">
      <c r="B720" s="17" t="s">
        <v>2</v>
      </c>
      <c r="C720" s="17" t="s">
        <v>80</v>
      </c>
      <c r="D720" s="4">
        <v>410802002</v>
      </c>
      <c r="E720" s="4" t="s">
        <v>1191</v>
      </c>
      <c r="G720" t="s">
        <v>355</v>
      </c>
    </row>
    <row r="721" spans="2:7" hidden="1" x14ac:dyDescent="0.2">
      <c r="B721" s="17" t="s">
        <v>2</v>
      </c>
      <c r="C721" s="17" t="s">
        <v>80</v>
      </c>
      <c r="D721" s="4">
        <v>410802003</v>
      </c>
      <c r="E721" s="4" t="s">
        <v>1191</v>
      </c>
      <c r="G721" t="s">
        <v>356</v>
      </c>
    </row>
    <row r="722" spans="2:7" hidden="1" x14ac:dyDescent="0.2">
      <c r="B722" s="17" t="s">
        <v>2</v>
      </c>
      <c r="C722" s="17" t="s">
        <v>80</v>
      </c>
      <c r="D722" s="4">
        <v>410802004</v>
      </c>
      <c r="E722" s="4" t="s">
        <v>1191</v>
      </c>
      <c r="G722" t="s">
        <v>357</v>
      </c>
    </row>
    <row r="723" spans="2:7" hidden="1" x14ac:dyDescent="0.2">
      <c r="B723" s="17" t="s">
        <v>2</v>
      </c>
      <c r="C723" s="17" t="s">
        <v>80</v>
      </c>
      <c r="D723" s="4">
        <v>410802009</v>
      </c>
      <c r="E723" s="4" t="s">
        <v>1191</v>
      </c>
      <c r="G723" t="s">
        <v>749</v>
      </c>
    </row>
    <row r="724" spans="2:7" hidden="1" x14ac:dyDescent="0.2">
      <c r="B724" s="17" t="s">
        <v>2</v>
      </c>
      <c r="C724" s="17" t="s">
        <v>80</v>
      </c>
      <c r="D724" s="4">
        <v>411000000</v>
      </c>
      <c r="E724" s="4" t="s">
        <v>1191</v>
      </c>
      <c r="G724" t="s">
        <v>358</v>
      </c>
    </row>
    <row r="725" spans="2:7" hidden="1" x14ac:dyDescent="0.2">
      <c r="B725" s="17" t="s">
        <v>2</v>
      </c>
      <c r="C725" s="17" t="s">
        <v>80</v>
      </c>
      <c r="D725" s="4">
        <v>411000001</v>
      </c>
      <c r="E725" s="4" t="s">
        <v>1191</v>
      </c>
      <c r="G725" t="s">
        <v>750</v>
      </c>
    </row>
    <row r="726" spans="2:7" hidden="1" x14ac:dyDescent="0.2">
      <c r="B726" s="17" t="s">
        <v>2</v>
      </c>
      <c r="C726" s="17" t="s">
        <v>80</v>
      </c>
      <c r="D726" s="4">
        <v>411000002</v>
      </c>
      <c r="E726" s="4" t="s">
        <v>1191</v>
      </c>
      <c r="G726" t="s">
        <v>751</v>
      </c>
    </row>
    <row r="727" spans="2:7" hidden="1" x14ac:dyDescent="0.2">
      <c r="B727" s="17" t="s">
        <v>2</v>
      </c>
      <c r="C727" s="17" t="s">
        <v>80</v>
      </c>
      <c r="D727" s="4">
        <v>411000003</v>
      </c>
      <c r="E727" s="4" t="s">
        <v>1191</v>
      </c>
      <c r="G727" t="s">
        <v>752</v>
      </c>
    </row>
    <row r="728" spans="2:7" hidden="1" x14ac:dyDescent="0.2">
      <c r="B728" s="17" t="s">
        <v>2</v>
      </c>
      <c r="C728" s="17" t="s">
        <v>80</v>
      </c>
      <c r="D728" s="4">
        <v>411000004</v>
      </c>
      <c r="E728" s="4" t="s">
        <v>1191</v>
      </c>
      <c r="G728" t="s">
        <v>753</v>
      </c>
    </row>
    <row r="729" spans="2:7" hidden="1" x14ac:dyDescent="0.2">
      <c r="B729" s="17" t="s">
        <v>2</v>
      </c>
      <c r="C729" s="17" t="s">
        <v>80</v>
      </c>
      <c r="D729" s="4">
        <v>411000009</v>
      </c>
      <c r="E729" s="4" t="s">
        <v>1191</v>
      </c>
      <c r="G729" t="s">
        <v>754</v>
      </c>
    </row>
    <row r="730" spans="2:7" hidden="1" x14ac:dyDescent="0.2">
      <c r="B730" s="17" t="s">
        <v>2</v>
      </c>
      <c r="C730" s="17" t="s">
        <v>80</v>
      </c>
      <c r="D730" s="4">
        <v>411002000</v>
      </c>
      <c r="E730" s="4" t="s">
        <v>1191</v>
      </c>
      <c r="G730" t="s">
        <v>755</v>
      </c>
    </row>
    <row r="731" spans="2:7" hidden="1" x14ac:dyDescent="0.2">
      <c r="B731" s="17" t="s">
        <v>2</v>
      </c>
      <c r="C731" s="17" t="s">
        <v>80</v>
      </c>
      <c r="D731" s="4">
        <v>411002001</v>
      </c>
      <c r="E731" s="4" t="s">
        <v>1191</v>
      </c>
      <c r="G731" t="s">
        <v>756</v>
      </c>
    </row>
    <row r="732" spans="2:7" hidden="1" x14ac:dyDescent="0.2">
      <c r="B732" s="17" t="s">
        <v>2</v>
      </c>
      <c r="C732" s="17" t="s">
        <v>80</v>
      </c>
      <c r="D732" s="4">
        <v>411002002</v>
      </c>
      <c r="E732" s="4" t="s">
        <v>1191</v>
      </c>
      <c r="G732" t="s">
        <v>757</v>
      </c>
    </row>
    <row r="733" spans="2:7" hidden="1" x14ac:dyDescent="0.2">
      <c r="B733" s="17" t="s">
        <v>2</v>
      </c>
      <c r="C733" s="17" t="s">
        <v>80</v>
      </c>
      <c r="D733" s="4">
        <v>411002003</v>
      </c>
      <c r="E733" s="4" t="s">
        <v>1191</v>
      </c>
      <c r="G733" t="s">
        <v>758</v>
      </c>
    </row>
    <row r="734" spans="2:7" hidden="1" x14ac:dyDescent="0.2">
      <c r="B734" s="17" t="s">
        <v>2</v>
      </c>
      <c r="C734" s="17" t="s">
        <v>80</v>
      </c>
      <c r="D734" s="4">
        <v>411002004</v>
      </c>
      <c r="E734" s="4" t="s">
        <v>1191</v>
      </c>
      <c r="G734" t="s">
        <v>759</v>
      </c>
    </row>
    <row r="735" spans="2:7" hidden="1" x14ac:dyDescent="0.2">
      <c r="B735" s="17" t="s">
        <v>2</v>
      </c>
      <c r="C735" s="17" t="s">
        <v>80</v>
      </c>
      <c r="D735" s="4">
        <v>411002009</v>
      </c>
      <c r="E735" s="4" t="s">
        <v>1191</v>
      </c>
      <c r="G735" t="s">
        <v>760</v>
      </c>
    </row>
    <row r="736" spans="2:7" hidden="1" x14ac:dyDescent="0.2">
      <c r="B736" s="17" t="s">
        <v>2</v>
      </c>
      <c r="C736" s="17" t="s">
        <v>80</v>
      </c>
      <c r="D736" s="4">
        <v>411004000</v>
      </c>
      <c r="E736" s="4" t="s">
        <v>1191</v>
      </c>
      <c r="G736" t="s">
        <v>359</v>
      </c>
    </row>
    <row r="737" spans="2:7" hidden="1" x14ac:dyDescent="0.2">
      <c r="B737" s="17" t="s">
        <v>2</v>
      </c>
      <c r="C737" s="17" t="s">
        <v>80</v>
      </c>
      <c r="D737" s="4">
        <v>411004001</v>
      </c>
      <c r="E737" s="4" t="s">
        <v>1191</v>
      </c>
      <c r="G737" t="s">
        <v>360</v>
      </c>
    </row>
    <row r="738" spans="2:7" hidden="1" x14ac:dyDescent="0.2">
      <c r="B738" s="17" t="s">
        <v>2</v>
      </c>
      <c r="C738" s="17" t="s">
        <v>80</v>
      </c>
      <c r="D738" s="4">
        <v>411004002</v>
      </c>
      <c r="E738" s="4" t="s">
        <v>1191</v>
      </c>
      <c r="G738" t="s">
        <v>361</v>
      </c>
    </row>
    <row r="739" spans="2:7" hidden="1" x14ac:dyDescent="0.2">
      <c r="B739" s="17" t="s">
        <v>2</v>
      </c>
      <c r="C739" s="17" t="s">
        <v>80</v>
      </c>
      <c r="D739" s="4">
        <v>411004003</v>
      </c>
      <c r="E739" s="4" t="s">
        <v>1191</v>
      </c>
      <c r="G739" t="s">
        <v>362</v>
      </c>
    </row>
    <row r="740" spans="2:7" hidden="1" x14ac:dyDescent="0.2">
      <c r="B740" s="17" t="s">
        <v>2</v>
      </c>
      <c r="C740" s="17" t="s">
        <v>80</v>
      </c>
      <c r="D740" s="4">
        <v>411004004</v>
      </c>
      <c r="E740" s="4" t="s">
        <v>1191</v>
      </c>
      <c r="G740" t="s">
        <v>363</v>
      </c>
    </row>
    <row r="741" spans="2:7" hidden="1" x14ac:dyDescent="0.2">
      <c r="B741" s="17" t="s">
        <v>2</v>
      </c>
      <c r="C741" s="17" t="s">
        <v>80</v>
      </c>
      <c r="D741" s="4">
        <v>411004009</v>
      </c>
      <c r="E741" s="4" t="s">
        <v>1191</v>
      </c>
      <c r="G741" t="s">
        <v>1138</v>
      </c>
    </row>
    <row r="742" spans="2:7" hidden="1" x14ac:dyDescent="0.2">
      <c r="B742" s="17" t="s">
        <v>2</v>
      </c>
      <c r="C742" s="17" t="s">
        <v>80</v>
      </c>
      <c r="D742" s="4">
        <v>411099000</v>
      </c>
      <c r="E742" s="4" t="s">
        <v>1191</v>
      </c>
      <c r="G742" t="s">
        <v>364</v>
      </c>
    </row>
    <row r="743" spans="2:7" hidden="1" x14ac:dyDescent="0.2">
      <c r="B743" s="17" t="s">
        <v>2</v>
      </c>
      <c r="C743" s="17" t="s">
        <v>80</v>
      </c>
      <c r="D743" s="4">
        <v>411099001</v>
      </c>
      <c r="E743" s="4" t="s">
        <v>1191</v>
      </c>
      <c r="G743" t="s">
        <v>1139</v>
      </c>
    </row>
    <row r="744" spans="2:7" hidden="1" x14ac:dyDescent="0.2">
      <c r="B744" s="17" t="s">
        <v>2</v>
      </c>
      <c r="C744" s="17" t="s">
        <v>80</v>
      </c>
      <c r="D744" s="4">
        <v>411099002</v>
      </c>
      <c r="E744" s="4" t="s">
        <v>1191</v>
      </c>
      <c r="G744" t="s">
        <v>1140</v>
      </c>
    </row>
    <row r="745" spans="2:7" hidden="1" x14ac:dyDescent="0.2">
      <c r="B745" s="17" t="s">
        <v>2</v>
      </c>
      <c r="C745" s="17" t="s">
        <v>80</v>
      </c>
      <c r="D745" s="4">
        <v>411099003</v>
      </c>
      <c r="E745" s="4" t="s">
        <v>1191</v>
      </c>
      <c r="G745" t="s">
        <v>1141</v>
      </c>
    </row>
    <row r="746" spans="2:7" hidden="1" x14ac:dyDescent="0.2">
      <c r="B746" s="17" t="s">
        <v>2</v>
      </c>
      <c r="C746" s="17" t="s">
        <v>80</v>
      </c>
      <c r="D746" s="4">
        <v>411099004</v>
      </c>
      <c r="E746" s="4" t="s">
        <v>1191</v>
      </c>
      <c r="G746" t="s">
        <v>1142</v>
      </c>
    </row>
    <row r="747" spans="2:7" hidden="1" x14ac:dyDescent="0.2">
      <c r="B747" s="17" t="s">
        <v>2</v>
      </c>
      <c r="C747" s="17" t="s">
        <v>80</v>
      </c>
      <c r="D747" s="4">
        <v>411099009</v>
      </c>
      <c r="E747" s="4" t="s">
        <v>1191</v>
      </c>
      <c r="G747" t="s">
        <v>1143</v>
      </c>
    </row>
    <row r="748" spans="2:7" hidden="1" x14ac:dyDescent="0.2">
      <c r="B748" s="17" t="s">
        <v>2</v>
      </c>
      <c r="C748" s="17" t="s">
        <v>80</v>
      </c>
      <c r="D748" s="4">
        <v>411099010</v>
      </c>
      <c r="E748" s="4" t="s">
        <v>1191</v>
      </c>
      <c r="G748" t="s">
        <v>365</v>
      </c>
    </row>
    <row r="749" spans="2:7" hidden="1" x14ac:dyDescent="0.2">
      <c r="B749" s="17" t="s">
        <v>2</v>
      </c>
      <c r="C749" s="17" t="s">
        <v>80</v>
      </c>
      <c r="D749" s="4">
        <v>411099011</v>
      </c>
      <c r="E749" s="4" t="s">
        <v>1191</v>
      </c>
      <c r="G749" t="s">
        <v>366</v>
      </c>
    </row>
    <row r="750" spans="2:7" hidden="1" x14ac:dyDescent="0.2">
      <c r="B750" s="17" t="s">
        <v>2</v>
      </c>
      <c r="C750" s="17" t="s">
        <v>80</v>
      </c>
      <c r="D750" s="4">
        <v>411099012</v>
      </c>
      <c r="E750" s="4" t="s">
        <v>1191</v>
      </c>
      <c r="G750" t="s">
        <v>367</v>
      </c>
    </row>
    <row r="751" spans="2:7" hidden="1" x14ac:dyDescent="0.2">
      <c r="B751" s="17" t="s">
        <v>2</v>
      </c>
      <c r="C751" s="17" t="s">
        <v>80</v>
      </c>
      <c r="D751" s="4">
        <v>411099013</v>
      </c>
      <c r="E751" s="4" t="s">
        <v>1191</v>
      </c>
      <c r="G751" t="s">
        <v>368</v>
      </c>
    </row>
    <row r="752" spans="2:7" hidden="1" x14ac:dyDescent="0.2">
      <c r="B752" s="17" t="s">
        <v>2</v>
      </c>
      <c r="C752" s="17" t="s">
        <v>80</v>
      </c>
      <c r="D752" s="4">
        <v>411099014</v>
      </c>
      <c r="E752" s="4" t="s">
        <v>1191</v>
      </c>
      <c r="G752" t="s">
        <v>369</v>
      </c>
    </row>
    <row r="753" spans="2:7" hidden="1" x14ac:dyDescent="0.2">
      <c r="B753" s="17" t="s">
        <v>2</v>
      </c>
      <c r="C753" s="17" t="s">
        <v>80</v>
      </c>
      <c r="D753" s="4">
        <v>411099019</v>
      </c>
      <c r="E753" s="4" t="s">
        <v>1191</v>
      </c>
      <c r="G753" t="s">
        <v>136</v>
      </c>
    </row>
    <row r="754" spans="2:7" hidden="1" x14ac:dyDescent="0.2">
      <c r="B754" s="17" t="s">
        <v>2</v>
      </c>
      <c r="C754" s="17" t="s">
        <v>80</v>
      </c>
      <c r="D754" s="4">
        <v>411099020</v>
      </c>
      <c r="E754" s="4" t="s">
        <v>1191</v>
      </c>
      <c r="G754" t="s">
        <v>370</v>
      </c>
    </row>
    <row r="755" spans="2:7" hidden="1" x14ac:dyDescent="0.2">
      <c r="B755" s="17" t="s">
        <v>2</v>
      </c>
      <c r="C755" s="17" t="s">
        <v>80</v>
      </c>
      <c r="D755" s="4">
        <v>411099021</v>
      </c>
      <c r="E755" s="4" t="s">
        <v>1191</v>
      </c>
      <c r="G755" t="s">
        <v>371</v>
      </c>
    </row>
    <row r="756" spans="2:7" hidden="1" x14ac:dyDescent="0.2">
      <c r="B756" s="17" t="s">
        <v>2</v>
      </c>
      <c r="C756" s="17" t="s">
        <v>80</v>
      </c>
      <c r="D756" s="4">
        <v>411099022</v>
      </c>
      <c r="E756" s="4" t="s">
        <v>1191</v>
      </c>
      <c r="G756" t="s">
        <v>372</v>
      </c>
    </row>
    <row r="757" spans="2:7" hidden="1" x14ac:dyDescent="0.2">
      <c r="B757" s="17" t="s">
        <v>2</v>
      </c>
      <c r="C757" s="17" t="s">
        <v>80</v>
      </c>
      <c r="D757" s="4">
        <v>411099023</v>
      </c>
      <c r="E757" s="4" t="s">
        <v>1191</v>
      </c>
      <c r="G757" t="s">
        <v>373</v>
      </c>
    </row>
    <row r="758" spans="2:7" hidden="1" x14ac:dyDescent="0.2">
      <c r="B758" s="17" t="s">
        <v>2</v>
      </c>
      <c r="C758" s="17" t="s">
        <v>80</v>
      </c>
      <c r="D758" s="4">
        <v>411099024</v>
      </c>
      <c r="E758" s="4" t="s">
        <v>1191</v>
      </c>
      <c r="G758" t="s">
        <v>374</v>
      </c>
    </row>
    <row r="759" spans="2:7" hidden="1" x14ac:dyDescent="0.2">
      <c r="B759" s="17" t="s">
        <v>2</v>
      </c>
      <c r="C759" s="17" t="s">
        <v>80</v>
      </c>
      <c r="D759" s="4">
        <v>411099029</v>
      </c>
      <c r="E759" s="4" t="s">
        <v>1191</v>
      </c>
      <c r="G759" t="s">
        <v>136</v>
      </c>
    </row>
    <row r="760" spans="2:7" hidden="1" x14ac:dyDescent="0.2">
      <c r="B760" s="17" t="s">
        <v>2</v>
      </c>
      <c r="C760" s="17" t="s">
        <v>80</v>
      </c>
      <c r="D760" s="4">
        <v>411200000</v>
      </c>
      <c r="E760" s="4" t="s">
        <v>1191</v>
      </c>
      <c r="G760" t="s">
        <v>375</v>
      </c>
    </row>
    <row r="761" spans="2:7" hidden="1" x14ac:dyDescent="0.2">
      <c r="B761" s="17" t="s">
        <v>2</v>
      </c>
      <c r="C761" s="17" t="s">
        <v>80</v>
      </c>
      <c r="D761" s="4">
        <v>411200001</v>
      </c>
      <c r="E761" s="4" t="s">
        <v>1191</v>
      </c>
      <c r="G761" t="s">
        <v>761</v>
      </c>
    </row>
    <row r="762" spans="2:7" hidden="1" x14ac:dyDescent="0.2">
      <c r="B762" s="17" t="s">
        <v>2</v>
      </c>
      <c r="C762" s="17" t="s">
        <v>80</v>
      </c>
      <c r="D762" s="4">
        <v>411200002</v>
      </c>
      <c r="E762" s="4" t="s">
        <v>1191</v>
      </c>
      <c r="G762" t="s">
        <v>762</v>
      </c>
    </row>
    <row r="763" spans="2:7" hidden="1" x14ac:dyDescent="0.2">
      <c r="B763" s="17" t="s">
        <v>2</v>
      </c>
      <c r="C763" s="17" t="s">
        <v>80</v>
      </c>
      <c r="D763" s="4">
        <v>411200003</v>
      </c>
      <c r="E763" s="4" t="s">
        <v>1191</v>
      </c>
      <c r="G763" t="s">
        <v>763</v>
      </c>
    </row>
    <row r="764" spans="2:7" hidden="1" x14ac:dyDescent="0.2">
      <c r="B764" s="17" t="s">
        <v>2</v>
      </c>
      <c r="C764" s="17" t="s">
        <v>80</v>
      </c>
      <c r="D764" s="4">
        <v>411200004</v>
      </c>
      <c r="E764" s="4" t="s">
        <v>1191</v>
      </c>
      <c r="G764" t="s">
        <v>764</v>
      </c>
    </row>
    <row r="765" spans="2:7" hidden="1" x14ac:dyDescent="0.2">
      <c r="B765" s="17" t="s">
        <v>2</v>
      </c>
      <c r="C765" s="17" t="s">
        <v>80</v>
      </c>
      <c r="D765" s="4">
        <v>411200009</v>
      </c>
      <c r="E765" s="4" t="s">
        <v>1191</v>
      </c>
      <c r="G765" t="s">
        <v>765</v>
      </c>
    </row>
    <row r="766" spans="2:7" hidden="1" x14ac:dyDescent="0.2">
      <c r="B766" s="17" t="s">
        <v>2</v>
      </c>
      <c r="C766" s="17" t="s">
        <v>80</v>
      </c>
      <c r="D766" s="4">
        <v>411204000</v>
      </c>
      <c r="E766" s="4" t="s">
        <v>1191</v>
      </c>
      <c r="G766" t="s">
        <v>1074</v>
      </c>
    </row>
    <row r="767" spans="2:7" hidden="1" x14ac:dyDescent="0.2">
      <c r="B767" s="17" t="s">
        <v>2</v>
      </c>
      <c r="C767" s="17" t="s">
        <v>80</v>
      </c>
      <c r="D767" s="4">
        <v>411208000</v>
      </c>
      <c r="E767" s="4" t="s">
        <v>1191</v>
      </c>
      <c r="G767" t="s">
        <v>766</v>
      </c>
    </row>
    <row r="768" spans="2:7" hidden="1" x14ac:dyDescent="0.2">
      <c r="B768" s="17" t="s">
        <v>2</v>
      </c>
      <c r="C768" s="17" t="s">
        <v>80</v>
      </c>
      <c r="D768" s="4">
        <v>411208001</v>
      </c>
      <c r="E768" s="4" t="s">
        <v>1191</v>
      </c>
      <c r="G768" t="s">
        <v>767</v>
      </c>
    </row>
    <row r="769" spans="2:7" hidden="1" x14ac:dyDescent="0.2">
      <c r="B769" s="17" t="s">
        <v>2</v>
      </c>
      <c r="C769" s="17" t="s">
        <v>80</v>
      </c>
      <c r="D769" s="4">
        <v>411208002</v>
      </c>
      <c r="E769" s="4" t="s">
        <v>1191</v>
      </c>
      <c r="G769" t="s">
        <v>768</v>
      </c>
    </row>
    <row r="770" spans="2:7" hidden="1" x14ac:dyDescent="0.2">
      <c r="B770" s="17" t="s">
        <v>2</v>
      </c>
      <c r="C770" s="17" t="s">
        <v>80</v>
      </c>
      <c r="D770" s="4">
        <v>411208003</v>
      </c>
      <c r="E770" s="4" t="s">
        <v>1191</v>
      </c>
      <c r="G770" t="s">
        <v>769</v>
      </c>
    </row>
    <row r="771" spans="2:7" hidden="1" x14ac:dyDescent="0.2">
      <c r="B771" s="17" t="s">
        <v>2</v>
      </c>
      <c r="C771" s="17" t="s">
        <v>80</v>
      </c>
      <c r="D771" s="4">
        <v>411208004</v>
      </c>
      <c r="E771" s="4" t="s">
        <v>1191</v>
      </c>
      <c r="G771" t="s">
        <v>770</v>
      </c>
    </row>
    <row r="772" spans="2:7" hidden="1" x14ac:dyDescent="0.2">
      <c r="B772" s="17" t="s">
        <v>2</v>
      </c>
      <c r="C772" s="17" t="s">
        <v>80</v>
      </c>
      <c r="D772" s="4">
        <v>411208009</v>
      </c>
      <c r="E772" s="4" t="s">
        <v>1191</v>
      </c>
      <c r="G772" t="s">
        <v>771</v>
      </c>
    </row>
    <row r="773" spans="2:7" hidden="1" x14ac:dyDescent="0.2">
      <c r="B773" s="17" t="s">
        <v>2</v>
      </c>
      <c r="C773" s="17" t="s">
        <v>80</v>
      </c>
      <c r="D773" s="4">
        <v>411208020</v>
      </c>
      <c r="E773" s="4" t="s">
        <v>1191</v>
      </c>
      <c r="G773" t="s">
        <v>772</v>
      </c>
    </row>
    <row r="774" spans="2:7" hidden="1" x14ac:dyDescent="0.2">
      <c r="B774" s="17" t="s">
        <v>2</v>
      </c>
      <c r="C774" s="17" t="s">
        <v>80</v>
      </c>
      <c r="D774" s="4">
        <v>411208021</v>
      </c>
      <c r="E774" s="4" t="s">
        <v>1191</v>
      </c>
      <c r="G774" t="s">
        <v>773</v>
      </c>
    </row>
    <row r="775" spans="2:7" hidden="1" x14ac:dyDescent="0.2">
      <c r="B775" s="17" t="s">
        <v>2</v>
      </c>
      <c r="C775" s="17" t="s">
        <v>80</v>
      </c>
      <c r="D775" s="4">
        <v>411208022</v>
      </c>
      <c r="E775" s="4" t="s">
        <v>1191</v>
      </c>
      <c r="G775" t="s">
        <v>774</v>
      </c>
    </row>
    <row r="776" spans="2:7" hidden="1" x14ac:dyDescent="0.2">
      <c r="B776" s="17" t="s">
        <v>2</v>
      </c>
      <c r="C776" s="17" t="s">
        <v>80</v>
      </c>
      <c r="D776" s="4">
        <v>411208023</v>
      </c>
      <c r="E776" s="4" t="s">
        <v>1191</v>
      </c>
      <c r="G776" t="s">
        <v>775</v>
      </c>
    </row>
    <row r="777" spans="2:7" hidden="1" x14ac:dyDescent="0.2">
      <c r="B777" s="17" t="s">
        <v>2</v>
      </c>
      <c r="C777" s="17" t="s">
        <v>80</v>
      </c>
      <c r="D777" s="4">
        <v>411208024</v>
      </c>
      <c r="E777" s="4" t="s">
        <v>1191</v>
      </c>
      <c r="G777" t="s">
        <v>776</v>
      </c>
    </row>
    <row r="778" spans="2:7" hidden="1" x14ac:dyDescent="0.2">
      <c r="B778" s="17" t="s">
        <v>2</v>
      </c>
      <c r="C778" s="17" t="s">
        <v>80</v>
      </c>
      <c r="D778" s="4">
        <v>411208029</v>
      </c>
      <c r="E778" s="4" t="s">
        <v>1191</v>
      </c>
      <c r="G778" t="s">
        <v>777</v>
      </c>
    </row>
    <row r="779" spans="2:7" hidden="1" x14ac:dyDescent="0.2">
      <c r="B779" s="17" t="s">
        <v>2</v>
      </c>
      <c r="C779" s="17" t="s">
        <v>80</v>
      </c>
      <c r="D779" s="4">
        <v>411208040</v>
      </c>
      <c r="E779" s="4" t="s">
        <v>1191</v>
      </c>
      <c r="G779" t="s">
        <v>778</v>
      </c>
    </row>
    <row r="780" spans="2:7" hidden="1" x14ac:dyDescent="0.2">
      <c r="B780" s="17" t="s">
        <v>2</v>
      </c>
      <c r="C780" s="17" t="s">
        <v>80</v>
      </c>
      <c r="D780" s="4">
        <v>411208041</v>
      </c>
      <c r="E780" s="4" t="s">
        <v>1191</v>
      </c>
      <c r="G780" t="s">
        <v>779</v>
      </c>
    </row>
    <row r="781" spans="2:7" hidden="1" x14ac:dyDescent="0.2">
      <c r="B781" s="17" t="s">
        <v>2</v>
      </c>
      <c r="C781" s="17" t="s">
        <v>80</v>
      </c>
      <c r="D781" s="4">
        <v>411208042</v>
      </c>
      <c r="E781" s="4" t="s">
        <v>1191</v>
      </c>
      <c r="G781" t="s">
        <v>780</v>
      </c>
    </row>
    <row r="782" spans="2:7" hidden="1" x14ac:dyDescent="0.2">
      <c r="B782" s="17" t="s">
        <v>2</v>
      </c>
      <c r="C782" s="17" t="s">
        <v>80</v>
      </c>
      <c r="D782" s="4">
        <v>411208043</v>
      </c>
      <c r="E782" s="4" t="s">
        <v>1191</v>
      </c>
      <c r="G782" t="s">
        <v>781</v>
      </c>
    </row>
    <row r="783" spans="2:7" hidden="1" x14ac:dyDescent="0.2">
      <c r="B783" s="17" t="s">
        <v>2</v>
      </c>
      <c r="C783" s="17" t="s">
        <v>80</v>
      </c>
      <c r="D783" s="4">
        <v>411208044</v>
      </c>
      <c r="E783" s="4" t="s">
        <v>1191</v>
      </c>
      <c r="G783" t="s">
        <v>782</v>
      </c>
    </row>
    <row r="784" spans="2:7" hidden="1" x14ac:dyDescent="0.2">
      <c r="B784" s="17" t="s">
        <v>2</v>
      </c>
      <c r="C784" s="17" t="s">
        <v>80</v>
      </c>
      <c r="D784" s="4">
        <v>411208049</v>
      </c>
      <c r="E784" s="4" t="s">
        <v>1191</v>
      </c>
      <c r="G784" t="s">
        <v>783</v>
      </c>
    </row>
    <row r="785" spans="2:7" hidden="1" x14ac:dyDescent="0.2">
      <c r="B785" s="17" t="s">
        <v>2</v>
      </c>
      <c r="C785" s="17" t="s">
        <v>80</v>
      </c>
      <c r="D785" s="4">
        <v>411208990</v>
      </c>
      <c r="E785" s="4" t="s">
        <v>1191</v>
      </c>
      <c r="G785" t="s">
        <v>784</v>
      </c>
    </row>
    <row r="786" spans="2:7" hidden="1" x14ac:dyDescent="0.2">
      <c r="B786" s="17" t="s">
        <v>2</v>
      </c>
      <c r="C786" s="17" t="s">
        <v>80</v>
      </c>
      <c r="D786" s="4">
        <v>411208991</v>
      </c>
      <c r="E786" s="4" t="s">
        <v>1191</v>
      </c>
      <c r="G786" t="s">
        <v>785</v>
      </c>
    </row>
    <row r="787" spans="2:7" hidden="1" x14ac:dyDescent="0.2">
      <c r="B787" s="17" t="s">
        <v>2</v>
      </c>
      <c r="C787" s="17" t="s">
        <v>80</v>
      </c>
      <c r="D787" s="4">
        <v>411208992</v>
      </c>
      <c r="E787" s="4" t="s">
        <v>1191</v>
      </c>
      <c r="G787" t="s">
        <v>786</v>
      </c>
    </row>
    <row r="788" spans="2:7" hidden="1" x14ac:dyDescent="0.2">
      <c r="B788" s="17" t="s">
        <v>2</v>
      </c>
      <c r="C788" s="17" t="s">
        <v>80</v>
      </c>
      <c r="D788" s="4">
        <v>411208993</v>
      </c>
      <c r="E788" s="4" t="s">
        <v>1191</v>
      </c>
      <c r="G788" t="s">
        <v>787</v>
      </c>
    </row>
    <row r="789" spans="2:7" hidden="1" x14ac:dyDescent="0.2">
      <c r="B789" s="17" t="s">
        <v>2</v>
      </c>
      <c r="C789" s="17" t="s">
        <v>80</v>
      </c>
      <c r="D789" s="4">
        <v>411208994</v>
      </c>
      <c r="E789" s="4" t="s">
        <v>1191</v>
      </c>
      <c r="G789" t="s">
        <v>788</v>
      </c>
    </row>
    <row r="790" spans="2:7" hidden="1" x14ac:dyDescent="0.2">
      <c r="B790" s="17" t="s">
        <v>2</v>
      </c>
      <c r="C790" s="17" t="s">
        <v>80</v>
      </c>
      <c r="D790" s="4">
        <v>411208999</v>
      </c>
      <c r="E790" s="4" t="s">
        <v>1191</v>
      </c>
      <c r="G790" t="s">
        <v>789</v>
      </c>
    </row>
    <row r="791" spans="2:7" hidden="1" x14ac:dyDescent="0.2">
      <c r="B791" s="17" t="s">
        <v>2</v>
      </c>
      <c r="C791" s="17" t="s">
        <v>80</v>
      </c>
      <c r="D791" s="4">
        <v>411210000</v>
      </c>
      <c r="E791" s="4" t="s">
        <v>1191</v>
      </c>
      <c r="G791" t="s">
        <v>1144</v>
      </c>
    </row>
    <row r="792" spans="2:7" hidden="1" x14ac:dyDescent="0.2">
      <c r="B792" s="17" t="s">
        <v>2</v>
      </c>
      <c r="C792" s="17" t="s">
        <v>80</v>
      </c>
      <c r="D792" s="4">
        <v>411210001</v>
      </c>
      <c r="E792" s="4" t="s">
        <v>1191</v>
      </c>
      <c r="G792" t="s">
        <v>1145</v>
      </c>
    </row>
    <row r="793" spans="2:7" hidden="1" x14ac:dyDescent="0.2">
      <c r="B793" s="17" t="s">
        <v>2</v>
      </c>
      <c r="C793" s="17" t="s">
        <v>80</v>
      </c>
      <c r="D793" s="4">
        <v>411210002</v>
      </c>
      <c r="E793" s="4" t="s">
        <v>1191</v>
      </c>
      <c r="G793" t="s">
        <v>1146</v>
      </c>
    </row>
    <row r="794" spans="2:7" hidden="1" x14ac:dyDescent="0.2">
      <c r="B794" s="17" t="s">
        <v>2</v>
      </c>
      <c r="C794" s="17" t="s">
        <v>80</v>
      </c>
      <c r="D794" s="4">
        <v>411210003</v>
      </c>
      <c r="E794" s="4" t="s">
        <v>1191</v>
      </c>
      <c r="G794" t="s">
        <v>1147</v>
      </c>
    </row>
    <row r="795" spans="2:7" hidden="1" x14ac:dyDescent="0.2">
      <c r="B795" s="17" t="s">
        <v>2</v>
      </c>
      <c r="C795" s="17" t="s">
        <v>80</v>
      </c>
      <c r="D795" s="4">
        <v>411210004</v>
      </c>
      <c r="E795" s="4" t="s">
        <v>1191</v>
      </c>
      <c r="G795" t="s">
        <v>1148</v>
      </c>
    </row>
    <row r="796" spans="2:7" hidden="1" x14ac:dyDescent="0.2">
      <c r="B796" s="17" t="s">
        <v>2</v>
      </c>
      <c r="C796" s="17" t="s">
        <v>80</v>
      </c>
      <c r="D796" s="4">
        <v>411210009</v>
      </c>
      <c r="E796" s="4" t="s">
        <v>1191</v>
      </c>
      <c r="G796" t="s">
        <v>1149</v>
      </c>
    </row>
    <row r="797" spans="2:7" hidden="1" x14ac:dyDescent="0.2">
      <c r="B797" s="17" t="s">
        <v>2</v>
      </c>
      <c r="C797" s="17" t="s">
        <v>80</v>
      </c>
      <c r="D797" s="4">
        <v>411216000</v>
      </c>
      <c r="E797" s="4" t="s">
        <v>1191</v>
      </c>
      <c r="G797" t="s">
        <v>376</v>
      </c>
    </row>
    <row r="798" spans="2:7" hidden="1" x14ac:dyDescent="0.2">
      <c r="B798" s="17" t="s">
        <v>2</v>
      </c>
      <c r="C798" s="17" t="s">
        <v>80</v>
      </c>
      <c r="D798" s="4">
        <v>411216001</v>
      </c>
      <c r="E798" s="4" t="s">
        <v>1191</v>
      </c>
      <c r="G798" t="s">
        <v>1150</v>
      </c>
    </row>
    <row r="799" spans="2:7" hidden="1" x14ac:dyDescent="0.2">
      <c r="B799" s="17" t="s">
        <v>2</v>
      </c>
      <c r="C799" s="17" t="s">
        <v>80</v>
      </c>
      <c r="D799" s="4">
        <v>411216002</v>
      </c>
      <c r="E799" s="4" t="s">
        <v>1191</v>
      </c>
      <c r="G799" t="s">
        <v>1151</v>
      </c>
    </row>
    <row r="800" spans="2:7" hidden="1" x14ac:dyDescent="0.2">
      <c r="B800" s="17" t="s">
        <v>2</v>
      </c>
      <c r="C800" s="17" t="s">
        <v>80</v>
      </c>
      <c r="D800" s="4">
        <v>411216003</v>
      </c>
      <c r="E800" s="4" t="s">
        <v>1191</v>
      </c>
      <c r="G800" t="s">
        <v>1152</v>
      </c>
    </row>
    <row r="801" spans="2:7" hidden="1" x14ac:dyDescent="0.2">
      <c r="B801" s="17" t="s">
        <v>2</v>
      </c>
      <c r="C801" s="17" t="s">
        <v>80</v>
      </c>
      <c r="D801" s="4">
        <v>411216004</v>
      </c>
      <c r="E801" s="4" t="s">
        <v>1191</v>
      </c>
      <c r="G801" t="s">
        <v>1153</v>
      </c>
    </row>
    <row r="802" spans="2:7" hidden="1" x14ac:dyDescent="0.2">
      <c r="B802" s="17" t="s">
        <v>2</v>
      </c>
      <c r="C802" s="17" t="s">
        <v>80</v>
      </c>
      <c r="D802" s="4">
        <v>411216009</v>
      </c>
      <c r="E802" s="4" t="s">
        <v>1191</v>
      </c>
      <c r="G802" t="s">
        <v>1154</v>
      </c>
    </row>
    <row r="803" spans="2:7" hidden="1" x14ac:dyDescent="0.2">
      <c r="B803" s="17" t="s">
        <v>2</v>
      </c>
      <c r="C803" s="17" t="s">
        <v>80</v>
      </c>
      <c r="D803" s="4">
        <v>411216990</v>
      </c>
      <c r="E803" s="4" t="s">
        <v>1191</v>
      </c>
      <c r="G803" t="s">
        <v>377</v>
      </c>
    </row>
    <row r="804" spans="2:7" hidden="1" x14ac:dyDescent="0.2">
      <c r="B804" s="17" t="s">
        <v>2</v>
      </c>
      <c r="C804" s="17" t="s">
        <v>80</v>
      </c>
      <c r="D804" s="4">
        <v>411216991</v>
      </c>
      <c r="E804" s="4" t="s">
        <v>1191</v>
      </c>
      <c r="G804" t="s">
        <v>378</v>
      </c>
    </row>
    <row r="805" spans="2:7" hidden="1" x14ac:dyDescent="0.2">
      <c r="B805" s="17" t="s">
        <v>2</v>
      </c>
      <c r="C805" s="17" t="s">
        <v>80</v>
      </c>
      <c r="D805" s="4">
        <v>411216992</v>
      </c>
      <c r="E805" s="4" t="s">
        <v>1191</v>
      </c>
      <c r="G805" t="s">
        <v>379</v>
      </c>
    </row>
    <row r="806" spans="2:7" hidden="1" x14ac:dyDescent="0.2">
      <c r="B806" s="17" t="s">
        <v>2</v>
      </c>
      <c r="C806" s="17" t="s">
        <v>80</v>
      </c>
      <c r="D806" s="4">
        <v>411216993</v>
      </c>
      <c r="E806" s="4" t="s">
        <v>1191</v>
      </c>
      <c r="G806" t="s">
        <v>380</v>
      </c>
    </row>
    <row r="807" spans="2:7" hidden="1" x14ac:dyDescent="0.2">
      <c r="B807" s="17" t="s">
        <v>2</v>
      </c>
      <c r="C807" s="17" t="s">
        <v>80</v>
      </c>
      <c r="D807" s="4">
        <v>411216994</v>
      </c>
      <c r="E807" s="4" t="s">
        <v>1191</v>
      </c>
      <c r="G807" t="s">
        <v>381</v>
      </c>
    </row>
    <row r="808" spans="2:7" hidden="1" x14ac:dyDescent="0.2">
      <c r="B808" s="17" t="s">
        <v>2</v>
      </c>
      <c r="C808" s="17" t="s">
        <v>80</v>
      </c>
      <c r="D808" s="4">
        <v>411216999</v>
      </c>
      <c r="E808" s="4" t="s">
        <v>1191</v>
      </c>
      <c r="G808" t="s">
        <v>1155</v>
      </c>
    </row>
    <row r="809" spans="2:7" hidden="1" x14ac:dyDescent="0.2">
      <c r="B809" s="17" t="s">
        <v>2</v>
      </c>
      <c r="C809" s="17" t="s">
        <v>80</v>
      </c>
      <c r="D809" s="4">
        <v>411222000</v>
      </c>
      <c r="E809" s="4" t="s">
        <v>1191</v>
      </c>
      <c r="G809" t="s">
        <v>1004</v>
      </c>
    </row>
    <row r="810" spans="2:7" hidden="1" x14ac:dyDescent="0.2">
      <c r="B810" s="17" t="s">
        <v>2</v>
      </c>
      <c r="C810" s="17" t="s">
        <v>80</v>
      </c>
      <c r="D810" s="4">
        <v>411222001</v>
      </c>
      <c r="E810" s="4" t="s">
        <v>1191</v>
      </c>
      <c r="G810" t="s">
        <v>1005</v>
      </c>
    </row>
    <row r="811" spans="2:7" hidden="1" x14ac:dyDescent="0.2">
      <c r="B811" s="17" t="s">
        <v>2</v>
      </c>
      <c r="C811" s="17" t="s">
        <v>80</v>
      </c>
      <c r="D811" s="4">
        <v>411222002</v>
      </c>
      <c r="E811" s="4" t="s">
        <v>1191</v>
      </c>
      <c r="G811" t="s">
        <v>1006</v>
      </c>
    </row>
    <row r="812" spans="2:7" hidden="1" x14ac:dyDescent="0.2">
      <c r="B812" s="17" t="s">
        <v>2</v>
      </c>
      <c r="C812" s="17" t="s">
        <v>80</v>
      </c>
      <c r="D812" s="4">
        <v>411222003</v>
      </c>
      <c r="E812" s="4" t="s">
        <v>1191</v>
      </c>
      <c r="G812" t="s">
        <v>1007</v>
      </c>
    </row>
    <row r="813" spans="2:7" hidden="1" x14ac:dyDescent="0.2">
      <c r="B813" s="17" t="s">
        <v>2</v>
      </c>
      <c r="C813" s="17" t="s">
        <v>80</v>
      </c>
      <c r="D813" s="4">
        <v>411222004</v>
      </c>
      <c r="E813" s="4" t="s">
        <v>1191</v>
      </c>
      <c r="G813" t="s">
        <v>1008</v>
      </c>
    </row>
    <row r="814" spans="2:7" hidden="1" x14ac:dyDescent="0.2">
      <c r="B814" s="17" t="s">
        <v>2</v>
      </c>
      <c r="C814" s="17" t="s">
        <v>80</v>
      </c>
      <c r="D814" s="4">
        <v>411222009</v>
      </c>
      <c r="E814" s="4" t="s">
        <v>1191</v>
      </c>
      <c r="G814" t="s">
        <v>1009</v>
      </c>
    </row>
    <row r="815" spans="2:7" hidden="1" x14ac:dyDescent="0.2">
      <c r="B815" s="17" t="s">
        <v>2</v>
      </c>
      <c r="C815" s="17" t="s">
        <v>80</v>
      </c>
      <c r="D815" s="4">
        <v>411222990</v>
      </c>
      <c r="E815" s="4" t="s">
        <v>1191</v>
      </c>
      <c r="G815" t="s">
        <v>1075</v>
      </c>
    </row>
    <row r="816" spans="2:7" hidden="1" x14ac:dyDescent="0.2">
      <c r="B816" s="17" t="s">
        <v>2</v>
      </c>
      <c r="C816" s="17" t="s">
        <v>80</v>
      </c>
      <c r="D816" s="4">
        <v>411299000</v>
      </c>
      <c r="E816" s="4" t="s">
        <v>1191</v>
      </c>
      <c r="G816" t="s">
        <v>382</v>
      </c>
    </row>
    <row r="817" spans="2:7" hidden="1" x14ac:dyDescent="0.2">
      <c r="B817" s="17" t="s">
        <v>2</v>
      </c>
      <c r="C817" s="17" t="s">
        <v>80</v>
      </c>
      <c r="D817" s="4">
        <v>411299001</v>
      </c>
      <c r="E817" s="4" t="s">
        <v>1191</v>
      </c>
      <c r="G817" t="s">
        <v>383</v>
      </c>
    </row>
    <row r="818" spans="2:7" hidden="1" x14ac:dyDescent="0.2">
      <c r="B818" s="17" t="s">
        <v>2</v>
      </c>
      <c r="C818" s="17" t="s">
        <v>80</v>
      </c>
      <c r="D818" s="4">
        <v>411299002</v>
      </c>
      <c r="E818" s="4" t="s">
        <v>1191</v>
      </c>
      <c r="G818" t="s">
        <v>384</v>
      </c>
    </row>
    <row r="819" spans="2:7" hidden="1" x14ac:dyDescent="0.2">
      <c r="B819" s="17" t="s">
        <v>2</v>
      </c>
      <c r="C819" s="17" t="s">
        <v>80</v>
      </c>
      <c r="D819" s="4">
        <v>411299003</v>
      </c>
      <c r="E819" s="4" t="s">
        <v>1191</v>
      </c>
      <c r="G819" t="s">
        <v>385</v>
      </c>
    </row>
    <row r="820" spans="2:7" hidden="1" x14ac:dyDescent="0.2">
      <c r="B820" s="17" t="s">
        <v>2</v>
      </c>
      <c r="C820" s="17" t="s">
        <v>80</v>
      </c>
      <c r="D820" s="4">
        <v>411299004</v>
      </c>
      <c r="E820" s="4" t="s">
        <v>1191</v>
      </c>
      <c r="G820" t="s">
        <v>386</v>
      </c>
    </row>
    <row r="821" spans="2:7" hidden="1" x14ac:dyDescent="0.2">
      <c r="B821" s="17" t="s">
        <v>2</v>
      </c>
      <c r="C821" s="17" t="s">
        <v>80</v>
      </c>
      <c r="D821" s="4">
        <v>411299009</v>
      </c>
      <c r="E821" s="4" t="s">
        <v>1191</v>
      </c>
      <c r="G821" t="s">
        <v>790</v>
      </c>
    </row>
    <row r="822" spans="2:7" hidden="1" x14ac:dyDescent="0.2">
      <c r="B822" s="17" t="s">
        <v>2</v>
      </c>
      <c r="C822" s="17" t="s">
        <v>80</v>
      </c>
      <c r="D822" s="4">
        <v>420000000</v>
      </c>
      <c r="E822" s="4" t="s">
        <v>1191</v>
      </c>
      <c r="G822" t="s">
        <v>387</v>
      </c>
    </row>
    <row r="823" spans="2:7" hidden="1" x14ac:dyDescent="0.2">
      <c r="B823" s="17" t="s">
        <v>2</v>
      </c>
      <c r="C823" s="17" t="s">
        <v>80</v>
      </c>
      <c r="D823" s="4">
        <v>420000001</v>
      </c>
      <c r="E823" s="4" t="s">
        <v>1191</v>
      </c>
      <c r="G823" t="s">
        <v>791</v>
      </c>
    </row>
    <row r="824" spans="2:7" hidden="1" x14ac:dyDescent="0.2">
      <c r="B824" s="17" t="s">
        <v>2</v>
      </c>
      <c r="C824" s="17" t="s">
        <v>80</v>
      </c>
      <c r="D824" s="4">
        <v>420000002</v>
      </c>
      <c r="E824" s="4" t="s">
        <v>1191</v>
      </c>
      <c r="G824" t="s">
        <v>792</v>
      </c>
    </row>
    <row r="825" spans="2:7" hidden="1" x14ac:dyDescent="0.2">
      <c r="B825" s="17" t="s">
        <v>2</v>
      </c>
      <c r="C825" s="17" t="s">
        <v>80</v>
      </c>
      <c r="D825" s="4">
        <v>420000003</v>
      </c>
      <c r="E825" s="4" t="s">
        <v>1191</v>
      </c>
      <c r="G825" t="s">
        <v>793</v>
      </c>
    </row>
    <row r="826" spans="2:7" hidden="1" x14ac:dyDescent="0.2">
      <c r="B826" s="17" t="s">
        <v>2</v>
      </c>
      <c r="C826" s="17" t="s">
        <v>80</v>
      </c>
      <c r="D826" s="4">
        <v>420000004</v>
      </c>
      <c r="E826" s="4" t="s">
        <v>1191</v>
      </c>
      <c r="G826" t="s">
        <v>794</v>
      </c>
    </row>
    <row r="827" spans="2:7" hidden="1" x14ac:dyDescent="0.2">
      <c r="B827" s="17" t="s">
        <v>2</v>
      </c>
      <c r="C827" s="17" t="s">
        <v>80</v>
      </c>
      <c r="D827" s="4">
        <v>420000009</v>
      </c>
      <c r="E827" s="4" t="s">
        <v>1191</v>
      </c>
      <c r="G827" t="s">
        <v>795</v>
      </c>
    </row>
    <row r="828" spans="2:7" hidden="1" x14ac:dyDescent="0.2">
      <c r="B828" s="17" t="s">
        <v>2</v>
      </c>
      <c r="C828" s="17" t="s">
        <v>80</v>
      </c>
      <c r="D828" s="4">
        <v>421800000</v>
      </c>
      <c r="E828" s="4" t="s">
        <v>1191</v>
      </c>
      <c r="G828" t="s">
        <v>388</v>
      </c>
    </row>
    <row r="829" spans="2:7" hidden="1" x14ac:dyDescent="0.2">
      <c r="B829" s="17" t="s">
        <v>2</v>
      </c>
      <c r="C829" s="17" t="s">
        <v>80</v>
      </c>
      <c r="D829" s="4">
        <v>421800001</v>
      </c>
      <c r="E829" s="4" t="s">
        <v>1191</v>
      </c>
      <c r="G829" t="s">
        <v>796</v>
      </c>
    </row>
    <row r="830" spans="2:7" hidden="1" x14ac:dyDescent="0.2">
      <c r="B830" s="17" t="s">
        <v>2</v>
      </c>
      <c r="C830" s="17" t="s">
        <v>80</v>
      </c>
      <c r="D830" s="4">
        <v>421800002</v>
      </c>
      <c r="E830" s="4" t="s">
        <v>1191</v>
      </c>
      <c r="G830" t="s">
        <v>797</v>
      </c>
    </row>
    <row r="831" spans="2:7" hidden="1" x14ac:dyDescent="0.2">
      <c r="B831" s="17" t="s">
        <v>2</v>
      </c>
      <c r="C831" s="17" t="s">
        <v>80</v>
      </c>
      <c r="D831" s="4">
        <v>421800003</v>
      </c>
      <c r="E831" s="4" t="s">
        <v>1191</v>
      </c>
      <c r="G831" t="s">
        <v>798</v>
      </c>
    </row>
    <row r="832" spans="2:7" hidden="1" x14ac:dyDescent="0.2">
      <c r="B832" s="17" t="s">
        <v>2</v>
      </c>
      <c r="C832" s="17" t="s">
        <v>80</v>
      </c>
      <c r="D832" s="4">
        <v>421800004</v>
      </c>
      <c r="E832" s="4" t="s">
        <v>1191</v>
      </c>
      <c r="G832" t="s">
        <v>799</v>
      </c>
    </row>
    <row r="833" spans="2:7" hidden="1" x14ac:dyDescent="0.2">
      <c r="B833" s="17" t="s">
        <v>2</v>
      </c>
      <c r="C833" s="17" t="s">
        <v>80</v>
      </c>
      <c r="D833" s="4">
        <v>421800009</v>
      </c>
      <c r="E833" s="4" t="s">
        <v>1191</v>
      </c>
      <c r="G833" t="s">
        <v>800</v>
      </c>
    </row>
    <row r="834" spans="2:7" hidden="1" x14ac:dyDescent="0.2">
      <c r="B834" s="17" t="s">
        <v>2</v>
      </c>
      <c r="C834" s="17" t="s">
        <v>80</v>
      </c>
      <c r="D834" s="4">
        <v>421802000</v>
      </c>
      <c r="E834" s="4" t="s">
        <v>1191</v>
      </c>
      <c r="G834" t="s">
        <v>389</v>
      </c>
    </row>
    <row r="835" spans="2:7" hidden="1" x14ac:dyDescent="0.2">
      <c r="B835" s="17" t="s">
        <v>2</v>
      </c>
      <c r="C835" s="17" t="s">
        <v>80</v>
      </c>
      <c r="D835" s="4">
        <v>421802001</v>
      </c>
      <c r="E835" s="4" t="s">
        <v>1191</v>
      </c>
      <c r="G835" t="s">
        <v>390</v>
      </c>
    </row>
    <row r="836" spans="2:7" hidden="1" x14ac:dyDescent="0.2">
      <c r="B836" s="17" t="s">
        <v>2</v>
      </c>
      <c r="C836" s="17" t="s">
        <v>80</v>
      </c>
      <c r="D836" s="4">
        <v>421802002</v>
      </c>
      <c r="E836" s="4" t="s">
        <v>1191</v>
      </c>
      <c r="G836" t="s">
        <v>391</v>
      </c>
    </row>
    <row r="837" spans="2:7" hidden="1" x14ac:dyDescent="0.2">
      <c r="B837" s="17" t="s">
        <v>2</v>
      </c>
      <c r="C837" s="17" t="s">
        <v>80</v>
      </c>
      <c r="D837" s="4">
        <v>421802003</v>
      </c>
      <c r="E837" s="4" t="s">
        <v>1191</v>
      </c>
      <c r="G837" t="s">
        <v>392</v>
      </c>
    </row>
    <row r="838" spans="2:7" hidden="1" x14ac:dyDescent="0.2">
      <c r="B838" s="17" t="s">
        <v>2</v>
      </c>
      <c r="C838" s="17" t="s">
        <v>80</v>
      </c>
      <c r="D838" s="4">
        <v>421802004</v>
      </c>
      <c r="E838" s="4" t="s">
        <v>1191</v>
      </c>
      <c r="G838" t="s">
        <v>393</v>
      </c>
    </row>
    <row r="839" spans="2:7" hidden="1" x14ac:dyDescent="0.2">
      <c r="B839" s="17" t="s">
        <v>2</v>
      </c>
      <c r="C839" s="17" t="s">
        <v>80</v>
      </c>
      <c r="D839" s="4">
        <v>421802009</v>
      </c>
      <c r="E839" s="4" t="s">
        <v>1191</v>
      </c>
      <c r="G839" t="s">
        <v>801</v>
      </c>
    </row>
    <row r="840" spans="2:7" hidden="1" x14ac:dyDescent="0.2">
      <c r="B840" s="17" t="s">
        <v>2</v>
      </c>
      <c r="C840" s="17" t="s">
        <v>80</v>
      </c>
      <c r="D840" s="4">
        <v>421802020</v>
      </c>
      <c r="E840" s="4" t="s">
        <v>1191</v>
      </c>
      <c r="G840" t="s">
        <v>1095</v>
      </c>
    </row>
    <row r="841" spans="2:7" hidden="1" x14ac:dyDescent="0.2">
      <c r="B841" s="17" t="s">
        <v>2</v>
      </c>
      <c r="C841" s="17" t="s">
        <v>80</v>
      </c>
      <c r="D841" s="4">
        <v>421802021</v>
      </c>
      <c r="E841" s="4" t="s">
        <v>1191</v>
      </c>
      <c r="G841" t="s">
        <v>1096</v>
      </c>
    </row>
    <row r="842" spans="2:7" hidden="1" x14ac:dyDescent="0.2">
      <c r="B842" s="17" t="s">
        <v>2</v>
      </c>
      <c r="C842" s="17" t="s">
        <v>80</v>
      </c>
      <c r="D842" s="4">
        <v>421802022</v>
      </c>
      <c r="E842" s="4" t="s">
        <v>1191</v>
      </c>
      <c r="G842" t="s">
        <v>1097</v>
      </c>
    </row>
    <row r="843" spans="2:7" hidden="1" x14ac:dyDescent="0.2">
      <c r="B843" s="17" t="s">
        <v>2</v>
      </c>
      <c r="C843" s="17" t="s">
        <v>80</v>
      </c>
      <c r="D843" s="4">
        <v>421802023</v>
      </c>
      <c r="E843" s="4" t="s">
        <v>1191</v>
      </c>
      <c r="G843" t="s">
        <v>1098</v>
      </c>
    </row>
    <row r="844" spans="2:7" hidden="1" x14ac:dyDescent="0.2">
      <c r="B844" s="17" t="s">
        <v>2</v>
      </c>
      <c r="C844" s="17" t="s">
        <v>80</v>
      </c>
      <c r="D844" s="4">
        <v>421802024</v>
      </c>
      <c r="E844" s="4" t="s">
        <v>1191</v>
      </c>
      <c r="G844" t="s">
        <v>1099</v>
      </c>
    </row>
    <row r="845" spans="2:7" hidden="1" x14ac:dyDescent="0.2">
      <c r="B845" s="17" t="s">
        <v>2</v>
      </c>
      <c r="C845" s="17" t="s">
        <v>80</v>
      </c>
      <c r="D845" s="4">
        <v>421802029</v>
      </c>
      <c r="E845" s="4" t="s">
        <v>1191</v>
      </c>
      <c r="G845" t="s">
        <v>1100</v>
      </c>
    </row>
    <row r="846" spans="2:7" hidden="1" x14ac:dyDescent="0.2">
      <c r="B846" s="17" t="s">
        <v>2</v>
      </c>
      <c r="C846" s="17" t="s">
        <v>80</v>
      </c>
      <c r="D846" s="4">
        <v>421802060</v>
      </c>
      <c r="E846" s="4" t="s">
        <v>1191</v>
      </c>
      <c r="G846" t="s">
        <v>1101</v>
      </c>
    </row>
    <row r="847" spans="2:7" hidden="1" x14ac:dyDescent="0.2">
      <c r="B847" s="17" t="s">
        <v>2</v>
      </c>
      <c r="C847" s="17" t="s">
        <v>80</v>
      </c>
      <c r="D847" s="4">
        <v>421802061</v>
      </c>
      <c r="E847" s="4" t="s">
        <v>1191</v>
      </c>
      <c r="G847" t="s">
        <v>1102</v>
      </c>
    </row>
    <row r="848" spans="2:7" hidden="1" x14ac:dyDescent="0.2">
      <c r="B848" s="17" t="s">
        <v>2</v>
      </c>
      <c r="C848" s="17" t="s">
        <v>80</v>
      </c>
      <c r="D848" s="4">
        <v>421802062</v>
      </c>
      <c r="E848" s="4" t="s">
        <v>1191</v>
      </c>
      <c r="G848" t="s">
        <v>1103</v>
      </c>
    </row>
    <row r="849" spans="2:7" hidden="1" x14ac:dyDescent="0.2">
      <c r="B849" s="17" t="s">
        <v>2</v>
      </c>
      <c r="C849" s="17" t="s">
        <v>80</v>
      </c>
      <c r="D849" s="4">
        <v>421802063</v>
      </c>
      <c r="E849" s="4" t="s">
        <v>1191</v>
      </c>
      <c r="G849" t="s">
        <v>1104</v>
      </c>
    </row>
    <row r="850" spans="2:7" hidden="1" x14ac:dyDescent="0.2">
      <c r="B850" s="17" t="s">
        <v>2</v>
      </c>
      <c r="C850" s="17" t="s">
        <v>80</v>
      </c>
      <c r="D850" s="4">
        <v>421802064</v>
      </c>
      <c r="E850" s="4" t="s">
        <v>1191</v>
      </c>
      <c r="G850" t="s">
        <v>1105</v>
      </c>
    </row>
    <row r="851" spans="2:7" hidden="1" x14ac:dyDescent="0.2">
      <c r="B851" s="17" t="s">
        <v>2</v>
      </c>
      <c r="C851" s="17" t="s">
        <v>80</v>
      </c>
      <c r="D851" s="4">
        <v>421802069</v>
      </c>
      <c r="E851" s="4" t="s">
        <v>1191</v>
      </c>
      <c r="G851" t="s">
        <v>1106</v>
      </c>
    </row>
    <row r="852" spans="2:7" hidden="1" x14ac:dyDescent="0.2">
      <c r="B852" s="17" t="s">
        <v>2</v>
      </c>
      <c r="C852" s="17" t="s">
        <v>80</v>
      </c>
      <c r="D852" s="4">
        <v>421802990</v>
      </c>
      <c r="E852" s="4" t="s">
        <v>1191</v>
      </c>
      <c r="G852" t="s">
        <v>1107</v>
      </c>
    </row>
    <row r="853" spans="2:7" hidden="1" x14ac:dyDescent="0.2">
      <c r="B853" s="17" t="s">
        <v>2</v>
      </c>
      <c r="C853" s="17" t="s">
        <v>80</v>
      </c>
      <c r="D853" s="4">
        <v>421802991</v>
      </c>
      <c r="E853" s="4" t="s">
        <v>1191</v>
      </c>
      <c r="G853" t="s">
        <v>1108</v>
      </c>
    </row>
    <row r="854" spans="2:7" hidden="1" x14ac:dyDescent="0.2">
      <c r="B854" s="17" t="s">
        <v>2</v>
      </c>
      <c r="C854" s="17" t="s">
        <v>80</v>
      </c>
      <c r="D854" s="4">
        <v>421802992</v>
      </c>
      <c r="E854" s="4" t="s">
        <v>1191</v>
      </c>
      <c r="G854" t="s">
        <v>1109</v>
      </c>
    </row>
    <row r="855" spans="2:7" hidden="1" x14ac:dyDescent="0.2">
      <c r="B855" s="17" t="s">
        <v>2</v>
      </c>
      <c r="C855" s="17" t="s">
        <v>80</v>
      </c>
      <c r="D855" s="4">
        <v>421802993</v>
      </c>
      <c r="E855" s="4" t="s">
        <v>1191</v>
      </c>
      <c r="G855" t="s">
        <v>1110</v>
      </c>
    </row>
    <row r="856" spans="2:7" hidden="1" x14ac:dyDescent="0.2">
      <c r="B856" s="17" t="s">
        <v>2</v>
      </c>
      <c r="C856" s="17" t="s">
        <v>80</v>
      </c>
      <c r="D856" s="4">
        <v>421802994</v>
      </c>
      <c r="E856" s="4" t="s">
        <v>1191</v>
      </c>
      <c r="G856" t="s">
        <v>1111</v>
      </c>
    </row>
    <row r="857" spans="2:7" hidden="1" x14ac:dyDescent="0.2">
      <c r="B857" s="17" t="s">
        <v>2</v>
      </c>
      <c r="C857" s="17" t="s">
        <v>80</v>
      </c>
      <c r="D857" s="4">
        <v>421802999</v>
      </c>
      <c r="E857" s="4" t="s">
        <v>1191</v>
      </c>
      <c r="G857" t="s">
        <v>1112</v>
      </c>
    </row>
    <row r="858" spans="2:7" hidden="1" x14ac:dyDescent="0.2">
      <c r="B858" s="17" t="s">
        <v>2</v>
      </c>
      <c r="C858" s="17" t="s">
        <v>80</v>
      </c>
      <c r="D858" s="4">
        <v>421804000</v>
      </c>
      <c r="E858" s="4" t="s">
        <v>1191</v>
      </c>
      <c r="G858" t="s">
        <v>394</v>
      </c>
    </row>
    <row r="859" spans="2:7" hidden="1" x14ac:dyDescent="0.2">
      <c r="B859" s="17" t="s">
        <v>2</v>
      </c>
      <c r="C859" s="17" t="s">
        <v>80</v>
      </c>
      <c r="D859" s="4">
        <v>421804001</v>
      </c>
      <c r="E859" s="4" t="s">
        <v>1191</v>
      </c>
      <c r="G859" t="s">
        <v>395</v>
      </c>
    </row>
    <row r="860" spans="2:7" hidden="1" x14ac:dyDescent="0.2">
      <c r="B860" s="17" t="s">
        <v>2</v>
      </c>
      <c r="C860" s="17" t="s">
        <v>80</v>
      </c>
      <c r="D860" s="4">
        <v>421804002</v>
      </c>
      <c r="E860" s="4" t="s">
        <v>1191</v>
      </c>
      <c r="G860" t="s">
        <v>396</v>
      </c>
    </row>
    <row r="861" spans="2:7" hidden="1" x14ac:dyDescent="0.2">
      <c r="B861" s="17" t="s">
        <v>2</v>
      </c>
      <c r="C861" s="17" t="s">
        <v>80</v>
      </c>
      <c r="D861" s="4">
        <v>421804003</v>
      </c>
      <c r="E861" s="4" t="s">
        <v>1191</v>
      </c>
      <c r="G861" t="s">
        <v>397</v>
      </c>
    </row>
    <row r="862" spans="2:7" hidden="1" x14ac:dyDescent="0.2">
      <c r="B862" s="17" t="s">
        <v>2</v>
      </c>
      <c r="C862" s="17" t="s">
        <v>80</v>
      </c>
      <c r="D862" s="4">
        <v>421804004</v>
      </c>
      <c r="E862" s="4" t="s">
        <v>1191</v>
      </c>
      <c r="G862" t="s">
        <v>398</v>
      </c>
    </row>
    <row r="863" spans="2:7" hidden="1" x14ac:dyDescent="0.2">
      <c r="B863" s="17" t="s">
        <v>2</v>
      </c>
      <c r="C863" s="17" t="s">
        <v>80</v>
      </c>
      <c r="D863" s="4">
        <v>421804009</v>
      </c>
      <c r="E863" s="4" t="s">
        <v>1191</v>
      </c>
      <c r="G863" t="s">
        <v>802</v>
      </c>
    </row>
    <row r="864" spans="2:7" hidden="1" x14ac:dyDescent="0.2">
      <c r="B864" s="17" t="s">
        <v>2</v>
      </c>
      <c r="C864" s="17" t="s">
        <v>80</v>
      </c>
      <c r="D864" s="4">
        <v>421804020</v>
      </c>
      <c r="E864" s="4" t="s">
        <v>1191</v>
      </c>
      <c r="G864" t="s">
        <v>803</v>
      </c>
    </row>
    <row r="865" spans="2:7" hidden="1" x14ac:dyDescent="0.2">
      <c r="B865" s="17" t="s">
        <v>2</v>
      </c>
      <c r="C865" s="17" t="s">
        <v>80</v>
      </c>
      <c r="D865" s="4">
        <v>421804021</v>
      </c>
      <c r="E865" s="4" t="s">
        <v>1191</v>
      </c>
      <c r="G865" t="s">
        <v>804</v>
      </c>
    </row>
    <row r="866" spans="2:7" hidden="1" x14ac:dyDescent="0.2">
      <c r="B866" s="17" t="s">
        <v>2</v>
      </c>
      <c r="C866" s="17" t="s">
        <v>80</v>
      </c>
      <c r="D866" s="4">
        <v>421804022</v>
      </c>
      <c r="E866" s="4" t="s">
        <v>1191</v>
      </c>
      <c r="G866" t="s">
        <v>805</v>
      </c>
    </row>
    <row r="867" spans="2:7" hidden="1" x14ac:dyDescent="0.2">
      <c r="B867" s="17" t="s">
        <v>2</v>
      </c>
      <c r="C867" s="17" t="s">
        <v>80</v>
      </c>
      <c r="D867" s="4">
        <v>421804023</v>
      </c>
      <c r="E867" s="4" t="s">
        <v>1191</v>
      </c>
      <c r="G867" t="s">
        <v>806</v>
      </c>
    </row>
    <row r="868" spans="2:7" hidden="1" x14ac:dyDescent="0.2">
      <c r="B868" s="17" t="s">
        <v>2</v>
      </c>
      <c r="C868" s="17" t="s">
        <v>80</v>
      </c>
      <c r="D868" s="4">
        <v>421804024</v>
      </c>
      <c r="E868" s="4" t="s">
        <v>1191</v>
      </c>
      <c r="G868" t="s">
        <v>807</v>
      </c>
    </row>
    <row r="869" spans="2:7" hidden="1" x14ac:dyDescent="0.2">
      <c r="B869" s="17" t="s">
        <v>2</v>
      </c>
      <c r="C869" s="17" t="s">
        <v>80</v>
      </c>
      <c r="D869" s="4">
        <v>421804029</v>
      </c>
      <c r="E869" s="4" t="s">
        <v>1191</v>
      </c>
      <c r="G869" t="s">
        <v>808</v>
      </c>
    </row>
    <row r="870" spans="2:7" hidden="1" x14ac:dyDescent="0.2">
      <c r="B870" s="17" t="s">
        <v>2</v>
      </c>
      <c r="C870" s="17" t="s">
        <v>80</v>
      </c>
      <c r="D870" s="4">
        <v>421804040</v>
      </c>
      <c r="E870" s="4" t="s">
        <v>1191</v>
      </c>
      <c r="G870" t="s">
        <v>809</v>
      </c>
    </row>
    <row r="871" spans="2:7" hidden="1" x14ac:dyDescent="0.2">
      <c r="B871" s="17" t="s">
        <v>2</v>
      </c>
      <c r="C871" s="17" t="s">
        <v>80</v>
      </c>
      <c r="D871" s="4">
        <v>421804041</v>
      </c>
      <c r="E871" s="4" t="s">
        <v>1191</v>
      </c>
      <c r="G871" t="s">
        <v>810</v>
      </c>
    </row>
    <row r="872" spans="2:7" hidden="1" x14ac:dyDescent="0.2">
      <c r="B872" s="17" t="s">
        <v>2</v>
      </c>
      <c r="C872" s="17" t="s">
        <v>80</v>
      </c>
      <c r="D872" s="4">
        <v>421804042</v>
      </c>
      <c r="E872" s="4" t="s">
        <v>1191</v>
      </c>
      <c r="G872" t="s">
        <v>811</v>
      </c>
    </row>
    <row r="873" spans="2:7" hidden="1" x14ac:dyDescent="0.2">
      <c r="B873" s="17" t="s">
        <v>2</v>
      </c>
      <c r="C873" s="17" t="s">
        <v>80</v>
      </c>
      <c r="D873" s="4">
        <v>421804043</v>
      </c>
      <c r="E873" s="4" t="s">
        <v>1191</v>
      </c>
      <c r="G873" t="s">
        <v>812</v>
      </c>
    </row>
    <row r="874" spans="2:7" hidden="1" x14ac:dyDescent="0.2">
      <c r="B874" s="17" t="s">
        <v>2</v>
      </c>
      <c r="C874" s="17" t="s">
        <v>80</v>
      </c>
      <c r="D874" s="4">
        <v>421804044</v>
      </c>
      <c r="E874" s="4" t="s">
        <v>1191</v>
      </c>
      <c r="G874" t="s">
        <v>813</v>
      </c>
    </row>
    <row r="875" spans="2:7" hidden="1" x14ac:dyDescent="0.2">
      <c r="B875" s="17" t="s">
        <v>2</v>
      </c>
      <c r="C875" s="17" t="s">
        <v>80</v>
      </c>
      <c r="D875" s="4">
        <v>421804049</v>
      </c>
      <c r="E875" s="4" t="s">
        <v>1191</v>
      </c>
      <c r="G875" t="s">
        <v>814</v>
      </c>
    </row>
    <row r="876" spans="2:7" hidden="1" x14ac:dyDescent="0.2">
      <c r="B876" s="17" t="s">
        <v>2</v>
      </c>
      <c r="C876" s="17" t="s">
        <v>80</v>
      </c>
      <c r="D876" s="4">
        <v>421804990</v>
      </c>
      <c r="E876" s="4" t="s">
        <v>1191</v>
      </c>
      <c r="G876" t="s">
        <v>815</v>
      </c>
    </row>
    <row r="877" spans="2:7" hidden="1" x14ac:dyDescent="0.2">
      <c r="B877" s="17" t="s">
        <v>2</v>
      </c>
      <c r="C877" s="17" t="s">
        <v>80</v>
      </c>
      <c r="D877" s="4">
        <v>421804991</v>
      </c>
      <c r="E877" s="4" t="s">
        <v>1191</v>
      </c>
      <c r="G877" t="s">
        <v>816</v>
      </c>
    </row>
    <row r="878" spans="2:7" hidden="1" x14ac:dyDescent="0.2">
      <c r="B878" s="17" t="s">
        <v>2</v>
      </c>
      <c r="C878" s="17" t="s">
        <v>80</v>
      </c>
      <c r="D878" s="4">
        <v>421804992</v>
      </c>
      <c r="E878" s="4" t="s">
        <v>1191</v>
      </c>
      <c r="G878" t="s">
        <v>817</v>
      </c>
    </row>
    <row r="879" spans="2:7" hidden="1" x14ac:dyDescent="0.2">
      <c r="B879" s="17" t="s">
        <v>2</v>
      </c>
      <c r="C879" s="17" t="s">
        <v>80</v>
      </c>
      <c r="D879" s="4">
        <v>421804993</v>
      </c>
      <c r="E879" s="4" t="s">
        <v>1191</v>
      </c>
      <c r="G879" t="s">
        <v>818</v>
      </c>
    </row>
    <row r="880" spans="2:7" hidden="1" x14ac:dyDescent="0.2">
      <c r="B880" s="17" t="s">
        <v>2</v>
      </c>
      <c r="C880" s="17" t="s">
        <v>80</v>
      </c>
      <c r="D880" s="4">
        <v>421804994</v>
      </c>
      <c r="E880" s="4" t="s">
        <v>1191</v>
      </c>
      <c r="G880" t="s">
        <v>819</v>
      </c>
    </row>
    <row r="881" spans="2:7" hidden="1" x14ac:dyDescent="0.2">
      <c r="B881" s="17" t="s">
        <v>2</v>
      </c>
      <c r="C881" s="17" t="s">
        <v>80</v>
      </c>
      <c r="D881" s="4">
        <v>421804999</v>
      </c>
      <c r="E881" s="4" t="s">
        <v>1191</v>
      </c>
      <c r="G881" t="s">
        <v>820</v>
      </c>
    </row>
    <row r="882" spans="2:7" hidden="1" x14ac:dyDescent="0.2">
      <c r="B882" s="17" t="s">
        <v>2</v>
      </c>
      <c r="C882" s="17" t="s">
        <v>80</v>
      </c>
      <c r="D882" s="4">
        <v>421899000</v>
      </c>
      <c r="E882" s="4" t="s">
        <v>1191</v>
      </c>
      <c r="G882" t="s">
        <v>821</v>
      </c>
    </row>
    <row r="883" spans="2:7" hidden="1" x14ac:dyDescent="0.2">
      <c r="B883" s="17" t="s">
        <v>2</v>
      </c>
      <c r="C883" s="17" t="s">
        <v>80</v>
      </c>
      <c r="D883" s="4">
        <v>421899001</v>
      </c>
      <c r="E883" s="4" t="s">
        <v>1191</v>
      </c>
      <c r="G883" t="s">
        <v>822</v>
      </c>
    </row>
    <row r="884" spans="2:7" hidden="1" x14ac:dyDescent="0.2">
      <c r="B884" s="17" t="s">
        <v>2</v>
      </c>
      <c r="C884" s="17" t="s">
        <v>80</v>
      </c>
      <c r="D884" s="4">
        <v>421899002</v>
      </c>
      <c r="E884" s="4" t="s">
        <v>1191</v>
      </c>
      <c r="G884" t="s">
        <v>823</v>
      </c>
    </row>
    <row r="885" spans="2:7" hidden="1" x14ac:dyDescent="0.2">
      <c r="B885" s="17" t="s">
        <v>2</v>
      </c>
      <c r="C885" s="17" t="s">
        <v>80</v>
      </c>
      <c r="D885" s="4">
        <v>421899003</v>
      </c>
      <c r="E885" s="4" t="s">
        <v>1191</v>
      </c>
      <c r="G885" t="s">
        <v>824</v>
      </c>
    </row>
    <row r="886" spans="2:7" hidden="1" x14ac:dyDescent="0.2">
      <c r="B886" s="17" t="s">
        <v>2</v>
      </c>
      <c r="C886" s="17" t="s">
        <v>80</v>
      </c>
      <c r="D886" s="4">
        <v>421899004</v>
      </c>
      <c r="E886" s="4" t="s">
        <v>1191</v>
      </c>
      <c r="G886" t="s">
        <v>825</v>
      </c>
    </row>
    <row r="887" spans="2:7" hidden="1" x14ac:dyDescent="0.2">
      <c r="B887" s="17" t="s">
        <v>2</v>
      </c>
      <c r="C887" s="17" t="s">
        <v>80</v>
      </c>
      <c r="D887" s="4">
        <v>421899009</v>
      </c>
      <c r="E887" s="4" t="s">
        <v>1191</v>
      </c>
      <c r="G887" t="s">
        <v>826</v>
      </c>
    </row>
    <row r="888" spans="2:7" hidden="1" x14ac:dyDescent="0.2">
      <c r="B888" s="17" t="s">
        <v>2</v>
      </c>
      <c r="C888" s="17" t="s">
        <v>80</v>
      </c>
      <c r="D888" s="4">
        <v>428800000</v>
      </c>
      <c r="E888" s="4" t="s">
        <v>1191</v>
      </c>
      <c r="G888" t="s">
        <v>1175</v>
      </c>
    </row>
    <row r="889" spans="2:7" hidden="1" x14ac:dyDescent="0.2">
      <c r="B889" s="17" t="s">
        <v>2</v>
      </c>
      <c r="C889" s="17" t="s">
        <v>80</v>
      </c>
      <c r="D889" s="4">
        <v>428800001</v>
      </c>
      <c r="E889" s="4" t="s">
        <v>1191</v>
      </c>
      <c r="G889" t="s">
        <v>1176</v>
      </c>
    </row>
    <row r="890" spans="2:7" hidden="1" x14ac:dyDescent="0.2">
      <c r="B890" s="17" t="s">
        <v>2</v>
      </c>
      <c r="C890" s="17" t="s">
        <v>80</v>
      </c>
      <c r="D890" s="4">
        <v>428800002</v>
      </c>
      <c r="E890" s="4" t="s">
        <v>1191</v>
      </c>
      <c r="G890" t="s">
        <v>1177</v>
      </c>
    </row>
    <row r="891" spans="2:7" hidden="1" x14ac:dyDescent="0.2">
      <c r="B891" s="17" t="s">
        <v>2</v>
      </c>
      <c r="C891" s="17" t="s">
        <v>80</v>
      </c>
      <c r="D891" s="4">
        <v>428800003</v>
      </c>
      <c r="E891" s="4" t="s">
        <v>1191</v>
      </c>
      <c r="G891" t="s">
        <v>1178</v>
      </c>
    </row>
    <row r="892" spans="2:7" hidden="1" x14ac:dyDescent="0.2">
      <c r="B892" s="17" t="s">
        <v>2</v>
      </c>
      <c r="C892" s="17" t="s">
        <v>80</v>
      </c>
      <c r="D892" s="4">
        <v>428800004</v>
      </c>
      <c r="E892" s="4" t="s">
        <v>1191</v>
      </c>
      <c r="G892" t="s">
        <v>1179</v>
      </c>
    </row>
    <row r="893" spans="2:7" hidden="1" x14ac:dyDescent="0.2">
      <c r="B893" s="17" t="s">
        <v>2</v>
      </c>
      <c r="C893" s="17" t="s">
        <v>80</v>
      </c>
      <c r="D893" s="4">
        <v>428800009</v>
      </c>
      <c r="E893" s="4" t="s">
        <v>1191</v>
      </c>
      <c r="G893" t="s">
        <v>1180</v>
      </c>
    </row>
    <row r="894" spans="2:7" hidden="1" x14ac:dyDescent="0.2">
      <c r="B894" s="17" t="s">
        <v>2</v>
      </c>
      <c r="C894" s="17" t="s">
        <v>80</v>
      </c>
      <c r="D894" s="4">
        <v>430000000</v>
      </c>
      <c r="E894" s="4" t="s">
        <v>1191</v>
      </c>
      <c r="G894" t="s">
        <v>83</v>
      </c>
    </row>
    <row r="895" spans="2:7" hidden="1" x14ac:dyDescent="0.2">
      <c r="B895" s="17" t="s">
        <v>2</v>
      </c>
      <c r="C895" s="17" t="s">
        <v>80</v>
      </c>
      <c r="D895" s="4">
        <v>430200000</v>
      </c>
      <c r="E895" s="4" t="s">
        <v>1191</v>
      </c>
      <c r="G895" t="s">
        <v>399</v>
      </c>
    </row>
    <row r="896" spans="2:7" hidden="1" x14ac:dyDescent="0.2">
      <c r="B896" s="17" t="s">
        <v>2</v>
      </c>
      <c r="C896" s="17" t="s">
        <v>80</v>
      </c>
      <c r="D896" s="4">
        <v>430214000</v>
      </c>
      <c r="E896" s="4" t="s">
        <v>1191</v>
      </c>
      <c r="G896" t="s">
        <v>400</v>
      </c>
    </row>
    <row r="897" spans="2:7" hidden="1" x14ac:dyDescent="0.2">
      <c r="B897" s="17" t="s">
        <v>2</v>
      </c>
      <c r="C897" s="17" t="s">
        <v>80</v>
      </c>
      <c r="D897" s="4">
        <v>430299000</v>
      </c>
      <c r="E897" s="4" t="s">
        <v>1191</v>
      </c>
      <c r="G897" t="s">
        <v>401</v>
      </c>
    </row>
    <row r="898" spans="2:7" hidden="1" x14ac:dyDescent="0.2">
      <c r="B898" s="17" t="s">
        <v>2</v>
      </c>
      <c r="C898" s="17" t="s">
        <v>80</v>
      </c>
      <c r="D898" s="4">
        <v>430400000</v>
      </c>
      <c r="E898" s="4" t="s">
        <v>1191</v>
      </c>
      <c r="G898" t="s">
        <v>402</v>
      </c>
    </row>
    <row r="899" spans="2:7" hidden="1" x14ac:dyDescent="0.2">
      <c r="B899" s="17" t="s">
        <v>2</v>
      </c>
      <c r="C899" s="17" t="s">
        <v>80</v>
      </c>
      <c r="D899" s="4">
        <v>430404000</v>
      </c>
      <c r="E899" s="4" t="s">
        <v>1191</v>
      </c>
      <c r="G899" t="s">
        <v>403</v>
      </c>
    </row>
    <row r="900" spans="2:7" hidden="1" x14ac:dyDescent="0.2">
      <c r="B900" s="17" t="s">
        <v>2</v>
      </c>
      <c r="C900" s="17" t="s">
        <v>80</v>
      </c>
      <c r="D900" s="4">
        <v>430404080</v>
      </c>
      <c r="E900" s="4" t="s">
        <v>1191</v>
      </c>
      <c r="G900" t="s">
        <v>1156</v>
      </c>
    </row>
    <row r="901" spans="2:7" hidden="1" x14ac:dyDescent="0.2">
      <c r="B901" s="17" t="s">
        <v>2</v>
      </c>
      <c r="C901" s="17" t="s">
        <v>80</v>
      </c>
      <c r="D901" s="4">
        <v>430404990</v>
      </c>
      <c r="E901" s="4" t="s">
        <v>1191</v>
      </c>
      <c r="G901" t="s">
        <v>404</v>
      </c>
    </row>
    <row r="902" spans="2:7" hidden="1" x14ac:dyDescent="0.2">
      <c r="B902" s="17" t="s">
        <v>2</v>
      </c>
      <c r="C902" s="17" t="s">
        <v>80</v>
      </c>
      <c r="D902" s="4">
        <v>430499000</v>
      </c>
      <c r="E902" s="4" t="s">
        <v>1191</v>
      </c>
      <c r="G902" t="s">
        <v>405</v>
      </c>
    </row>
    <row r="903" spans="2:7" hidden="1" x14ac:dyDescent="0.2">
      <c r="B903" s="17" t="s">
        <v>2</v>
      </c>
      <c r="C903" s="17" t="s">
        <v>80</v>
      </c>
      <c r="D903" s="4">
        <v>430600000</v>
      </c>
      <c r="E903" s="4" t="s">
        <v>1191</v>
      </c>
      <c r="G903" t="s">
        <v>406</v>
      </c>
    </row>
    <row r="904" spans="2:7" hidden="1" x14ac:dyDescent="0.2">
      <c r="B904" s="17" t="s">
        <v>2</v>
      </c>
      <c r="C904" s="17" t="s">
        <v>80</v>
      </c>
      <c r="D904" s="4">
        <v>430699000</v>
      </c>
      <c r="E904" s="4" t="s">
        <v>1191</v>
      </c>
      <c r="G904" t="s">
        <v>407</v>
      </c>
    </row>
    <row r="905" spans="2:7" hidden="1" x14ac:dyDescent="0.2">
      <c r="B905" s="17" t="s">
        <v>2</v>
      </c>
      <c r="C905" s="17" t="s">
        <v>80</v>
      </c>
      <c r="D905" s="4">
        <v>430800000</v>
      </c>
      <c r="E905" s="4" t="s">
        <v>1191</v>
      </c>
      <c r="G905" t="s">
        <v>408</v>
      </c>
    </row>
    <row r="906" spans="2:7" hidden="1" x14ac:dyDescent="0.2">
      <c r="B906" s="17" t="s">
        <v>2</v>
      </c>
      <c r="C906" s="17" t="s">
        <v>80</v>
      </c>
      <c r="D906" s="4">
        <v>430802000</v>
      </c>
      <c r="E906" s="4" t="s">
        <v>1191</v>
      </c>
      <c r="G906" t="s">
        <v>409</v>
      </c>
    </row>
    <row r="907" spans="2:7" hidden="1" x14ac:dyDescent="0.2">
      <c r="B907" s="17" t="s">
        <v>2</v>
      </c>
      <c r="C907" s="17" t="s">
        <v>80</v>
      </c>
      <c r="D907" s="4">
        <v>430899000</v>
      </c>
      <c r="E907" s="4" t="s">
        <v>1191</v>
      </c>
      <c r="G907" t="s">
        <v>1181</v>
      </c>
    </row>
    <row r="908" spans="2:7" hidden="1" x14ac:dyDescent="0.2">
      <c r="B908" s="17" t="s">
        <v>2</v>
      </c>
      <c r="C908" s="17" t="s">
        <v>80</v>
      </c>
      <c r="D908" s="4">
        <v>431000000</v>
      </c>
      <c r="E908" s="4" t="s">
        <v>1191</v>
      </c>
      <c r="G908" t="s">
        <v>410</v>
      </c>
    </row>
    <row r="909" spans="2:7" hidden="1" x14ac:dyDescent="0.2">
      <c r="B909" s="17" t="s">
        <v>2</v>
      </c>
      <c r="C909" s="17" t="s">
        <v>80</v>
      </c>
      <c r="D909" s="4">
        <v>431004000</v>
      </c>
      <c r="E909" s="4" t="s">
        <v>1191</v>
      </c>
      <c r="G909" t="s">
        <v>411</v>
      </c>
    </row>
    <row r="910" spans="2:7" hidden="1" x14ac:dyDescent="0.2">
      <c r="B910" s="17" t="s">
        <v>2</v>
      </c>
      <c r="C910" s="17" t="s">
        <v>80</v>
      </c>
      <c r="D910" s="4">
        <v>431099000</v>
      </c>
      <c r="E910" s="4" t="s">
        <v>1191</v>
      </c>
      <c r="G910" t="s">
        <v>412</v>
      </c>
    </row>
    <row r="911" spans="2:7" hidden="1" x14ac:dyDescent="0.2">
      <c r="B911" s="17" t="s">
        <v>2</v>
      </c>
      <c r="C911" s="17" t="s">
        <v>80</v>
      </c>
      <c r="D911" s="4">
        <v>431099010</v>
      </c>
      <c r="E911" s="4" t="s">
        <v>1191</v>
      </c>
      <c r="G911" t="s">
        <v>413</v>
      </c>
    </row>
    <row r="912" spans="2:7" hidden="1" x14ac:dyDescent="0.2">
      <c r="B912" s="17" t="s">
        <v>2</v>
      </c>
      <c r="C912" s="17" t="s">
        <v>80</v>
      </c>
      <c r="D912" s="4">
        <v>431099020</v>
      </c>
      <c r="E912" s="4" t="s">
        <v>1191</v>
      </c>
      <c r="G912" t="s">
        <v>414</v>
      </c>
    </row>
    <row r="913" spans="2:7" hidden="1" x14ac:dyDescent="0.2">
      <c r="B913" s="17" t="s">
        <v>2</v>
      </c>
      <c r="C913" s="17" t="s">
        <v>80</v>
      </c>
      <c r="D913" s="4">
        <v>431200000</v>
      </c>
      <c r="E913" s="4" t="s">
        <v>1191</v>
      </c>
      <c r="G913" t="s">
        <v>415</v>
      </c>
    </row>
    <row r="914" spans="2:7" hidden="1" x14ac:dyDescent="0.2">
      <c r="B914" s="17" t="s">
        <v>2</v>
      </c>
      <c r="C914" s="17" t="s">
        <v>80</v>
      </c>
      <c r="D914" s="4">
        <v>431210000</v>
      </c>
      <c r="E914" s="4" t="s">
        <v>1191</v>
      </c>
      <c r="G914" t="s">
        <v>827</v>
      </c>
    </row>
    <row r="915" spans="2:7" hidden="1" x14ac:dyDescent="0.2">
      <c r="B915" s="17" t="s">
        <v>2</v>
      </c>
      <c r="C915" s="17" t="s">
        <v>80</v>
      </c>
      <c r="D915" s="4">
        <v>431212000</v>
      </c>
      <c r="E915" s="4" t="s">
        <v>1191</v>
      </c>
      <c r="G915" t="s">
        <v>416</v>
      </c>
    </row>
    <row r="916" spans="2:7" hidden="1" x14ac:dyDescent="0.2">
      <c r="B916" s="17" t="s">
        <v>2</v>
      </c>
      <c r="C916" s="17" t="s">
        <v>80</v>
      </c>
      <c r="D916" s="4">
        <v>431212040</v>
      </c>
      <c r="E916" s="4" t="s">
        <v>1191</v>
      </c>
      <c r="G916" t="s">
        <v>417</v>
      </c>
    </row>
    <row r="917" spans="2:7" hidden="1" x14ac:dyDescent="0.2">
      <c r="B917" s="17" t="s">
        <v>2</v>
      </c>
      <c r="C917" s="17" t="s">
        <v>80</v>
      </c>
      <c r="D917" s="4">
        <v>431212990</v>
      </c>
      <c r="E917" s="4" t="s">
        <v>1191</v>
      </c>
      <c r="G917" t="s">
        <v>1010</v>
      </c>
    </row>
    <row r="918" spans="2:7" hidden="1" x14ac:dyDescent="0.2">
      <c r="B918" s="17" t="s">
        <v>2</v>
      </c>
      <c r="C918" s="17" t="s">
        <v>80</v>
      </c>
      <c r="D918" s="4">
        <v>431216000</v>
      </c>
      <c r="E918" s="4" t="s">
        <v>1191</v>
      </c>
      <c r="G918" t="s">
        <v>418</v>
      </c>
    </row>
    <row r="919" spans="2:7" hidden="1" x14ac:dyDescent="0.2">
      <c r="B919" s="17" t="s">
        <v>2</v>
      </c>
      <c r="C919" s="17" t="s">
        <v>80</v>
      </c>
      <c r="D919" s="4">
        <v>431216990</v>
      </c>
      <c r="E919" s="4" t="s">
        <v>1191</v>
      </c>
      <c r="G919" t="s">
        <v>419</v>
      </c>
    </row>
    <row r="920" spans="2:7" hidden="1" x14ac:dyDescent="0.2">
      <c r="B920" s="17" t="s">
        <v>2</v>
      </c>
      <c r="C920" s="17" t="s">
        <v>80</v>
      </c>
      <c r="D920" s="4">
        <v>431218000</v>
      </c>
      <c r="E920" s="4" t="s">
        <v>1191</v>
      </c>
      <c r="G920" t="s">
        <v>828</v>
      </c>
    </row>
    <row r="921" spans="2:7" hidden="1" x14ac:dyDescent="0.2">
      <c r="B921" s="17" t="s">
        <v>2</v>
      </c>
      <c r="C921" s="17" t="s">
        <v>80</v>
      </c>
      <c r="D921" s="4">
        <v>431218020</v>
      </c>
      <c r="E921" s="4" t="s">
        <v>1191</v>
      </c>
      <c r="G921" t="s">
        <v>829</v>
      </c>
    </row>
    <row r="922" spans="2:7" hidden="1" x14ac:dyDescent="0.2">
      <c r="B922" s="17" t="s">
        <v>2</v>
      </c>
      <c r="C922" s="17" t="s">
        <v>80</v>
      </c>
      <c r="D922" s="4">
        <v>431226000</v>
      </c>
      <c r="E922" s="4" t="s">
        <v>1191</v>
      </c>
      <c r="G922" t="s">
        <v>420</v>
      </c>
    </row>
    <row r="923" spans="2:7" hidden="1" x14ac:dyDescent="0.2">
      <c r="B923" s="17" t="s">
        <v>2</v>
      </c>
      <c r="C923" s="17" t="s">
        <v>80</v>
      </c>
      <c r="D923" s="4">
        <v>431226990</v>
      </c>
      <c r="E923" s="4" t="s">
        <v>1191</v>
      </c>
      <c r="G923" t="s">
        <v>421</v>
      </c>
    </row>
    <row r="924" spans="2:7" hidden="1" x14ac:dyDescent="0.2">
      <c r="B924" s="17" t="s">
        <v>2</v>
      </c>
      <c r="C924" s="17" t="s">
        <v>80</v>
      </c>
      <c r="D924" s="4">
        <v>431299000</v>
      </c>
      <c r="E924" s="4" t="s">
        <v>1191</v>
      </c>
      <c r="G924" t="s">
        <v>422</v>
      </c>
    </row>
    <row r="925" spans="2:7" hidden="1" x14ac:dyDescent="0.2">
      <c r="B925" s="17" t="s">
        <v>2</v>
      </c>
      <c r="C925" s="17" t="s">
        <v>80</v>
      </c>
      <c r="D925" s="4">
        <v>431800000</v>
      </c>
      <c r="E925" s="4" t="s">
        <v>1191</v>
      </c>
      <c r="G925" t="s">
        <v>423</v>
      </c>
    </row>
    <row r="926" spans="2:7" hidden="1" x14ac:dyDescent="0.2">
      <c r="B926" s="17" t="s">
        <v>2</v>
      </c>
      <c r="C926" s="17" t="s">
        <v>80</v>
      </c>
      <c r="D926" s="4">
        <v>431802000</v>
      </c>
      <c r="E926" s="4" t="s">
        <v>1191</v>
      </c>
      <c r="G926" t="s">
        <v>424</v>
      </c>
    </row>
    <row r="927" spans="2:7" hidden="1" x14ac:dyDescent="0.2">
      <c r="B927" s="17" t="s">
        <v>2</v>
      </c>
      <c r="C927" s="17" t="s">
        <v>80</v>
      </c>
      <c r="D927" s="4">
        <v>431802990</v>
      </c>
      <c r="E927" s="4" t="s">
        <v>1191</v>
      </c>
      <c r="G927" t="s">
        <v>425</v>
      </c>
    </row>
    <row r="928" spans="2:7" hidden="1" x14ac:dyDescent="0.2">
      <c r="B928" s="17" t="s">
        <v>2</v>
      </c>
      <c r="C928" s="17" t="s">
        <v>80</v>
      </c>
      <c r="D928" s="4">
        <v>431804000</v>
      </c>
      <c r="E928" s="4" t="s">
        <v>1191</v>
      </c>
      <c r="G928" t="s">
        <v>426</v>
      </c>
    </row>
    <row r="929" spans="2:7" hidden="1" x14ac:dyDescent="0.2">
      <c r="B929" s="17" t="s">
        <v>2</v>
      </c>
      <c r="C929" s="17" t="s">
        <v>80</v>
      </c>
      <c r="D929" s="4">
        <v>431804990</v>
      </c>
      <c r="E929" s="4" t="s">
        <v>1191</v>
      </c>
      <c r="G929" t="s">
        <v>427</v>
      </c>
    </row>
    <row r="930" spans="2:7" hidden="1" x14ac:dyDescent="0.2">
      <c r="B930" s="17" t="s">
        <v>2</v>
      </c>
      <c r="C930" s="17" t="s">
        <v>80</v>
      </c>
      <c r="D930" s="4">
        <v>439900000</v>
      </c>
      <c r="E930" s="4" t="s">
        <v>1191</v>
      </c>
      <c r="G930" t="s">
        <v>830</v>
      </c>
    </row>
    <row r="931" spans="2:7" hidden="1" x14ac:dyDescent="0.2">
      <c r="B931" s="17" t="s">
        <v>136</v>
      </c>
      <c r="C931" s="17" t="s">
        <v>136</v>
      </c>
      <c r="D931" s="4">
        <v>500000000</v>
      </c>
      <c r="E931" s="4" t="s">
        <v>1191</v>
      </c>
      <c r="G931" t="s">
        <v>109</v>
      </c>
    </row>
    <row r="932" spans="2:7" hidden="1" x14ac:dyDescent="0.2">
      <c r="B932" s="17" t="s">
        <v>136</v>
      </c>
      <c r="C932" s="17" t="s">
        <v>136</v>
      </c>
      <c r="D932" s="4">
        <v>500000001</v>
      </c>
      <c r="E932" s="4" t="s">
        <v>1191</v>
      </c>
      <c r="G932" t="s">
        <v>831</v>
      </c>
    </row>
    <row r="933" spans="2:7" hidden="1" x14ac:dyDescent="0.2">
      <c r="B933" s="17" t="s">
        <v>136</v>
      </c>
      <c r="C933" s="17" t="s">
        <v>136</v>
      </c>
      <c r="D933" s="4">
        <v>500000002</v>
      </c>
      <c r="E933" s="4" t="s">
        <v>1191</v>
      </c>
      <c r="G933" t="s">
        <v>832</v>
      </c>
    </row>
    <row r="934" spans="2:7" hidden="1" x14ac:dyDescent="0.2">
      <c r="B934" s="17" t="s">
        <v>0</v>
      </c>
      <c r="C934" s="17" t="s">
        <v>51</v>
      </c>
      <c r="D934" s="4">
        <v>500200000</v>
      </c>
      <c r="E934" s="4" t="s">
        <v>1190</v>
      </c>
      <c r="G934" t="s">
        <v>51</v>
      </c>
    </row>
    <row r="935" spans="2:7" hidden="1" x14ac:dyDescent="0.2">
      <c r="B935" s="17" t="s">
        <v>0</v>
      </c>
      <c r="C935" s="17" t="s">
        <v>51</v>
      </c>
      <c r="D935" s="4">
        <v>500200001</v>
      </c>
      <c r="E935" s="4" t="s">
        <v>1191</v>
      </c>
      <c r="G935" t="s">
        <v>1020</v>
      </c>
    </row>
    <row r="936" spans="2:7" hidden="1" x14ac:dyDescent="0.2">
      <c r="B936" s="17" t="s">
        <v>0</v>
      </c>
      <c r="C936" s="17" t="s">
        <v>51</v>
      </c>
      <c r="D936" s="4">
        <v>500200002</v>
      </c>
      <c r="E936" s="4" t="s">
        <v>1191</v>
      </c>
      <c r="G936" t="s">
        <v>833</v>
      </c>
    </row>
    <row r="937" spans="2:7" hidden="1" x14ac:dyDescent="0.2">
      <c r="B937" s="17" t="s">
        <v>0</v>
      </c>
      <c r="C937" s="17" t="s">
        <v>52</v>
      </c>
      <c r="D937" s="4">
        <v>500400000</v>
      </c>
      <c r="E937" s="4" t="s">
        <v>1190</v>
      </c>
      <c r="G937" t="s">
        <v>52</v>
      </c>
    </row>
    <row r="938" spans="2:7" hidden="1" x14ac:dyDescent="0.2">
      <c r="B938" s="17" t="s">
        <v>0</v>
      </c>
      <c r="C938" s="17" t="s">
        <v>52</v>
      </c>
      <c r="D938" s="4">
        <v>500400001</v>
      </c>
      <c r="E938" s="4" t="s">
        <v>1191</v>
      </c>
      <c r="G938" t="s">
        <v>1021</v>
      </c>
    </row>
    <row r="939" spans="2:7" hidden="1" x14ac:dyDescent="0.2">
      <c r="B939" s="17" t="s">
        <v>0</v>
      </c>
      <c r="C939" s="17" t="s">
        <v>52</v>
      </c>
      <c r="D939" s="4">
        <v>500400002</v>
      </c>
      <c r="E939" s="4" t="s">
        <v>1191</v>
      </c>
      <c r="G939" t="s">
        <v>834</v>
      </c>
    </row>
    <row r="940" spans="2:7" hidden="1" x14ac:dyDescent="0.2">
      <c r="B940" s="17" t="s">
        <v>0</v>
      </c>
      <c r="C940" s="17" t="s">
        <v>52</v>
      </c>
      <c r="D940" s="4">
        <v>500404000</v>
      </c>
      <c r="E940" s="4" t="s">
        <v>1191</v>
      </c>
      <c r="G940" t="s">
        <v>428</v>
      </c>
    </row>
    <row r="941" spans="2:7" hidden="1" x14ac:dyDescent="0.2">
      <c r="B941" s="17" t="s">
        <v>0</v>
      </c>
      <c r="C941" s="17" t="s">
        <v>52</v>
      </c>
      <c r="D941" s="4">
        <v>500404002</v>
      </c>
      <c r="E941" s="4" t="s">
        <v>1191</v>
      </c>
      <c r="G941" t="s">
        <v>835</v>
      </c>
    </row>
    <row r="942" spans="2:7" hidden="1" x14ac:dyDescent="0.2">
      <c r="B942" s="17" t="s">
        <v>0</v>
      </c>
      <c r="C942" s="17" t="s">
        <v>52</v>
      </c>
      <c r="D942" s="4">
        <v>500408000</v>
      </c>
      <c r="E942" s="4" t="s">
        <v>1191</v>
      </c>
      <c r="G942" t="s">
        <v>429</v>
      </c>
    </row>
    <row r="943" spans="2:7" hidden="1" x14ac:dyDescent="0.2">
      <c r="B943" s="17" t="s">
        <v>0</v>
      </c>
      <c r="C943" s="17" t="s">
        <v>52</v>
      </c>
      <c r="D943" s="4">
        <v>500408002</v>
      </c>
      <c r="E943" s="4" t="s">
        <v>1191</v>
      </c>
      <c r="G943" t="s">
        <v>836</v>
      </c>
    </row>
    <row r="944" spans="2:7" hidden="1" x14ac:dyDescent="0.2">
      <c r="B944" s="17" t="s">
        <v>0</v>
      </c>
      <c r="C944" s="17" t="s">
        <v>52</v>
      </c>
      <c r="D944" s="4">
        <v>500499000</v>
      </c>
      <c r="E944" s="4" t="s">
        <v>1191</v>
      </c>
      <c r="G944" t="s">
        <v>837</v>
      </c>
    </row>
    <row r="945" spans="2:7" hidden="1" x14ac:dyDescent="0.2">
      <c r="B945" s="17" t="s">
        <v>0</v>
      </c>
      <c r="C945" s="17" t="s">
        <v>52</v>
      </c>
      <c r="D945" s="4">
        <v>500499002</v>
      </c>
      <c r="E945" s="4" t="s">
        <v>1191</v>
      </c>
      <c r="G945" t="s">
        <v>838</v>
      </c>
    </row>
    <row r="946" spans="2:7" hidden="1" x14ac:dyDescent="0.2">
      <c r="B946" s="17" t="s">
        <v>0</v>
      </c>
      <c r="C946" s="17" t="s">
        <v>53</v>
      </c>
      <c r="D946" s="4">
        <v>500600000</v>
      </c>
      <c r="E946" s="4" t="s">
        <v>1190</v>
      </c>
      <c r="G946" t="s">
        <v>53</v>
      </c>
    </row>
    <row r="947" spans="2:7" hidden="1" x14ac:dyDescent="0.2">
      <c r="B947" s="17" t="s">
        <v>0</v>
      </c>
      <c r="C947" s="17" t="s">
        <v>53</v>
      </c>
      <c r="D947" s="4">
        <v>500600001</v>
      </c>
      <c r="E947" s="4" t="s">
        <v>1191</v>
      </c>
      <c r="G947" t="s">
        <v>839</v>
      </c>
    </row>
    <row r="948" spans="2:7" hidden="1" x14ac:dyDescent="0.2">
      <c r="B948" s="17" t="s">
        <v>0</v>
      </c>
      <c r="C948" s="17" t="s">
        <v>53</v>
      </c>
      <c r="D948" s="4">
        <v>500600002</v>
      </c>
      <c r="E948" s="4" t="s">
        <v>1191</v>
      </c>
      <c r="G948" t="s">
        <v>840</v>
      </c>
    </row>
    <row r="949" spans="2:7" hidden="1" x14ac:dyDescent="0.2">
      <c r="B949" s="17" t="s">
        <v>0</v>
      </c>
      <c r="C949" s="17" t="s">
        <v>53</v>
      </c>
      <c r="D949" s="4">
        <v>500602000</v>
      </c>
      <c r="E949" s="4" t="s">
        <v>1191</v>
      </c>
      <c r="G949" t="s">
        <v>430</v>
      </c>
    </row>
    <row r="950" spans="2:7" hidden="1" x14ac:dyDescent="0.2">
      <c r="B950" s="17" t="s">
        <v>0</v>
      </c>
      <c r="C950" s="17" t="s">
        <v>53</v>
      </c>
      <c r="D950" s="4">
        <v>500602002</v>
      </c>
      <c r="E950" s="4" t="s">
        <v>1191</v>
      </c>
      <c r="G950" t="s">
        <v>841</v>
      </c>
    </row>
    <row r="951" spans="2:7" hidden="1" x14ac:dyDescent="0.2">
      <c r="B951" s="17" t="s">
        <v>0</v>
      </c>
      <c r="C951" s="17" t="s">
        <v>53</v>
      </c>
      <c r="D951" s="4">
        <v>500606000</v>
      </c>
      <c r="E951" s="4" t="s">
        <v>1191</v>
      </c>
      <c r="G951" t="s">
        <v>431</v>
      </c>
    </row>
    <row r="952" spans="2:7" hidden="1" x14ac:dyDescent="0.2">
      <c r="B952" s="17" t="s">
        <v>0</v>
      </c>
      <c r="C952" s="17" t="s">
        <v>53</v>
      </c>
      <c r="D952" s="4">
        <v>500606002</v>
      </c>
      <c r="E952" s="4" t="s">
        <v>1191</v>
      </c>
      <c r="G952" t="s">
        <v>842</v>
      </c>
    </row>
    <row r="953" spans="2:7" hidden="1" x14ac:dyDescent="0.2">
      <c r="B953" s="17" t="s">
        <v>0</v>
      </c>
      <c r="C953" s="17" t="s">
        <v>53</v>
      </c>
      <c r="D953" s="4">
        <v>500608000</v>
      </c>
      <c r="E953" s="4" t="s">
        <v>1191</v>
      </c>
      <c r="G953" t="s">
        <v>432</v>
      </c>
    </row>
    <row r="954" spans="2:7" hidden="1" x14ac:dyDescent="0.2">
      <c r="B954" s="17" t="s">
        <v>0</v>
      </c>
      <c r="C954" s="17" t="s">
        <v>53</v>
      </c>
      <c r="D954" s="4">
        <v>500608001</v>
      </c>
      <c r="E954" s="4" t="s">
        <v>1191</v>
      </c>
      <c r="G954" t="s">
        <v>843</v>
      </c>
    </row>
    <row r="955" spans="2:7" hidden="1" x14ac:dyDescent="0.2">
      <c r="B955" s="17" t="s">
        <v>0</v>
      </c>
      <c r="C955" s="17" t="s">
        <v>53</v>
      </c>
      <c r="D955" s="4">
        <v>500608002</v>
      </c>
      <c r="E955" s="4" t="s">
        <v>1191</v>
      </c>
      <c r="G955" t="s">
        <v>844</v>
      </c>
    </row>
    <row r="956" spans="2:7" hidden="1" x14ac:dyDescent="0.2">
      <c r="B956" s="17" t="s">
        <v>0</v>
      </c>
      <c r="C956" s="17" t="s">
        <v>53</v>
      </c>
      <c r="D956" s="4">
        <v>500610000</v>
      </c>
      <c r="E956" s="4" t="s">
        <v>1191</v>
      </c>
      <c r="G956" t="s">
        <v>1056</v>
      </c>
    </row>
    <row r="957" spans="2:7" hidden="1" x14ac:dyDescent="0.2">
      <c r="B957" s="17" t="s">
        <v>0</v>
      </c>
      <c r="C957" s="17" t="s">
        <v>53</v>
      </c>
      <c r="D957" s="4">
        <v>500612000</v>
      </c>
      <c r="E957" s="4" t="s">
        <v>1191</v>
      </c>
      <c r="G957" t="s">
        <v>433</v>
      </c>
    </row>
    <row r="958" spans="2:7" hidden="1" x14ac:dyDescent="0.2">
      <c r="B958" s="17" t="s">
        <v>0</v>
      </c>
      <c r="C958" s="17" t="s">
        <v>53</v>
      </c>
      <c r="D958" s="4">
        <v>500612002</v>
      </c>
      <c r="E958" s="4" t="s">
        <v>1191</v>
      </c>
      <c r="G958" t="s">
        <v>845</v>
      </c>
    </row>
    <row r="959" spans="2:7" hidden="1" x14ac:dyDescent="0.2">
      <c r="B959" s="17" t="s">
        <v>0</v>
      </c>
      <c r="C959" s="17" t="s">
        <v>53</v>
      </c>
      <c r="D959" s="4">
        <v>500699000</v>
      </c>
      <c r="E959" s="4" t="s">
        <v>1191</v>
      </c>
      <c r="G959" t="s">
        <v>434</v>
      </c>
    </row>
    <row r="960" spans="2:7" hidden="1" x14ac:dyDescent="0.2">
      <c r="B960" s="17" t="s">
        <v>0</v>
      </c>
      <c r="C960" s="17" t="s">
        <v>53</v>
      </c>
      <c r="D960" s="4">
        <v>500699002</v>
      </c>
      <c r="E960" s="4" t="s">
        <v>1191</v>
      </c>
      <c r="G960" t="s">
        <v>846</v>
      </c>
    </row>
    <row r="961" spans="2:7" hidden="1" x14ac:dyDescent="0.2">
      <c r="B961" s="17" t="s">
        <v>0</v>
      </c>
      <c r="C961" s="17" t="s">
        <v>54</v>
      </c>
      <c r="D961" s="4">
        <v>500800000</v>
      </c>
      <c r="E961" s="4" t="s">
        <v>1190</v>
      </c>
      <c r="G961" t="s">
        <v>54</v>
      </c>
    </row>
    <row r="962" spans="2:7" hidden="1" x14ac:dyDescent="0.2">
      <c r="B962" s="17" t="s">
        <v>0</v>
      </c>
      <c r="C962" s="17" t="s">
        <v>54</v>
      </c>
      <c r="D962" s="4">
        <v>500800002</v>
      </c>
      <c r="E962" s="4" t="s">
        <v>1191</v>
      </c>
      <c r="G962" t="s">
        <v>847</v>
      </c>
    </row>
    <row r="963" spans="2:7" hidden="1" x14ac:dyDescent="0.2">
      <c r="B963" s="17" t="s">
        <v>0</v>
      </c>
      <c r="C963" s="17" t="s">
        <v>54</v>
      </c>
      <c r="D963" s="4">
        <v>500802000</v>
      </c>
      <c r="E963" s="4" t="s">
        <v>1191</v>
      </c>
      <c r="G963" t="s">
        <v>435</v>
      </c>
    </row>
    <row r="964" spans="2:7" hidden="1" x14ac:dyDescent="0.2">
      <c r="B964" s="17" t="s">
        <v>0</v>
      </c>
      <c r="C964" s="17" t="s">
        <v>54</v>
      </c>
      <c r="D964" s="4">
        <v>500802002</v>
      </c>
      <c r="E964" s="4" t="s">
        <v>1191</v>
      </c>
      <c r="G964" t="s">
        <v>848</v>
      </c>
    </row>
    <row r="965" spans="2:7" hidden="1" x14ac:dyDescent="0.2">
      <c r="B965" s="17" t="s">
        <v>0</v>
      </c>
      <c r="C965" s="17" t="s">
        <v>54</v>
      </c>
      <c r="D965" s="4">
        <v>500804000</v>
      </c>
      <c r="E965" s="4" t="s">
        <v>1191</v>
      </c>
      <c r="G965" t="s">
        <v>436</v>
      </c>
    </row>
    <row r="966" spans="2:7" hidden="1" x14ac:dyDescent="0.2">
      <c r="B966" s="17" t="s">
        <v>0</v>
      </c>
      <c r="C966" s="17" t="s">
        <v>54</v>
      </c>
      <c r="D966" s="4">
        <v>500804002</v>
      </c>
      <c r="E966" s="4" t="s">
        <v>1191</v>
      </c>
      <c r="G966" t="s">
        <v>849</v>
      </c>
    </row>
    <row r="967" spans="2:7" hidden="1" x14ac:dyDescent="0.2">
      <c r="B967" s="17" t="s">
        <v>0</v>
      </c>
      <c r="C967" s="17" t="s">
        <v>54</v>
      </c>
      <c r="D967" s="4">
        <v>500899000</v>
      </c>
      <c r="E967" s="4" t="s">
        <v>1191</v>
      </c>
      <c r="G967" t="s">
        <v>437</v>
      </c>
    </row>
    <row r="968" spans="2:7" hidden="1" x14ac:dyDescent="0.2">
      <c r="B968" s="17" t="s">
        <v>0</v>
      </c>
      <c r="C968" s="17" t="s">
        <v>54</v>
      </c>
      <c r="D968" s="4">
        <v>500899002</v>
      </c>
      <c r="E968" s="4" t="s">
        <v>1191</v>
      </c>
      <c r="G968" t="s">
        <v>850</v>
      </c>
    </row>
    <row r="969" spans="2:7" hidden="1" x14ac:dyDescent="0.2">
      <c r="B969" s="17" t="s">
        <v>136</v>
      </c>
      <c r="C969" s="17" t="s">
        <v>136</v>
      </c>
      <c r="D969" s="4">
        <v>501000000</v>
      </c>
      <c r="E969" s="4" t="s">
        <v>1191</v>
      </c>
      <c r="G969" t="s">
        <v>438</v>
      </c>
    </row>
    <row r="970" spans="2:7" hidden="1" x14ac:dyDescent="0.2">
      <c r="B970" s="17" t="s">
        <v>136</v>
      </c>
      <c r="C970" s="17" t="s">
        <v>136</v>
      </c>
      <c r="D970" s="4">
        <v>501000001</v>
      </c>
      <c r="E970" s="4" t="s">
        <v>1191</v>
      </c>
      <c r="G970" t="s">
        <v>851</v>
      </c>
    </row>
    <row r="971" spans="2:7" hidden="1" x14ac:dyDescent="0.2">
      <c r="B971" s="17" t="s">
        <v>136</v>
      </c>
      <c r="C971" s="17" t="s">
        <v>136</v>
      </c>
      <c r="D971" s="4">
        <v>501000002</v>
      </c>
      <c r="E971" s="4" t="s">
        <v>1191</v>
      </c>
      <c r="G971" t="s">
        <v>852</v>
      </c>
    </row>
    <row r="972" spans="2:7" hidden="1" x14ac:dyDescent="0.2">
      <c r="B972" s="17" t="s">
        <v>1</v>
      </c>
      <c r="C972" s="17" t="s">
        <v>853</v>
      </c>
      <c r="D972" s="4">
        <v>501002000</v>
      </c>
      <c r="E972" s="4" t="s">
        <v>1190</v>
      </c>
      <c r="G972" t="s">
        <v>853</v>
      </c>
    </row>
    <row r="973" spans="2:7" hidden="1" x14ac:dyDescent="0.2">
      <c r="B973" s="17" t="s">
        <v>1</v>
      </c>
      <c r="C973" s="17" t="s">
        <v>853</v>
      </c>
      <c r="D973" s="4">
        <v>501002002</v>
      </c>
      <c r="E973" s="4" t="s">
        <v>1191</v>
      </c>
      <c r="G973" t="s">
        <v>854</v>
      </c>
    </row>
    <row r="974" spans="2:7" hidden="1" x14ac:dyDescent="0.2">
      <c r="B974" s="17" t="s">
        <v>0</v>
      </c>
      <c r="C974" s="17" t="s">
        <v>55</v>
      </c>
      <c r="D974" s="4">
        <v>501004000</v>
      </c>
      <c r="E974" s="4" t="s">
        <v>1190</v>
      </c>
      <c r="G974" t="s">
        <v>55</v>
      </c>
    </row>
    <row r="975" spans="2:7" hidden="1" x14ac:dyDescent="0.2">
      <c r="B975" s="17" t="s">
        <v>0</v>
      </c>
      <c r="C975" s="17" t="s">
        <v>55</v>
      </c>
      <c r="D975" s="4">
        <v>501004001</v>
      </c>
      <c r="E975" s="4" t="s">
        <v>1191</v>
      </c>
      <c r="G975" t="s">
        <v>439</v>
      </c>
    </row>
    <row r="976" spans="2:7" hidden="1" x14ac:dyDescent="0.2">
      <c r="B976" s="17" t="s">
        <v>0</v>
      </c>
      <c r="C976" s="17" t="s">
        <v>55</v>
      </c>
      <c r="D976" s="4">
        <v>501004002</v>
      </c>
      <c r="E976" s="4" t="s">
        <v>1191</v>
      </c>
      <c r="G976" t="s">
        <v>855</v>
      </c>
    </row>
    <row r="977" spans="2:7" hidden="1" x14ac:dyDescent="0.2">
      <c r="B977" s="17" t="s">
        <v>1</v>
      </c>
      <c r="C977" s="17" t="s">
        <v>73</v>
      </c>
      <c r="D977" s="4">
        <v>501008000</v>
      </c>
      <c r="E977" s="4" t="s">
        <v>1190</v>
      </c>
      <c r="G977" t="s">
        <v>73</v>
      </c>
    </row>
    <row r="978" spans="2:7" hidden="1" x14ac:dyDescent="0.2">
      <c r="B978" s="17" t="s">
        <v>1</v>
      </c>
      <c r="C978" s="17" t="s">
        <v>73</v>
      </c>
      <c r="D978" s="4">
        <v>501008001</v>
      </c>
      <c r="E978" s="4" t="s">
        <v>1191</v>
      </c>
      <c r="G978" t="s">
        <v>856</v>
      </c>
    </row>
    <row r="979" spans="2:7" hidden="1" x14ac:dyDescent="0.2">
      <c r="B979" s="17" t="s">
        <v>1</v>
      </c>
      <c r="C979" s="17" t="s">
        <v>73</v>
      </c>
      <c r="D979" s="4">
        <v>501008002</v>
      </c>
      <c r="E979" s="4" t="s">
        <v>1191</v>
      </c>
      <c r="G979" t="s">
        <v>857</v>
      </c>
    </row>
    <row r="980" spans="2:7" hidden="1" x14ac:dyDescent="0.2">
      <c r="B980" s="17" t="s">
        <v>1</v>
      </c>
      <c r="C980" s="17" t="s">
        <v>73</v>
      </c>
      <c r="D980" s="4">
        <v>501008020</v>
      </c>
      <c r="E980" s="4" t="s">
        <v>1191</v>
      </c>
      <c r="G980" t="s">
        <v>440</v>
      </c>
    </row>
    <row r="981" spans="2:7" hidden="1" x14ac:dyDescent="0.2">
      <c r="B981" s="17" t="s">
        <v>1</v>
      </c>
      <c r="C981" s="17" t="s">
        <v>73</v>
      </c>
      <c r="D981" s="4">
        <v>501008021</v>
      </c>
      <c r="E981" s="4" t="s">
        <v>1191</v>
      </c>
      <c r="G981" t="s">
        <v>441</v>
      </c>
    </row>
    <row r="982" spans="2:7" hidden="1" x14ac:dyDescent="0.2">
      <c r="B982" s="17" t="s">
        <v>1</v>
      </c>
      <c r="C982" s="17" t="s">
        <v>73</v>
      </c>
      <c r="D982" s="4">
        <v>501008022</v>
      </c>
      <c r="E982" s="4" t="s">
        <v>1191</v>
      </c>
      <c r="G982" t="s">
        <v>858</v>
      </c>
    </row>
    <row r="983" spans="2:7" hidden="1" x14ac:dyDescent="0.2">
      <c r="B983" s="17" t="s">
        <v>1</v>
      </c>
      <c r="C983" s="17" t="s">
        <v>73</v>
      </c>
      <c r="D983" s="4">
        <v>501008040</v>
      </c>
      <c r="E983" s="4" t="s">
        <v>1191</v>
      </c>
      <c r="G983" t="s">
        <v>442</v>
      </c>
    </row>
    <row r="984" spans="2:7" hidden="1" x14ac:dyDescent="0.2">
      <c r="B984" s="17" t="s">
        <v>1</v>
      </c>
      <c r="C984" s="17" t="s">
        <v>73</v>
      </c>
      <c r="D984" s="4">
        <v>501008041</v>
      </c>
      <c r="E984" s="4" t="s">
        <v>1191</v>
      </c>
      <c r="G984" t="s">
        <v>443</v>
      </c>
    </row>
    <row r="985" spans="2:7" hidden="1" x14ac:dyDescent="0.2">
      <c r="B985" s="17" t="s">
        <v>1</v>
      </c>
      <c r="C985" s="17" t="s">
        <v>73</v>
      </c>
      <c r="D985" s="4">
        <v>501008042</v>
      </c>
      <c r="E985" s="4" t="s">
        <v>1191</v>
      </c>
      <c r="G985" t="s">
        <v>859</v>
      </c>
    </row>
    <row r="986" spans="2:7" hidden="1" x14ac:dyDescent="0.2">
      <c r="B986" s="17" t="s">
        <v>1</v>
      </c>
      <c r="C986" s="17" t="s">
        <v>73</v>
      </c>
      <c r="D986" s="4">
        <v>501008080</v>
      </c>
      <c r="E986" s="4" t="s">
        <v>1191</v>
      </c>
      <c r="G986" t="s">
        <v>444</v>
      </c>
    </row>
    <row r="987" spans="2:7" hidden="1" x14ac:dyDescent="0.2">
      <c r="B987" s="17" t="s">
        <v>1</v>
      </c>
      <c r="C987" s="17" t="s">
        <v>73</v>
      </c>
      <c r="D987" s="4">
        <v>501008081</v>
      </c>
      <c r="E987" s="4" t="s">
        <v>1191</v>
      </c>
      <c r="G987" t="s">
        <v>445</v>
      </c>
    </row>
    <row r="988" spans="2:7" hidden="1" x14ac:dyDescent="0.2">
      <c r="B988" s="17" t="s">
        <v>1</v>
      </c>
      <c r="C988" s="17" t="s">
        <v>73</v>
      </c>
      <c r="D988" s="4">
        <v>501008082</v>
      </c>
      <c r="E988" s="4" t="s">
        <v>1191</v>
      </c>
      <c r="G988" t="s">
        <v>860</v>
      </c>
    </row>
    <row r="989" spans="2:7" hidden="1" x14ac:dyDescent="0.2">
      <c r="B989" s="17" t="s">
        <v>1</v>
      </c>
      <c r="C989" s="17" t="s">
        <v>73</v>
      </c>
      <c r="D989" s="4">
        <v>501008990</v>
      </c>
      <c r="E989" s="4" t="s">
        <v>1191</v>
      </c>
      <c r="G989" t="s">
        <v>861</v>
      </c>
    </row>
    <row r="990" spans="2:7" hidden="1" x14ac:dyDescent="0.2">
      <c r="B990" s="17" t="s">
        <v>1</v>
      </c>
      <c r="C990" s="17" t="s">
        <v>73</v>
      </c>
      <c r="D990" s="4">
        <v>501008991</v>
      </c>
      <c r="E990" s="4" t="s">
        <v>1191</v>
      </c>
      <c r="G990" t="s">
        <v>862</v>
      </c>
    </row>
    <row r="991" spans="2:7" hidden="1" x14ac:dyDescent="0.2">
      <c r="B991" s="17" t="s">
        <v>1</v>
      </c>
      <c r="C991" s="17" t="s">
        <v>73</v>
      </c>
      <c r="D991" s="4">
        <v>501008992</v>
      </c>
      <c r="E991" s="4" t="s">
        <v>1191</v>
      </c>
      <c r="G991" t="s">
        <v>863</v>
      </c>
    </row>
    <row r="992" spans="2:7" hidden="1" x14ac:dyDescent="0.2">
      <c r="B992" s="17" t="s">
        <v>1</v>
      </c>
      <c r="C992" s="17" t="s">
        <v>74</v>
      </c>
      <c r="D992" s="4">
        <v>501012000</v>
      </c>
      <c r="E992" s="4" t="s">
        <v>1190</v>
      </c>
      <c r="G992" t="s">
        <v>74</v>
      </c>
    </row>
    <row r="993" spans="2:7" hidden="1" x14ac:dyDescent="0.2">
      <c r="B993" s="17" t="s">
        <v>1</v>
      </c>
      <c r="C993" s="17" t="s">
        <v>74</v>
      </c>
      <c r="D993" s="4">
        <v>501012001</v>
      </c>
      <c r="E993" s="4" t="s">
        <v>1191</v>
      </c>
      <c r="G993" t="s">
        <v>446</v>
      </c>
    </row>
    <row r="994" spans="2:7" hidden="1" x14ac:dyDescent="0.2">
      <c r="B994" s="17" t="s">
        <v>1</v>
      </c>
      <c r="C994" s="17" t="s">
        <v>74</v>
      </c>
      <c r="D994" s="4">
        <v>501012002</v>
      </c>
      <c r="E994" s="4" t="s">
        <v>1191</v>
      </c>
      <c r="G994" t="s">
        <v>864</v>
      </c>
    </row>
    <row r="995" spans="2:7" hidden="1" x14ac:dyDescent="0.2">
      <c r="B995" s="17" t="s">
        <v>1</v>
      </c>
      <c r="C995" s="17" t="s">
        <v>74</v>
      </c>
      <c r="D995" s="4">
        <v>501012020</v>
      </c>
      <c r="E995" s="4" t="s">
        <v>1191</v>
      </c>
      <c r="G995" t="s">
        <v>865</v>
      </c>
    </row>
    <row r="996" spans="2:7" hidden="1" x14ac:dyDescent="0.2">
      <c r="B996" s="17" t="s">
        <v>1</v>
      </c>
      <c r="C996" s="17" t="s">
        <v>74</v>
      </c>
      <c r="D996" s="4">
        <v>501012021</v>
      </c>
      <c r="E996" s="4" t="s">
        <v>1191</v>
      </c>
      <c r="G996" t="s">
        <v>866</v>
      </c>
    </row>
    <row r="997" spans="2:7" hidden="1" x14ac:dyDescent="0.2">
      <c r="B997" s="17" t="s">
        <v>1</v>
      </c>
      <c r="C997" s="17" t="s">
        <v>74</v>
      </c>
      <c r="D997" s="4">
        <v>501012022</v>
      </c>
      <c r="E997" s="4" t="s">
        <v>1191</v>
      </c>
      <c r="G997" t="s">
        <v>867</v>
      </c>
    </row>
    <row r="998" spans="2:7" hidden="1" x14ac:dyDescent="0.2">
      <c r="B998" s="17" t="s">
        <v>1</v>
      </c>
      <c r="C998" s="17" t="s">
        <v>74</v>
      </c>
      <c r="D998" s="4">
        <v>501012990</v>
      </c>
      <c r="E998" s="4" t="s">
        <v>1191</v>
      </c>
      <c r="G998" t="s">
        <v>1076</v>
      </c>
    </row>
    <row r="999" spans="2:7" hidden="1" x14ac:dyDescent="0.2">
      <c r="B999" s="17" t="s">
        <v>1</v>
      </c>
      <c r="C999" s="17" t="s">
        <v>74</v>
      </c>
      <c r="D999" s="4">
        <v>501012992</v>
      </c>
      <c r="E999" s="4" t="s">
        <v>1191</v>
      </c>
      <c r="G999" t="s">
        <v>1077</v>
      </c>
    </row>
    <row r="1000" spans="2:7" hidden="1" x14ac:dyDescent="0.2">
      <c r="B1000" s="17" t="s">
        <v>1</v>
      </c>
      <c r="C1000" s="17" t="s">
        <v>868</v>
      </c>
      <c r="D1000" s="4">
        <v>501099000</v>
      </c>
      <c r="E1000" s="4" t="s">
        <v>1190</v>
      </c>
      <c r="G1000" t="s">
        <v>868</v>
      </c>
    </row>
    <row r="1001" spans="2:7" hidden="1" x14ac:dyDescent="0.2">
      <c r="B1001" s="17" t="s">
        <v>1</v>
      </c>
      <c r="C1001" s="17" t="s">
        <v>868</v>
      </c>
      <c r="D1001" s="4">
        <v>501099002</v>
      </c>
      <c r="E1001" s="4" t="s">
        <v>1191</v>
      </c>
      <c r="G1001" t="s">
        <v>869</v>
      </c>
    </row>
    <row r="1002" spans="2:7" hidden="1" x14ac:dyDescent="0.2">
      <c r="B1002" s="17" t="s">
        <v>0</v>
      </c>
      <c r="C1002" s="17" t="s">
        <v>56</v>
      </c>
      <c r="D1002" s="4">
        <v>501200000</v>
      </c>
      <c r="E1002" s="4" t="s">
        <v>1190</v>
      </c>
      <c r="G1002" t="s">
        <v>56</v>
      </c>
    </row>
    <row r="1003" spans="2:7" hidden="1" x14ac:dyDescent="0.2">
      <c r="B1003" s="17" t="s">
        <v>0</v>
      </c>
      <c r="C1003" s="17" t="s">
        <v>56</v>
      </c>
      <c r="D1003" s="4">
        <v>501200001</v>
      </c>
      <c r="E1003" s="4" t="s">
        <v>1191</v>
      </c>
      <c r="G1003" t="s">
        <v>447</v>
      </c>
    </row>
    <row r="1004" spans="2:7" hidden="1" x14ac:dyDescent="0.2">
      <c r="B1004" s="17" t="s">
        <v>0</v>
      </c>
      <c r="C1004" s="17" t="s">
        <v>56</v>
      </c>
      <c r="D1004" s="4">
        <v>501200002</v>
      </c>
      <c r="E1004" s="4" t="s">
        <v>1191</v>
      </c>
      <c r="G1004" t="s">
        <v>870</v>
      </c>
    </row>
    <row r="1005" spans="2:7" hidden="1" x14ac:dyDescent="0.2">
      <c r="B1005" s="17" t="s">
        <v>0</v>
      </c>
      <c r="C1005" s="17" t="s">
        <v>57</v>
      </c>
      <c r="D1005" s="4">
        <v>501800000</v>
      </c>
      <c r="E1005" s="4" t="s">
        <v>1190</v>
      </c>
      <c r="G1005" t="s">
        <v>57</v>
      </c>
    </row>
    <row r="1006" spans="2:7" hidden="1" x14ac:dyDescent="0.2">
      <c r="B1006" s="17" t="s">
        <v>0</v>
      </c>
      <c r="C1006" s="17" t="s">
        <v>57</v>
      </c>
      <c r="D1006" s="4">
        <v>501800002</v>
      </c>
      <c r="E1006" s="4" t="s">
        <v>1191</v>
      </c>
      <c r="G1006" t="s">
        <v>871</v>
      </c>
    </row>
    <row r="1007" spans="2:7" hidden="1" x14ac:dyDescent="0.2">
      <c r="B1007" s="17" t="s">
        <v>0</v>
      </c>
      <c r="C1007" s="17" t="s">
        <v>58</v>
      </c>
      <c r="D1007" s="4">
        <v>502000000</v>
      </c>
      <c r="E1007" s="4" t="s">
        <v>1190</v>
      </c>
      <c r="G1007" t="s">
        <v>58</v>
      </c>
    </row>
    <row r="1008" spans="2:7" hidden="1" x14ac:dyDescent="0.2">
      <c r="B1008" s="17" t="s">
        <v>0</v>
      </c>
      <c r="C1008" s="17" t="s">
        <v>58</v>
      </c>
      <c r="D1008" s="4">
        <v>502000002</v>
      </c>
      <c r="E1008" s="4" t="s">
        <v>1191</v>
      </c>
      <c r="G1008" t="s">
        <v>872</v>
      </c>
    </row>
    <row r="1009" spans="2:7" hidden="1" x14ac:dyDescent="0.2">
      <c r="B1009" s="17" t="s">
        <v>0</v>
      </c>
      <c r="C1009" s="17" t="s">
        <v>58</v>
      </c>
      <c r="D1009" s="4">
        <v>502002000</v>
      </c>
      <c r="E1009" s="4" t="s">
        <v>1191</v>
      </c>
      <c r="G1009" t="s">
        <v>1078</v>
      </c>
    </row>
    <row r="1010" spans="2:7" hidden="1" x14ac:dyDescent="0.2">
      <c r="B1010" s="17" t="s">
        <v>0</v>
      </c>
      <c r="C1010" s="17" t="s">
        <v>58</v>
      </c>
      <c r="D1010" s="4">
        <v>502002002</v>
      </c>
      <c r="E1010" s="4" t="s">
        <v>1191</v>
      </c>
      <c r="G1010" t="s">
        <v>1079</v>
      </c>
    </row>
    <row r="1011" spans="2:7" hidden="1" x14ac:dyDescent="0.2">
      <c r="B1011" s="17" t="s">
        <v>0</v>
      </c>
      <c r="C1011" s="17" t="s">
        <v>58</v>
      </c>
      <c r="D1011" s="4">
        <v>502099000</v>
      </c>
      <c r="E1011" s="4" t="s">
        <v>1191</v>
      </c>
      <c r="G1011" t="s">
        <v>873</v>
      </c>
    </row>
    <row r="1012" spans="2:7" hidden="1" x14ac:dyDescent="0.2">
      <c r="B1012" s="17" t="s">
        <v>0</v>
      </c>
      <c r="C1012" s="17" t="s">
        <v>58</v>
      </c>
      <c r="D1012" s="4">
        <v>502099002</v>
      </c>
      <c r="E1012" s="4" t="s">
        <v>1191</v>
      </c>
      <c r="G1012" t="s">
        <v>874</v>
      </c>
    </row>
    <row r="1013" spans="2:7" hidden="1" x14ac:dyDescent="0.2">
      <c r="B1013" s="17" t="s">
        <v>1</v>
      </c>
      <c r="C1013" s="17" t="s">
        <v>75</v>
      </c>
      <c r="D1013" s="4">
        <v>502200000</v>
      </c>
      <c r="E1013" s="4" t="s">
        <v>1190</v>
      </c>
      <c r="G1013" t="s">
        <v>75</v>
      </c>
    </row>
    <row r="1014" spans="2:7" hidden="1" x14ac:dyDescent="0.2">
      <c r="B1014" s="17" t="s">
        <v>1</v>
      </c>
      <c r="C1014" s="17" t="s">
        <v>75</v>
      </c>
      <c r="D1014" s="4">
        <v>502200001</v>
      </c>
      <c r="E1014" s="4" t="s">
        <v>1191</v>
      </c>
      <c r="G1014" t="s">
        <v>448</v>
      </c>
    </row>
    <row r="1015" spans="2:7" hidden="1" x14ac:dyDescent="0.2">
      <c r="B1015" s="17" t="s">
        <v>1</v>
      </c>
      <c r="C1015" s="17" t="s">
        <v>75</v>
      </c>
      <c r="D1015" s="4">
        <v>502200002</v>
      </c>
      <c r="E1015" s="4" t="s">
        <v>1191</v>
      </c>
      <c r="G1015" t="s">
        <v>875</v>
      </c>
    </row>
    <row r="1016" spans="2:7" hidden="1" x14ac:dyDescent="0.2">
      <c r="B1016" s="17" t="s">
        <v>1</v>
      </c>
      <c r="C1016" s="17" t="s">
        <v>876</v>
      </c>
      <c r="D1016" s="4">
        <v>502400000</v>
      </c>
      <c r="E1016" s="4" t="s">
        <v>1190</v>
      </c>
      <c r="G1016" t="s">
        <v>876</v>
      </c>
    </row>
    <row r="1017" spans="2:7" hidden="1" x14ac:dyDescent="0.2">
      <c r="B1017" s="17" t="s">
        <v>1</v>
      </c>
      <c r="C1017" s="17" t="s">
        <v>876</v>
      </c>
      <c r="D1017" s="4">
        <v>502400001</v>
      </c>
      <c r="E1017" s="4" t="s">
        <v>1191</v>
      </c>
      <c r="G1017" t="s">
        <v>877</v>
      </c>
    </row>
    <row r="1018" spans="2:7" hidden="1" x14ac:dyDescent="0.2">
      <c r="B1018" s="17" t="s">
        <v>1</v>
      </c>
      <c r="C1018" s="17" t="s">
        <v>876</v>
      </c>
      <c r="D1018" s="4">
        <v>502400002</v>
      </c>
      <c r="E1018" s="4" t="s">
        <v>1191</v>
      </c>
      <c r="G1018" t="s">
        <v>1157</v>
      </c>
    </row>
    <row r="1019" spans="2:7" hidden="1" x14ac:dyDescent="0.2">
      <c r="B1019" s="17" t="s">
        <v>1</v>
      </c>
      <c r="C1019" s="17" t="s">
        <v>76</v>
      </c>
      <c r="D1019" s="4">
        <v>502600000</v>
      </c>
      <c r="E1019" s="4" t="s">
        <v>1190</v>
      </c>
      <c r="G1019" t="s">
        <v>76</v>
      </c>
    </row>
    <row r="1020" spans="2:7" hidden="1" x14ac:dyDescent="0.2">
      <c r="B1020" s="17" t="s">
        <v>1</v>
      </c>
      <c r="C1020" s="17" t="s">
        <v>76</v>
      </c>
      <c r="D1020" s="4">
        <v>502600001</v>
      </c>
      <c r="E1020" s="4" t="s">
        <v>1191</v>
      </c>
      <c r="G1020" t="s">
        <v>878</v>
      </c>
    </row>
    <row r="1021" spans="2:7" hidden="1" x14ac:dyDescent="0.2">
      <c r="B1021" s="17" t="s">
        <v>1</v>
      </c>
      <c r="C1021" s="17" t="s">
        <v>76</v>
      </c>
      <c r="D1021" s="4">
        <v>502600002</v>
      </c>
      <c r="E1021" s="4" t="s">
        <v>1191</v>
      </c>
      <c r="G1021" t="s">
        <v>879</v>
      </c>
    </row>
    <row r="1022" spans="2:7" hidden="1" x14ac:dyDescent="0.2">
      <c r="B1022" s="17" t="s">
        <v>1</v>
      </c>
      <c r="C1022" s="17" t="s">
        <v>76</v>
      </c>
      <c r="D1022" s="4">
        <v>502602000</v>
      </c>
      <c r="E1022" s="4" t="s">
        <v>1191</v>
      </c>
      <c r="G1022" t="s">
        <v>449</v>
      </c>
    </row>
    <row r="1023" spans="2:7" hidden="1" x14ac:dyDescent="0.2">
      <c r="B1023" s="17" t="s">
        <v>1</v>
      </c>
      <c r="C1023" s="17" t="s">
        <v>76</v>
      </c>
      <c r="D1023" s="4">
        <v>502602001</v>
      </c>
      <c r="E1023" s="4" t="s">
        <v>1191</v>
      </c>
      <c r="G1023" t="s">
        <v>450</v>
      </c>
    </row>
    <row r="1024" spans="2:7" hidden="1" x14ac:dyDescent="0.2">
      <c r="B1024" s="17" t="s">
        <v>1</v>
      </c>
      <c r="C1024" s="17" t="s">
        <v>76</v>
      </c>
      <c r="D1024" s="4">
        <v>502602002</v>
      </c>
      <c r="E1024" s="4" t="s">
        <v>1191</v>
      </c>
      <c r="G1024" t="s">
        <v>880</v>
      </c>
    </row>
    <row r="1025" spans="2:7" hidden="1" x14ac:dyDescent="0.2">
      <c r="B1025" s="17" t="s">
        <v>1</v>
      </c>
      <c r="C1025" s="17" t="s">
        <v>76</v>
      </c>
      <c r="D1025" s="4">
        <v>502604000</v>
      </c>
      <c r="E1025" s="4" t="s">
        <v>1191</v>
      </c>
      <c r="G1025" t="s">
        <v>451</v>
      </c>
    </row>
    <row r="1026" spans="2:7" hidden="1" x14ac:dyDescent="0.2">
      <c r="B1026" s="17" t="s">
        <v>1</v>
      </c>
      <c r="C1026" s="17" t="s">
        <v>76</v>
      </c>
      <c r="D1026" s="4">
        <v>502604001</v>
      </c>
      <c r="E1026" s="4" t="s">
        <v>1191</v>
      </c>
      <c r="G1026" t="s">
        <v>881</v>
      </c>
    </row>
    <row r="1027" spans="2:7" hidden="1" x14ac:dyDescent="0.2">
      <c r="B1027" s="17" t="s">
        <v>1</v>
      </c>
      <c r="C1027" s="17" t="s">
        <v>76</v>
      </c>
      <c r="D1027" s="4">
        <v>502604002</v>
      </c>
      <c r="E1027" s="4" t="s">
        <v>1191</v>
      </c>
      <c r="G1027" t="s">
        <v>882</v>
      </c>
    </row>
    <row r="1028" spans="2:7" hidden="1" x14ac:dyDescent="0.2">
      <c r="B1028" s="17" t="s">
        <v>1</v>
      </c>
      <c r="C1028" s="17" t="s">
        <v>76</v>
      </c>
      <c r="D1028" s="4">
        <v>502699000</v>
      </c>
      <c r="E1028" s="4" t="s">
        <v>1191</v>
      </c>
      <c r="G1028" t="s">
        <v>883</v>
      </c>
    </row>
    <row r="1029" spans="2:7" hidden="1" x14ac:dyDescent="0.2">
      <c r="B1029" s="17" t="s">
        <v>1</v>
      </c>
      <c r="C1029" s="17" t="s">
        <v>76</v>
      </c>
      <c r="D1029" s="4">
        <v>502699001</v>
      </c>
      <c r="E1029" s="4" t="s">
        <v>1191</v>
      </c>
      <c r="G1029" t="s">
        <v>884</v>
      </c>
    </row>
    <row r="1030" spans="2:7" hidden="1" x14ac:dyDescent="0.2">
      <c r="B1030" s="17" t="s">
        <v>1</v>
      </c>
      <c r="C1030" s="17" t="s">
        <v>76</v>
      </c>
      <c r="D1030" s="4">
        <v>502699002</v>
      </c>
      <c r="E1030" s="4" t="s">
        <v>1191</v>
      </c>
      <c r="G1030" t="s">
        <v>885</v>
      </c>
    </row>
    <row r="1031" spans="2:7" hidden="1" x14ac:dyDescent="0.2">
      <c r="B1031" s="17" t="s">
        <v>0</v>
      </c>
      <c r="C1031" s="17" t="s">
        <v>59</v>
      </c>
      <c r="D1031" s="4">
        <v>503000000</v>
      </c>
      <c r="E1031" s="4" t="s">
        <v>1190</v>
      </c>
      <c r="G1031" t="s">
        <v>59</v>
      </c>
    </row>
    <row r="1032" spans="2:7" hidden="1" x14ac:dyDescent="0.2">
      <c r="B1032" s="17" t="s">
        <v>0</v>
      </c>
      <c r="C1032" s="17" t="s">
        <v>59</v>
      </c>
      <c r="D1032" s="4">
        <v>503000001</v>
      </c>
      <c r="E1032" s="4" t="s">
        <v>1191</v>
      </c>
      <c r="G1032" t="s">
        <v>452</v>
      </c>
    </row>
    <row r="1033" spans="2:7" hidden="1" x14ac:dyDescent="0.2">
      <c r="B1033" s="17" t="s">
        <v>0</v>
      </c>
      <c r="C1033" s="17" t="s">
        <v>59</v>
      </c>
      <c r="D1033" s="4">
        <v>503000002</v>
      </c>
      <c r="E1033" s="4" t="s">
        <v>1191</v>
      </c>
      <c r="G1033" t="s">
        <v>886</v>
      </c>
    </row>
    <row r="1034" spans="2:7" hidden="1" x14ac:dyDescent="0.2">
      <c r="B1034" s="17" t="s">
        <v>0</v>
      </c>
      <c r="C1034" s="17" t="s">
        <v>59</v>
      </c>
      <c r="D1034" s="4">
        <v>503004000</v>
      </c>
      <c r="E1034" s="4" t="s">
        <v>1191</v>
      </c>
      <c r="G1034" t="s">
        <v>887</v>
      </c>
    </row>
    <row r="1035" spans="2:7" hidden="1" x14ac:dyDescent="0.2">
      <c r="B1035" s="17" t="s">
        <v>0</v>
      </c>
      <c r="C1035" s="17" t="s">
        <v>59</v>
      </c>
      <c r="D1035" s="4">
        <v>503004001</v>
      </c>
      <c r="E1035" s="4" t="s">
        <v>1191</v>
      </c>
      <c r="G1035" t="s">
        <v>888</v>
      </c>
    </row>
    <row r="1036" spans="2:7" hidden="1" x14ac:dyDescent="0.2">
      <c r="B1036" s="17" t="s">
        <v>0</v>
      </c>
      <c r="C1036" s="17" t="s">
        <v>59</v>
      </c>
      <c r="D1036" s="4">
        <v>503004002</v>
      </c>
      <c r="E1036" s="4" t="s">
        <v>1191</v>
      </c>
      <c r="G1036" t="s">
        <v>889</v>
      </c>
    </row>
    <row r="1037" spans="2:7" hidden="1" x14ac:dyDescent="0.2">
      <c r="B1037" s="17" t="s">
        <v>0</v>
      </c>
      <c r="C1037" s="17" t="s">
        <v>59</v>
      </c>
      <c r="D1037" s="4">
        <v>503099000</v>
      </c>
      <c r="E1037" s="4" t="s">
        <v>1191</v>
      </c>
      <c r="G1037" t="s">
        <v>890</v>
      </c>
    </row>
    <row r="1038" spans="2:7" hidden="1" x14ac:dyDescent="0.2">
      <c r="B1038" s="17" t="s">
        <v>0</v>
      </c>
      <c r="C1038" s="17" t="s">
        <v>59</v>
      </c>
      <c r="D1038" s="4">
        <v>503099001</v>
      </c>
      <c r="E1038" s="4" t="s">
        <v>1191</v>
      </c>
      <c r="G1038" t="s">
        <v>891</v>
      </c>
    </row>
    <row r="1039" spans="2:7" hidden="1" x14ac:dyDescent="0.2">
      <c r="B1039" s="17" t="s">
        <v>0</v>
      </c>
      <c r="C1039" s="17" t="s">
        <v>59</v>
      </c>
      <c r="D1039" s="4">
        <v>503099002</v>
      </c>
      <c r="E1039" s="4" t="s">
        <v>1191</v>
      </c>
      <c r="G1039" t="s">
        <v>892</v>
      </c>
    </row>
    <row r="1040" spans="2:7" hidden="1" x14ac:dyDescent="0.2">
      <c r="B1040" s="17" t="s">
        <v>0</v>
      </c>
      <c r="C1040" s="17" t="s">
        <v>60</v>
      </c>
      <c r="D1040" s="4">
        <v>503200000</v>
      </c>
      <c r="E1040" s="4" t="s">
        <v>1190</v>
      </c>
      <c r="G1040" t="s">
        <v>60</v>
      </c>
    </row>
    <row r="1041" spans="2:7" hidden="1" x14ac:dyDescent="0.2">
      <c r="B1041" s="17" t="s">
        <v>0</v>
      </c>
      <c r="C1041" s="17" t="s">
        <v>60</v>
      </c>
      <c r="D1041" s="4">
        <v>503200001</v>
      </c>
      <c r="E1041" s="4" t="s">
        <v>1191</v>
      </c>
      <c r="G1041" t="s">
        <v>1011</v>
      </c>
    </row>
    <row r="1042" spans="2:7" hidden="1" x14ac:dyDescent="0.2">
      <c r="B1042" s="17" t="s">
        <v>0</v>
      </c>
      <c r="C1042" s="17" t="s">
        <v>60</v>
      </c>
      <c r="D1042" s="4">
        <v>503200002</v>
      </c>
      <c r="E1042" s="4" t="s">
        <v>1191</v>
      </c>
      <c r="G1042" t="s">
        <v>893</v>
      </c>
    </row>
    <row r="1043" spans="2:7" hidden="1" x14ac:dyDescent="0.2">
      <c r="B1043" s="17" t="s">
        <v>0</v>
      </c>
      <c r="C1043" s="17" t="s">
        <v>60</v>
      </c>
      <c r="D1043" s="4">
        <v>503202000</v>
      </c>
      <c r="E1043" s="4" t="s">
        <v>1191</v>
      </c>
      <c r="G1043" t="s">
        <v>453</v>
      </c>
    </row>
    <row r="1044" spans="2:7" hidden="1" x14ac:dyDescent="0.2">
      <c r="B1044" s="17" t="s">
        <v>0</v>
      </c>
      <c r="C1044" s="17" t="s">
        <v>60</v>
      </c>
      <c r="D1044" s="4">
        <v>503202002</v>
      </c>
      <c r="E1044" s="4" t="s">
        <v>1191</v>
      </c>
      <c r="G1044" t="s">
        <v>894</v>
      </c>
    </row>
    <row r="1045" spans="2:7" hidden="1" x14ac:dyDescent="0.2">
      <c r="B1045" s="17" t="s">
        <v>0</v>
      </c>
      <c r="C1045" s="17" t="s">
        <v>60</v>
      </c>
      <c r="D1045" s="4">
        <v>503204000</v>
      </c>
      <c r="E1045" s="4" t="s">
        <v>1191</v>
      </c>
      <c r="G1045" t="s">
        <v>454</v>
      </c>
    </row>
    <row r="1046" spans="2:7" hidden="1" x14ac:dyDescent="0.2">
      <c r="B1046" s="17" t="s">
        <v>0</v>
      </c>
      <c r="C1046" s="17" t="s">
        <v>60</v>
      </c>
      <c r="D1046" s="4">
        <v>503204001</v>
      </c>
      <c r="E1046" s="4" t="s">
        <v>1191</v>
      </c>
      <c r="G1046" t="s">
        <v>455</v>
      </c>
    </row>
    <row r="1047" spans="2:7" hidden="1" x14ac:dyDescent="0.2">
      <c r="B1047" s="17" t="s">
        <v>0</v>
      </c>
      <c r="C1047" s="17" t="s">
        <v>60</v>
      </c>
      <c r="D1047" s="4">
        <v>503204002</v>
      </c>
      <c r="E1047" s="4" t="s">
        <v>1191</v>
      </c>
      <c r="G1047" t="s">
        <v>895</v>
      </c>
    </row>
    <row r="1048" spans="2:7" hidden="1" x14ac:dyDescent="0.2">
      <c r="B1048" s="17" t="s">
        <v>0</v>
      </c>
      <c r="C1048" s="17" t="s">
        <v>60</v>
      </c>
      <c r="D1048" s="4">
        <v>503206000</v>
      </c>
      <c r="E1048" s="4" t="s">
        <v>1191</v>
      </c>
      <c r="G1048" t="s">
        <v>456</v>
      </c>
    </row>
    <row r="1049" spans="2:7" hidden="1" x14ac:dyDescent="0.2">
      <c r="B1049" s="17" t="s">
        <v>0</v>
      </c>
      <c r="C1049" s="17" t="s">
        <v>60</v>
      </c>
      <c r="D1049" s="4">
        <v>503206002</v>
      </c>
      <c r="E1049" s="4" t="s">
        <v>1191</v>
      </c>
      <c r="G1049" t="s">
        <v>896</v>
      </c>
    </row>
    <row r="1050" spans="2:7" hidden="1" x14ac:dyDescent="0.2">
      <c r="B1050" s="17" t="s">
        <v>0</v>
      </c>
      <c r="C1050" s="17" t="s">
        <v>60</v>
      </c>
      <c r="D1050" s="4">
        <v>503299000</v>
      </c>
      <c r="E1050" s="4" t="s">
        <v>1191</v>
      </c>
      <c r="G1050" t="s">
        <v>897</v>
      </c>
    </row>
    <row r="1051" spans="2:7" hidden="1" x14ac:dyDescent="0.2">
      <c r="B1051" s="17" t="s">
        <v>0</v>
      </c>
      <c r="C1051" s="17" t="s">
        <v>60</v>
      </c>
      <c r="D1051" s="4">
        <v>503299001</v>
      </c>
      <c r="E1051" s="4" t="s">
        <v>1191</v>
      </c>
      <c r="G1051" t="s">
        <v>1012</v>
      </c>
    </row>
    <row r="1052" spans="2:7" hidden="1" x14ac:dyDescent="0.2">
      <c r="B1052" s="17" t="s">
        <v>0</v>
      </c>
      <c r="C1052" s="17" t="s">
        <v>60</v>
      </c>
      <c r="D1052" s="4">
        <v>503299002</v>
      </c>
      <c r="E1052" s="4" t="s">
        <v>1191</v>
      </c>
      <c r="G1052" t="s">
        <v>898</v>
      </c>
    </row>
    <row r="1053" spans="2:7" hidden="1" x14ac:dyDescent="0.2">
      <c r="B1053" s="17" t="s">
        <v>1</v>
      </c>
      <c r="C1053" s="17" t="s">
        <v>77</v>
      </c>
      <c r="D1053" s="4">
        <v>503400000</v>
      </c>
      <c r="E1053" s="4" t="s">
        <v>1190</v>
      </c>
      <c r="G1053" t="s">
        <v>77</v>
      </c>
    </row>
    <row r="1054" spans="2:7" hidden="1" x14ac:dyDescent="0.2">
      <c r="B1054" s="17" t="s">
        <v>1</v>
      </c>
      <c r="C1054" s="17" t="s">
        <v>77</v>
      </c>
      <c r="D1054" s="4">
        <v>503400001</v>
      </c>
      <c r="E1054" s="4" t="s">
        <v>1191</v>
      </c>
      <c r="G1054" t="s">
        <v>457</v>
      </c>
    </row>
    <row r="1055" spans="2:7" hidden="1" x14ac:dyDescent="0.2">
      <c r="B1055" s="17" t="s">
        <v>1</v>
      </c>
      <c r="C1055" s="17" t="s">
        <v>77</v>
      </c>
      <c r="D1055" s="4">
        <v>503400002</v>
      </c>
      <c r="E1055" s="4" t="s">
        <v>1191</v>
      </c>
      <c r="G1055" t="s">
        <v>899</v>
      </c>
    </row>
    <row r="1056" spans="2:7" hidden="1" x14ac:dyDescent="0.2">
      <c r="B1056" s="17" t="s">
        <v>0</v>
      </c>
      <c r="C1056" s="17" t="s">
        <v>1013</v>
      </c>
      <c r="D1056" s="4">
        <v>503700000</v>
      </c>
      <c r="E1056" s="4" t="s">
        <v>1190</v>
      </c>
      <c r="G1056" t="s">
        <v>1013</v>
      </c>
    </row>
    <row r="1057" spans="2:7" hidden="1" x14ac:dyDescent="0.2">
      <c r="B1057" s="17" t="s">
        <v>0</v>
      </c>
      <c r="C1057" s="17" t="s">
        <v>1013</v>
      </c>
      <c r="D1057" s="4">
        <v>503700002</v>
      </c>
      <c r="E1057" s="4" t="s">
        <v>1191</v>
      </c>
      <c r="G1057" t="s">
        <v>1014</v>
      </c>
    </row>
    <row r="1058" spans="2:7" hidden="1" x14ac:dyDescent="0.2">
      <c r="B1058" s="17" t="s">
        <v>1</v>
      </c>
      <c r="C1058" s="17" t="s">
        <v>458</v>
      </c>
      <c r="D1058" s="4">
        <v>503800000</v>
      </c>
      <c r="E1058" s="4" t="s">
        <v>1190</v>
      </c>
      <c r="G1058" t="s">
        <v>458</v>
      </c>
    </row>
    <row r="1059" spans="2:7" hidden="1" x14ac:dyDescent="0.2">
      <c r="B1059" s="17" t="s">
        <v>1</v>
      </c>
      <c r="C1059" s="17" t="s">
        <v>458</v>
      </c>
      <c r="D1059" s="4">
        <v>503800002</v>
      </c>
      <c r="E1059" s="4" t="s">
        <v>1191</v>
      </c>
      <c r="G1059" t="s">
        <v>900</v>
      </c>
    </row>
    <row r="1060" spans="2:7" hidden="1" x14ac:dyDescent="0.2">
      <c r="B1060" s="17" t="s">
        <v>1</v>
      </c>
      <c r="C1060" s="17" t="s">
        <v>1022</v>
      </c>
      <c r="D1060" s="4">
        <v>509900000</v>
      </c>
      <c r="E1060" s="4" t="s">
        <v>1190</v>
      </c>
      <c r="G1060" t="s">
        <v>1022</v>
      </c>
    </row>
    <row r="1061" spans="2:7" hidden="1" x14ac:dyDescent="0.2">
      <c r="B1061" s="17" t="s">
        <v>1</v>
      </c>
      <c r="C1061" s="17" t="s">
        <v>1022</v>
      </c>
      <c r="D1061" s="4">
        <v>509900001</v>
      </c>
      <c r="E1061" s="4" t="s">
        <v>1191</v>
      </c>
      <c r="G1061" t="s">
        <v>1023</v>
      </c>
    </row>
    <row r="1062" spans="2:7" hidden="1" x14ac:dyDescent="0.2">
      <c r="B1062" s="17" t="s">
        <v>1</v>
      </c>
      <c r="C1062" s="17" t="s">
        <v>1022</v>
      </c>
      <c r="D1062" s="4">
        <v>509900002</v>
      </c>
      <c r="E1062" s="4" t="s">
        <v>1191</v>
      </c>
      <c r="G1062" t="s">
        <v>1024</v>
      </c>
    </row>
    <row r="1063" spans="2:7" hidden="1" x14ac:dyDescent="0.2">
      <c r="B1063" s="17" t="s">
        <v>136</v>
      </c>
      <c r="C1063" s="17" t="s">
        <v>1187</v>
      </c>
      <c r="D1063" s="4">
        <v>600000000</v>
      </c>
      <c r="E1063" s="4" t="s">
        <v>1191</v>
      </c>
      <c r="G1063" t="s">
        <v>459</v>
      </c>
    </row>
    <row r="1064" spans="2:7" hidden="1" x14ac:dyDescent="0.2">
      <c r="B1064" s="17" t="s">
        <v>136</v>
      </c>
      <c r="C1064" s="17" t="s">
        <v>136</v>
      </c>
      <c r="D1064" s="4">
        <v>600000002</v>
      </c>
      <c r="E1064" s="4" t="s">
        <v>1191</v>
      </c>
      <c r="G1064" t="s">
        <v>901</v>
      </c>
    </row>
    <row r="1065" spans="2:7" hidden="1" x14ac:dyDescent="0.2">
      <c r="B1065" s="17" t="s">
        <v>2</v>
      </c>
      <c r="C1065" s="17" t="s">
        <v>81</v>
      </c>
      <c r="D1065" s="4">
        <v>601000000</v>
      </c>
      <c r="E1065" s="4" t="s">
        <v>1190</v>
      </c>
      <c r="G1065" t="s">
        <v>81</v>
      </c>
    </row>
    <row r="1066" spans="2:7" hidden="1" x14ac:dyDescent="0.2">
      <c r="B1066" s="17" t="s">
        <v>2</v>
      </c>
      <c r="C1066" s="17" t="s">
        <v>81</v>
      </c>
      <c r="D1066" s="4">
        <v>601002000</v>
      </c>
      <c r="E1066" s="4" t="s">
        <v>1191</v>
      </c>
      <c r="G1066" t="s">
        <v>460</v>
      </c>
    </row>
    <row r="1067" spans="2:7" hidden="1" x14ac:dyDescent="0.2">
      <c r="B1067" s="17" t="s">
        <v>2</v>
      </c>
      <c r="C1067" s="17" t="s">
        <v>81</v>
      </c>
      <c r="D1067" s="4">
        <v>601004000</v>
      </c>
      <c r="E1067" s="4" t="s">
        <v>1191</v>
      </c>
      <c r="G1067" t="s">
        <v>461</v>
      </c>
    </row>
    <row r="1068" spans="2:7" hidden="1" x14ac:dyDescent="0.2">
      <c r="B1068" s="17" t="s">
        <v>2</v>
      </c>
      <c r="C1068" s="17" t="s">
        <v>81</v>
      </c>
      <c r="D1068" s="4">
        <v>601006000</v>
      </c>
      <c r="E1068" s="4" t="s">
        <v>1191</v>
      </c>
      <c r="G1068" t="s">
        <v>462</v>
      </c>
    </row>
    <row r="1069" spans="2:7" hidden="1" x14ac:dyDescent="0.2">
      <c r="B1069" s="17" t="s">
        <v>2</v>
      </c>
      <c r="C1069" s="17" t="s">
        <v>81</v>
      </c>
      <c r="D1069" s="4">
        <v>601007000</v>
      </c>
      <c r="E1069" s="4" t="s">
        <v>1191</v>
      </c>
      <c r="G1069" t="s">
        <v>1040</v>
      </c>
    </row>
    <row r="1070" spans="2:7" hidden="1" x14ac:dyDescent="0.2">
      <c r="B1070" s="17" t="s">
        <v>2</v>
      </c>
      <c r="C1070" s="17" t="s">
        <v>81</v>
      </c>
      <c r="D1070" s="4">
        <v>601008000</v>
      </c>
      <c r="E1070" s="4" t="s">
        <v>1191</v>
      </c>
      <c r="G1070" t="s">
        <v>463</v>
      </c>
    </row>
    <row r="1071" spans="2:7" hidden="1" x14ac:dyDescent="0.2">
      <c r="B1071" s="17" t="s">
        <v>2</v>
      </c>
      <c r="C1071" s="17" t="s">
        <v>81</v>
      </c>
      <c r="D1071" s="4">
        <v>601010000</v>
      </c>
      <c r="E1071" s="4" t="s">
        <v>1191</v>
      </c>
      <c r="G1071" t="s">
        <v>464</v>
      </c>
    </row>
    <row r="1072" spans="2:7" hidden="1" x14ac:dyDescent="0.2">
      <c r="B1072" s="17" t="s">
        <v>2</v>
      </c>
      <c r="C1072" s="17" t="s">
        <v>81</v>
      </c>
      <c r="D1072" s="4">
        <v>601012000</v>
      </c>
      <c r="E1072" s="4" t="s">
        <v>1191</v>
      </c>
      <c r="G1072" t="s">
        <v>465</v>
      </c>
    </row>
    <row r="1073" spans="2:7" hidden="1" x14ac:dyDescent="0.2">
      <c r="B1073" s="17" t="s">
        <v>2</v>
      </c>
      <c r="C1073" s="17" t="s">
        <v>81</v>
      </c>
      <c r="D1073" s="4">
        <v>601014000</v>
      </c>
      <c r="E1073" s="4" t="s">
        <v>1191</v>
      </c>
      <c r="G1073" t="s">
        <v>466</v>
      </c>
    </row>
    <row r="1074" spans="2:7" hidden="1" x14ac:dyDescent="0.2">
      <c r="B1074" s="17" t="s">
        <v>2</v>
      </c>
      <c r="C1074" s="17" t="s">
        <v>81</v>
      </c>
      <c r="D1074" s="4">
        <v>601016000</v>
      </c>
      <c r="E1074" s="4" t="s">
        <v>1191</v>
      </c>
      <c r="G1074" t="s">
        <v>467</v>
      </c>
    </row>
    <row r="1075" spans="2:7" hidden="1" x14ac:dyDescent="0.2">
      <c r="B1075" s="17" t="s">
        <v>2</v>
      </c>
      <c r="C1075" s="17" t="s">
        <v>81</v>
      </c>
      <c r="D1075" s="4">
        <v>601018000</v>
      </c>
      <c r="E1075" s="4" t="s">
        <v>1191</v>
      </c>
      <c r="G1075" t="s">
        <v>468</v>
      </c>
    </row>
    <row r="1076" spans="2:7" hidden="1" x14ac:dyDescent="0.2">
      <c r="B1076" s="17" t="s">
        <v>2</v>
      </c>
      <c r="C1076" s="17" t="s">
        <v>81</v>
      </c>
      <c r="D1076" s="4">
        <v>601020000</v>
      </c>
      <c r="E1076" s="4" t="s">
        <v>1191</v>
      </c>
      <c r="G1076" t="s">
        <v>469</v>
      </c>
    </row>
    <row r="1077" spans="2:7" hidden="1" x14ac:dyDescent="0.2">
      <c r="B1077" s="17" t="s">
        <v>2</v>
      </c>
      <c r="C1077" s="17" t="s">
        <v>81</v>
      </c>
      <c r="D1077" s="4">
        <v>601022000</v>
      </c>
      <c r="E1077" s="4" t="s">
        <v>1191</v>
      </c>
      <c r="G1077" t="s">
        <v>470</v>
      </c>
    </row>
    <row r="1078" spans="2:7" hidden="1" x14ac:dyDescent="0.2">
      <c r="B1078" s="17" t="s">
        <v>2</v>
      </c>
      <c r="C1078" s="17" t="s">
        <v>81</v>
      </c>
      <c r="D1078" s="4">
        <v>601024000</v>
      </c>
      <c r="E1078" s="4" t="s">
        <v>1191</v>
      </c>
      <c r="G1078" t="s">
        <v>471</v>
      </c>
    </row>
    <row r="1079" spans="2:7" hidden="1" x14ac:dyDescent="0.2">
      <c r="B1079" s="17" t="s">
        <v>2</v>
      </c>
      <c r="C1079" s="17" t="s">
        <v>81</v>
      </c>
      <c r="D1079" s="4">
        <v>601026000</v>
      </c>
      <c r="E1079" s="4" t="s">
        <v>1191</v>
      </c>
      <c r="G1079" t="s">
        <v>472</v>
      </c>
    </row>
    <row r="1080" spans="2:7" hidden="1" x14ac:dyDescent="0.2">
      <c r="B1080" s="17" t="s">
        <v>2</v>
      </c>
      <c r="C1080" s="17" t="s">
        <v>81</v>
      </c>
      <c r="D1080" s="4">
        <v>601028000</v>
      </c>
      <c r="E1080" s="4" t="s">
        <v>1191</v>
      </c>
      <c r="G1080" t="s">
        <v>473</v>
      </c>
    </row>
    <row r="1081" spans="2:7" hidden="1" x14ac:dyDescent="0.2">
      <c r="B1081" s="17" t="s">
        <v>2</v>
      </c>
      <c r="C1081" s="17" t="s">
        <v>81</v>
      </c>
      <c r="D1081" s="4">
        <v>601030000</v>
      </c>
      <c r="E1081" s="4" t="s">
        <v>1191</v>
      </c>
      <c r="G1081" t="s">
        <v>1057</v>
      </c>
    </row>
    <row r="1082" spans="2:7" hidden="1" x14ac:dyDescent="0.2">
      <c r="B1082" s="17" t="s">
        <v>2</v>
      </c>
      <c r="C1082" s="17" t="s">
        <v>81</v>
      </c>
      <c r="D1082" s="4">
        <v>601031000</v>
      </c>
      <c r="E1082" s="4" t="s">
        <v>1191</v>
      </c>
      <c r="G1082" t="s">
        <v>1182</v>
      </c>
    </row>
    <row r="1083" spans="2:7" hidden="1" x14ac:dyDescent="0.2">
      <c r="B1083" s="17" t="s">
        <v>2</v>
      </c>
      <c r="C1083" s="17" t="s">
        <v>81</v>
      </c>
      <c r="D1083" s="4">
        <v>601032000</v>
      </c>
      <c r="E1083" s="4" t="s">
        <v>1191</v>
      </c>
      <c r="G1083" t="s">
        <v>474</v>
      </c>
    </row>
    <row r="1084" spans="2:7" hidden="1" x14ac:dyDescent="0.2">
      <c r="B1084" s="17" t="s">
        <v>2</v>
      </c>
      <c r="C1084" s="17" t="s">
        <v>81</v>
      </c>
      <c r="D1084" s="4">
        <v>601034000</v>
      </c>
      <c r="E1084" s="4" t="s">
        <v>1191</v>
      </c>
      <c r="G1084" t="s">
        <v>1113</v>
      </c>
    </row>
    <row r="1085" spans="2:7" hidden="1" x14ac:dyDescent="0.2">
      <c r="B1085" s="17" t="s">
        <v>2</v>
      </c>
      <c r="C1085" s="17" t="s">
        <v>81</v>
      </c>
      <c r="D1085" s="4">
        <v>601099000</v>
      </c>
      <c r="E1085" s="4" t="s">
        <v>1191</v>
      </c>
      <c r="G1085" t="s">
        <v>1058</v>
      </c>
    </row>
    <row r="1086" spans="2:7" x14ac:dyDescent="0.2">
      <c r="B1086" s="17" t="s">
        <v>2</v>
      </c>
      <c r="C1086" s="17" t="s">
        <v>82</v>
      </c>
      <c r="D1086" s="4">
        <v>602000000</v>
      </c>
      <c r="E1086" s="4" t="s">
        <v>1190</v>
      </c>
      <c r="G1086" t="s">
        <v>82</v>
      </c>
    </row>
    <row r="1087" spans="2:7" x14ac:dyDescent="0.2">
      <c r="B1087" s="17" t="s">
        <v>2</v>
      </c>
      <c r="C1087" s="17" t="s">
        <v>82</v>
      </c>
      <c r="D1087" s="4">
        <v>602002000</v>
      </c>
      <c r="E1087" s="4" t="s">
        <v>1191</v>
      </c>
      <c r="G1087" t="s">
        <v>475</v>
      </c>
    </row>
    <row r="1088" spans="2:7" x14ac:dyDescent="0.2">
      <c r="B1088" s="17" t="s">
        <v>2</v>
      </c>
      <c r="C1088" s="17" t="s">
        <v>82</v>
      </c>
      <c r="D1088" s="4">
        <v>602004000</v>
      </c>
      <c r="E1088" s="4" t="s">
        <v>1191</v>
      </c>
      <c r="G1088" t="s">
        <v>476</v>
      </c>
    </row>
    <row r="1089" spans="2:7" x14ac:dyDescent="0.2">
      <c r="B1089" s="17" t="s">
        <v>2</v>
      </c>
      <c r="C1089" s="17" t="s">
        <v>82</v>
      </c>
      <c r="D1089" s="4">
        <v>602006000</v>
      </c>
      <c r="E1089" s="4" t="s">
        <v>1191</v>
      </c>
      <c r="G1089" t="s">
        <v>477</v>
      </c>
    </row>
    <row r="1090" spans="2:7" x14ac:dyDescent="0.2">
      <c r="B1090" s="17" t="s">
        <v>2</v>
      </c>
      <c r="C1090" s="17" t="s">
        <v>82</v>
      </c>
      <c r="D1090" s="4">
        <v>602008000</v>
      </c>
      <c r="E1090" s="4" t="s">
        <v>1191</v>
      </c>
      <c r="G1090" t="s">
        <v>1114</v>
      </c>
    </row>
    <row r="1091" spans="2:7" x14ac:dyDescent="0.2">
      <c r="B1091" s="17" t="s">
        <v>2</v>
      </c>
      <c r="C1091" s="17" t="s">
        <v>82</v>
      </c>
      <c r="D1091" s="4">
        <v>602009000</v>
      </c>
      <c r="E1091" s="4" t="s">
        <v>1191</v>
      </c>
      <c r="G1091" t="s">
        <v>478</v>
      </c>
    </row>
    <row r="1092" spans="2:7" x14ac:dyDescent="0.2">
      <c r="B1092" s="17" t="s">
        <v>2</v>
      </c>
      <c r="C1092" s="17" t="s">
        <v>82</v>
      </c>
      <c r="D1092" s="4">
        <v>602010000</v>
      </c>
      <c r="E1092" s="4" t="s">
        <v>1191</v>
      </c>
      <c r="G1092" t="s">
        <v>1041</v>
      </c>
    </row>
    <row r="1093" spans="2:7" x14ac:dyDescent="0.2">
      <c r="B1093" s="17" t="s">
        <v>2</v>
      </c>
      <c r="C1093" s="17" t="s">
        <v>82</v>
      </c>
      <c r="D1093" s="4">
        <v>602012000</v>
      </c>
      <c r="E1093" s="4" t="s">
        <v>1191</v>
      </c>
      <c r="G1093" t="s">
        <v>479</v>
      </c>
    </row>
    <row r="1094" spans="2:7" x14ac:dyDescent="0.2">
      <c r="B1094" s="17" t="s">
        <v>2</v>
      </c>
      <c r="C1094" s="17" t="s">
        <v>82</v>
      </c>
      <c r="D1094" s="4">
        <v>602014000</v>
      </c>
      <c r="E1094" s="4" t="s">
        <v>1191</v>
      </c>
      <c r="G1094" t="s">
        <v>480</v>
      </c>
    </row>
    <row r="1095" spans="2:7" x14ac:dyDescent="0.2">
      <c r="B1095" s="17" t="s">
        <v>2</v>
      </c>
      <c r="C1095" s="17" t="s">
        <v>82</v>
      </c>
      <c r="D1095" s="4">
        <v>602016000</v>
      </c>
      <c r="E1095" s="4" t="s">
        <v>1191</v>
      </c>
      <c r="G1095" t="s">
        <v>481</v>
      </c>
    </row>
    <row r="1096" spans="2:7" x14ac:dyDescent="0.2">
      <c r="B1096" s="17" t="s">
        <v>2</v>
      </c>
      <c r="C1096" s="17" t="s">
        <v>82</v>
      </c>
      <c r="D1096" s="4">
        <v>602018000</v>
      </c>
      <c r="E1096" s="4" t="s">
        <v>1191</v>
      </c>
      <c r="G1096" t="s">
        <v>482</v>
      </c>
    </row>
    <row r="1097" spans="2:7" x14ac:dyDescent="0.2">
      <c r="B1097" s="17" t="s">
        <v>2</v>
      </c>
      <c r="C1097" s="17" t="s">
        <v>82</v>
      </c>
      <c r="D1097" s="4">
        <v>602020000</v>
      </c>
      <c r="E1097" s="4" t="s">
        <v>1191</v>
      </c>
      <c r="G1097" t="s">
        <v>483</v>
      </c>
    </row>
    <row r="1098" spans="2:7" x14ac:dyDescent="0.2">
      <c r="B1098" s="17" t="s">
        <v>2</v>
      </c>
      <c r="C1098" s="17" t="s">
        <v>82</v>
      </c>
      <c r="D1098" s="4">
        <v>602022000</v>
      </c>
      <c r="E1098" s="4" t="s">
        <v>1191</v>
      </c>
      <c r="G1098" t="s">
        <v>484</v>
      </c>
    </row>
    <row r="1099" spans="2:7" x14ac:dyDescent="0.2">
      <c r="B1099" s="17" t="s">
        <v>2</v>
      </c>
      <c r="C1099" s="17" t="s">
        <v>82</v>
      </c>
      <c r="D1099" s="4">
        <v>602024000</v>
      </c>
      <c r="E1099" s="4" t="s">
        <v>1191</v>
      </c>
      <c r="G1099" t="s">
        <v>485</v>
      </c>
    </row>
    <row r="1100" spans="2:7" x14ac:dyDescent="0.2">
      <c r="B1100" s="17" t="s">
        <v>2</v>
      </c>
      <c r="C1100" s="17" t="s">
        <v>82</v>
      </c>
      <c r="D1100" s="4">
        <v>602026000</v>
      </c>
      <c r="E1100" s="4" t="s">
        <v>1191</v>
      </c>
      <c r="G1100" t="s">
        <v>486</v>
      </c>
    </row>
    <row r="1101" spans="2:7" x14ac:dyDescent="0.2">
      <c r="B1101" s="17" t="s">
        <v>2</v>
      </c>
      <c r="C1101" s="17" t="s">
        <v>82</v>
      </c>
      <c r="D1101" s="4">
        <v>602027000</v>
      </c>
      <c r="E1101" s="4" t="s">
        <v>1191</v>
      </c>
      <c r="G1101" t="s">
        <v>1042</v>
      </c>
    </row>
    <row r="1102" spans="2:7" x14ac:dyDescent="0.2">
      <c r="B1102" s="17" t="s">
        <v>2</v>
      </c>
      <c r="C1102" s="17" t="s">
        <v>82</v>
      </c>
      <c r="D1102" s="4">
        <v>602028000</v>
      </c>
      <c r="E1102" s="4" t="s">
        <v>1191</v>
      </c>
      <c r="G1102" t="s">
        <v>487</v>
      </c>
    </row>
    <row r="1103" spans="2:7" x14ac:dyDescent="0.2">
      <c r="B1103" s="17" t="s">
        <v>2</v>
      </c>
      <c r="C1103" s="17" t="s">
        <v>82</v>
      </c>
      <c r="D1103" s="4">
        <v>602030000</v>
      </c>
      <c r="E1103" s="4" t="s">
        <v>1191</v>
      </c>
      <c r="G1103" t="s">
        <v>488</v>
      </c>
    </row>
    <row r="1104" spans="2:7" x14ac:dyDescent="0.2">
      <c r="B1104" s="17" t="s">
        <v>2</v>
      </c>
      <c r="C1104" s="17" t="s">
        <v>82</v>
      </c>
      <c r="D1104" s="4">
        <v>602032000</v>
      </c>
      <c r="E1104" s="4" t="s">
        <v>1191</v>
      </c>
      <c r="G1104" t="s">
        <v>489</v>
      </c>
    </row>
    <row r="1105" spans="2:7" x14ac:dyDescent="0.2">
      <c r="B1105" s="17" t="s">
        <v>2</v>
      </c>
      <c r="C1105" s="17" t="s">
        <v>82</v>
      </c>
      <c r="D1105" s="4">
        <v>602034000</v>
      </c>
      <c r="E1105" s="4" t="s">
        <v>1191</v>
      </c>
      <c r="G1105" t="s">
        <v>490</v>
      </c>
    </row>
    <row r="1106" spans="2:7" x14ac:dyDescent="0.2">
      <c r="B1106" s="17" t="s">
        <v>2</v>
      </c>
      <c r="C1106" s="17" t="s">
        <v>82</v>
      </c>
      <c r="D1106" s="4">
        <v>602036000</v>
      </c>
      <c r="E1106" s="4" t="s">
        <v>1191</v>
      </c>
      <c r="G1106" t="s">
        <v>491</v>
      </c>
    </row>
    <row r="1107" spans="2:7" x14ac:dyDescent="0.2">
      <c r="B1107" s="17" t="s">
        <v>2</v>
      </c>
      <c r="C1107" s="17" t="s">
        <v>82</v>
      </c>
      <c r="D1107" s="4">
        <v>602037000</v>
      </c>
      <c r="E1107" s="4" t="s">
        <v>1191</v>
      </c>
      <c r="G1107" t="s">
        <v>1043</v>
      </c>
    </row>
    <row r="1108" spans="2:7" x14ac:dyDescent="0.2">
      <c r="B1108" s="17" t="s">
        <v>2</v>
      </c>
      <c r="C1108" s="17" t="s">
        <v>82</v>
      </c>
      <c r="D1108" s="4">
        <v>602038000</v>
      </c>
      <c r="E1108" s="4" t="s">
        <v>1191</v>
      </c>
      <c r="G1108" t="s">
        <v>492</v>
      </c>
    </row>
    <row r="1109" spans="2:7" x14ac:dyDescent="0.2">
      <c r="B1109" s="17" t="s">
        <v>2</v>
      </c>
      <c r="C1109" s="17" t="s">
        <v>82</v>
      </c>
      <c r="D1109" s="4">
        <v>602040000</v>
      </c>
      <c r="E1109" s="4" t="s">
        <v>1191</v>
      </c>
      <c r="G1109" t="s">
        <v>493</v>
      </c>
    </row>
    <row r="1110" spans="2:7" x14ac:dyDescent="0.2">
      <c r="B1110" s="17" t="s">
        <v>2</v>
      </c>
      <c r="C1110" s="17" t="s">
        <v>82</v>
      </c>
      <c r="D1110" s="4">
        <v>602041000</v>
      </c>
      <c r="E1110" s="4" t="s">
        <v>1191</v>
      </c>
      <c r="G1110" t="s">
        <v>1044</v>
      </c>
    </row>
    <row r="1111" spans="2:7" x14ac:dyDescent="0.2">
      <c r="B1111" s="17" t="s">
        <v>2</v>
      </c>
      <c r="C1111" s="17" t="s">
        <v>82</v>
      </c>
      <c r="D1111" s="4">
        <v>602042000</v>
      </c>
      <c r="E1111" s="4" t="s">
        <v>1191</v>
      </c>
      <c r="G1111" t="s">
        <v>1045</v>
      </c>
    </row>
    <row r="1112" spans="2:7" x14ac:dyDescent="0.2">
      <c r="B1112" s="17" t="s">
        <v>2</v>
      </c>
      <c r="C1112" s="17" t="s">
        <v>82</v>
      </c>
      <c r="D1112" s="4">
        <v>602043000</v>
      </c>
      <c r="E1112" s="4" t="s">
        <v>1191</v>
      </c>
      <c r="G1112" t="s">
        <v>1046</v>
      </c>
    </row>
    <row r="1113" spans="2:7" x14ac:dyDescent="0.2">
      <c r="B1113" s="17" t="s">
        <v>2</v>
      </c>
      <c r="C1113" s="17" t="s">
        <v>82</v>
      </c>
      <c r="D1113" s="4">
        <v>602044000</v>
      </c>
      <c r="E1113" s="4" t="s">
        <v>1191</v>
      </c>
      <c r="G1113" t="s">
        <v>1158</v>
      </c>
    </row>
    <row r="1114" spans="2:7" x14ac:dyDescent="0.2">
      <c r="B1114" s="17" t="s">
        <v>2</v>
      </c>
      <c r="C1114" s="17" t="s">
        <v>82</v>
      </c>
      <c r="D1114" s="4">
        <v>602046000</v>
      </c>
      <c r="E1114" s="4" t="s">
        <v>1191</v>
      </c>
      <c r="G1114" t="s">
        <v>1183</v>
      </c>
    </row>
    <row r="1115" spans="2:7" x14ac:dyDescent="0.2">
      <c r="B1115" s="17" t="s">
        <v>2</v>
      </c>
      <c r="C1115" s="17" t="s">
        <v>82</v>
      </c>
      <c r="D1115" s="4">
        <v>602046040</v>
      </c>
      <c r="E1115" s="4" t="s">
        <v>1191</v>
      </c>
      <c r="G1115" t="s">
        <v>1184</v>
      </c>
    </row>
    <row r="1116" spans="2:7" x14ac:dyDescent="0.2">
      <c r="B1116" s="17" t="s">
        <v>2</v>
      </c>
      <c r="C1116" s="17" t="s">
        <v>82</v>
      </c>
      <c r="D1116" s="4">
        <v>602048000</v>
      </c>
      <c r="E1116" s="4" t="s">
        <v>1191</v>
      </c>
      <c r="G1116" t="s">
        <v>1159</v>
      </c>
    </row>
    <row r="1117" spans="2:7" x14ac:dyDescent="0.2">
      <c r="B1117" s="17" t="s">
        <v>2</v>
      </c>
      <c r="C1117" s="17" t="s">
        <v>82</v>
      </c>
      <c r="D1117" s="4">
        <v>602052000</v>
      </c>
      <c r="E1117" s="4" t="s">
        <v>1191</v>
      </c>
      <c r="G1117" t="s">
        <v>1185</v>
      </c>
    </row>
    <row r="1118" spans="2:7" hidden="1" x14ac:dyDescent="0.2">
      <c r="B1118" s="17" t="s">
        <v>0</v>
      </c>
      <c r="C1118" s="17" t="s">
        <v>61</v>
      </c>
      <c r="D1118" s="4">
        <v>603000000</v>
      </c>
      <c r="E1118" s="4" t="s">
        <v>1190</v>
      </c>
      <c r="G1118" t="s">
        <v>61</v>
      </c>
    </row>
    <row r="1119" spans="2:7" hidden="1" x14ac:dyDescent="0.2">
      <c r="B1119" s="17" t="s">
        <v>0</v>
      </c>
      <c r="C1119" s="17" t="s">
        <v>61</v>
      </c>
      <c r="D1119" s="4">
        <v>603000002</v>
      </c>
      <c r="E1119" s="4" t="s">
        <v>1191</v>
      </c>
      <c r="G1119" t="s">
        <v>902</v>
      </c>
    </row>
    <row r="1120" spans="2:7" hidden="1" x14ac:dyDescent="0.2">
      <c r="B1120" s="17" t="s">
        <v>0</v>
      </c>
      <c r="C1120" s="17" t="s">
        <v>61</v>
      </c>
      <c r="D1120" s="4">
        <v>603002000</v>
      </c>
      <c r="E1120" s="4" t="s">
        <v>1191</v>
      </c>
      <c r="G1120" t="s">
        <v>494</v>
      </c>
    </row>
    <row r="1121" spans="2:7" hidden="1" x14ac:dyDescent="0.2">
      <c r="B1121" s="17" t="s">
        <v>0</v>
      </c>
      <c r="C1121" s="17" t="s">
        <v>61</v>
      </c>
      <c r="D1121" s="4">
        <v>603002002</v>
      </c>
      <c r="E1121" s="4" t="s">
        <v>1191</v>
      </c>
      <c r="G1121" t="s">
        <v>903</v>
      </c>
    </row>
    <row r="1122" spans="2:7" hidden="1" x14ac:dyDescent="0.2">
      <c r="B1122" s="17" t="s">
        <v>0</v>
      </c>
      <c r="C1122" s="17" t="s">
        <v>61</v>
      </c>
      <c r="D1122" s="4">
        <v>603004000</v>
      </c>
      <c r="E1122" s="4" t="s">
        <v>1191</v>
      </c>
      <c r="G1122" t="s">
        <v>495</v>
      </c>
    </row>
    <row r="1123" spans="2:7" hidden="1" x14ac:dyDescent="0.2">
      <c r="B1123" s="17" t="s">
        <v>0</v>
      </c>
      <c r="C1123" s="17" t="s">
        <v>61</v>
      </c>
      <c r="D1123" s="4">
        <v>603004002</v>
      </c>
      <c r="E1123" s="4" t="s">
        <v>1191</v>
      </c>
      <c r="G1123" t="s">
        <v>904</v>
      </c>
    </row>
    <row r="1124" spans="2:7" hidden="1" x14ac:dyDescent="0.2">
      <c r="B1124" s="17" t="s">
        <v>0</v>
      </c>
      <c r="C1124" s="17" t="s">
        <v>61</v>
      </c>
      <c r="D1124" s="4">
        <v>603006000</v>
      </c>
      <c r="E1124" s="4" t="s">
        <v>1191</v>
      </c>
      <c r="G1124" t="s">
        <v>496</v>
      </c>
    </row>
    <row r="1125" spans="2:7" hidden="1" x14ac:dyDescent="0.2">
      <c r="B1125" s="17" t="s">
        <v>0</v>
      </c>
      <c r="C1125" s="17" t="s">
        <v>61</v>
      </c>
      <c r="D1125" s="4">
        <v>603006002</v>
      </c>
      <c r="E1125" s="4" t="s">
        <v>1191</v>
      </c>
      <c r="G1125" t="s">
        <v>905</v>
      </c>
    </row>
    <row r="1126" spans="2:7" hidden="1" x14ac:dyDescent="0.2">
      <c r="B1126" s="17" t="s">
        <v>0</v>
      </c>
      <c r="C1126" s="17" t="s">
        <v>61</v>
      </c>
      <c r="D1126" s="4">
        <v>603008000</v>
      </c>
      <c r="E1126" s="4" t="s">
        <v>1191</v>
      </c>
      <c r="G1126" t="s">
        <v>497</v>
      </c>
    </row>
    <row r="1127" spans="2:7" hidden="1" x14ac:dyDescent="0.2">
      <c r="B1127" s="17" t="s">
        <v>0</v>
      </c>
      <c r="C1127" s="17" t="s">
        <v>61</v>
      </c>
      <c r="D1127" s="4">
        <v>603008002</v>
      </c>
      <c r="E1127" s="4" t="s">
        <v>1191</v>
      </c>
      <c r="G1127" t="s">
        <v>906</v>
      </c>
    </row>
    <row r="1128" spans="2:7" hidden="1" x14ac:dyDescent="0.2">
      <c r="B1128" s="17" t="s">
        <v>0</v>
      </c>
      <c r="C1128" s="17" t="s">
        <v>61</v>
      </c>
      <c r="D1128" s="4">
        <v>603010000</v>
      </c>
      <c r="E1128" s="4" t="s">
        <v>1191</v>
      </c>
      <c r="G1128" t="s">
        <v>498</v>
      </c>
    </row>
    <row r="1129" spans="2:7" hidden="1" x14ac:dyDescent="0.2">
      <c r="B1129" s="17" t="s">
        <v>0</v>
      </c>
      <c r="C1129" s="17" t="s">
        <v>61</v>
      </c>
      <c r="D1129" s="4">
        <v>603010002</v>
      </c>
      <c r="E1129" s="4" t="s">
        <v>1191</v>
      </c>
      <c r="G1129" t="s">
        <v>907</v>
      </c>
    </row>
    <row r="1130" spans="2:7" hidden="1" x14ac:dyDescent="0.2">
      <c r="B1130" s="17" t="s">
        <v>0</v>
      </c>
      <c r="C1130" s="17" t="s">
        <v>61</v>
      </c>
      <c r="D1130" s="4">
        <v>603012000</v>
      </c>
      <c r="E1130" s="4" t="s">
        <v>1191</v>
      </c>
      <c r="G1130" t="s">
        <v>499</v>
      </c>
    </row>
    <row r="1131" spans="2:7" hidden="1" x14ac:dyDescent="0.2">
      <c r="B1131" s="17" t="s">
        <v>0</v>
      </c>
      <c r="C1131" s="17" t="s">
        <v>61</v>
      </c>
      <c r="D1131" s="4">
        <v>603012002</v>
      </c>
      <c r="E1131" s="4" t="s">
        <v>1191</v>
      </c>
      <c r="G1131" t="s">
        <v>908</v>
      </c>
    </row>
    <row r="1132" spans="2:7" hidden="1" x14ac:dyDescent="0.2">
      <c r="B1132" s="17" t="s">
        <v>0</v>
      </c>
      <c r="C1132" s="17" t="s">
        <v>61</v>
      </c>
      <c r="D1132" s="4">
        <v>603014000</v>
      </c>
      <c r="E1132" s="4" t="s">
        <v>1191</v>
      </c>
      <c r="G1132" t="s">
        <v>1047</v>
      </c>
    </row>
    <row r="1133" spans="2:7" hidden="1" x14ac:dyDescent="0.2">
      <c r="B1133" s="17" t="s">
        <v>0</v>
      </c>
      <c r="C1133" s="17" t="s">
        <v>61</v>
      </c>
      <c r="D1133" s="4">
        <v>603016000</v>
      </c>
      <c r="E1133" s="4" t="s">
        <v>1191</v>
      </c>
      <c r="G1133" t="s">
        <v>1048</v>
      </c>
    </row>
    <row r="1134" spans="2:7" hidden="1" x14ac:dyDescent="0.2">
      <c r="B1134" s="17" t="s">
        <v>0</v>
      </c>
      <c r="C1134" s="17" t="s">
        <v>61</v>
      </c>
      <c r="D1134" s="4">
        <v>603090000</v>
      </c>
      <c r="E1134" s="4" t="s">
        <v>1191</v>
      </c>
      <c r="G1134" t="s">
        <v>500</v>
      </c>
    </row>
    <row r="1135" spans="2:7" hidden="1" x14ac:dyDescent="0.2">
      <c r="B1135" s="17" t="s">
        <v>0</v>
      </c>
      <c r="C1135" s="17" t="s">
        <v>61</v>
      </c>
      <c r="D1135" s="4">
        <v>603099000</v>
      </c>
      <c r="E1135" s="4" t="s">
        <v>1191</v>
      </c>
      <c r="G1135" t="s">
        <v>501</v>
      </c>
    </row>
    <row r="1136" spans="2:7" hidden="1" x14ac:dyDescent="0.2">
      <c r="B1136" s="17" t="s">
        <v>0</v>
      </c>
      <c r="C1136" s="17" t="s">
        <v>61</v>
      </c>
      <c r="D1136" s="4">
        <v>603099002</v>
      </c>
      <c r="E1136" s="4" t="s">
        <v>1191</v>
      </c>
      <c r="G1136" t="s">
        <v>909</v>
      </c>
    </row>
    <row r="1137" spans="2:8" hidden="1" x14ac:dyDescent="0.2">
      <c r="B1137" s="17" t="s">
        <v>2</v>
      </c>
      <c r="C1137" s="17" t="s">
        <v>502</v>
      </c>
      <c r="D1137" s="4">
        <v>604000000</v>
      </c>
      <c r="E1137" s="4" t="s">
        <v>1191</v>
      </c>
      <c r="G1137" t="s">
        <v>502</v>
      </c>
      <c r="H1137" t="s">
        <v>1206</v>
      </c>
    </row>
    <row r="1138" spans="2:8" hidden="1" x14ac:dyDescent="0.2">
      <c r="B1138" s="17" t="s">
        <v>2</v>
      </c>
      <c r="C1138" s="17" t="s">
        <v>502</v>
      </c>
      <c r="D1138" s="4">
        <v>604000002</v>
      </c>
      <c r="E1138" s="4" t="s">
        <v>1191</v>
      </c>
      <c r="G1138" t="s">
        <v>910</v>
      </c>
    </row>
    <row r="1139" spans="2:8" hidden="1" x14ac:dyDescent="0.2">
      <c r="B1139" s="17" t="s">
        <v>2</v>
      </c>
      <c r="C1139" s="17" t="s">
        <v>502</v>
      </c>
      <c r="D1139" s="4">
        <v>604002000</v>
      </c>
      <c r="E1139" s="4" t="s">
        <v>1191</v>
      </c>
      <c r="G1139" t="s">
        <v>1115</v>
      </c>
    </row>
    <row r="1140" spans="2:8" hidden="1" x14ac:dyDescent="0.2">
      <c r="B1140" s="17" t="s">
        <v>2</v>
      </c>
      <c r="C1140" s="17" t="s">
        <v>502</v>
      </c>
      <c r="D1140" s="4">
        <v>604004000</v>
      </c>
      <c r="E1140" s="4" t="s">
        <v>1191</v>
      </c>
      <c r="G1140" t="s">
        <v>1116</v>
      </c>
    </row>
    <row r="1141" spans="2:8" hidden="1" x14ac:dyDescent="0.2">
      <c r="B1141" s="17" t="s">
        <v>2</v>
      </c>
      <c r="C1141" s="17" t="s">
        <v>502</v>
      </c>
      <c r="D1141" s="4">
        <v>604005000</v>
      </c>
      <c r="E1141" s="4" t="s">
        <v>1191</v>
      </c>
      <c r="G1141" t="s">
        <v>1049</v>
      </c>
    </row>
    <row r="1142" spans="2:8" hidden="1" x14ac:dyDescent="0.2">
      <c r="B1142" s="17" t="s">
        <v>2</v>
      </c>
      <c r="C1142" s="17" t="s">
        <v>502</v>
      </c>
      <c r="D1142" s="4">
        <v>604008000</v>
      </c>
      <c r="E1142" s="4" t="s">
        <v>1191</v>
      </c>
      <c r="G1142" t="s">
        <v>1059</v>
      </c>
    </row>
    <row r="1143" spans="2:8" hidden="1" x14ac:dyDescent="0.2">
      <c r="B1143" s="17" t="s">
        <v>2</v>
      </c>
      <c r="C1143" s="17" t="s">
        <v>502</v>
      </c>
      <c r="D1143" s="4">
        <v>604010000</v>
      </c>
      <c r="E1143" s="4" t="s">
        <v>1191</v>
      </c>
      <c r="G1143" t="s">
        <v>1060</v>
      </c>
    </row>
    <row r="1144" spans="2:8" hidden="1" x14ac:dyDescent="0.2">
      <c r="B1144" s="17" t="s">
        <v>2</v>
      </c>
      <c r="C1144" s="17" t="s">
        <v>502</v>
      </c>
      <c r="D1144" s="4">
        <v>604011000</v>
      </c>
      <c r="E1144" s="4" t="s">
        <v>1191</v>
      </c>
      <c r="G1144" t="s">
        <v>503</v>
      </c>
    </row>
    <row r="1145" spans="2:8" hidden="1" x14ac:dyDescent="0.2">
      <c r="B1145" s="17" t="s">
        <v>2</v>
      </c>
      <c r="C1145" s="17" t="s">
        <v>502</v>
      </c>
      <c r="D1145" s="4">
        <v>604013000</v>
      </c>
      <c r="E1145" s="4" t="s">
        <v>1191</v>
      </c>
      <c r="G1145" t="s">
        <v>1186</v>
      </c>
    </row>
    <row r="1146" spans="2:8" hidden="1" x14ac:dyDescent="0.2">
      <c r="B1146" s="17" t="s">
        <v>2</v>
      </c>
      <c r="C1146" s="17" t="s">
        <v>502</v>
      </c>
      <c r="D1146" s="4">
        <v>604099000</v>
      </c>
      <c r="E1146" s="4" t="s">
        <v>1191</v>
      </c>
      <c r="G1146" t="s">
        <v>504</v>
      </c>
    </row>
    <row r="1147" spans="2:8" hidden="1" x14ac:dyDescent="0.2">
      <c r="B1147" s="17" t="s">
        <v>138</v>
      </c>
      <c r="C1147" s="17" t="s">
        <v>138</v>
      </c>
      <c r="D1147" s="4">
        <v>900000000</v>
      </c>
      <c r="G1147" t="s">
        <v>136</v>
      </c>
    </row>
    <row r="1148" spans="2:8" hidden="1" x14ac:dyDescent="0.2">
      <c r="B1148" s="17" t="s">
        <v>138</v>
      </c>
      <c r="C1148" s="17" t="s">
        <v>138</v>
      </c>
      <c r="D1148" s="4">
        <v>940000000</v>
      </c>
      <c r="G1148" t="s">
        <v>136</v>
      </c>
      <c r="H1148" t="s">
        <v>1197</v>
      </c>
    </row>
    <row r="1149" spans="2:8" hidden="1" x14ac:dyDescent="0.2">
      <c r="B1149" s="17" t="s">
        <v>138</v>
      </c>
      <c r="C1149" s="17" t="s">
        <v>138</v>
      </c>
      <c r="D1149" s="4">
        <v>940100000</v>
      </c>
      <c r="G1149" t="s">
        <v>136</v>
      </c>
    </row>
    <row r="1150" spans="2:8" hidden="1" x14ac:dyDescent="0.2">
      <c r="B1150" s="17" t="s">
        <v>138</v>
      </c>
      <c r="C1150" s="17" t="s">
        <v>138</v>
      </c>
      <c r="D1150" s="4">
        <v>940100320</v>
      </c>
      <c r="G1150" t="s">
        <v>136</v>
      </c>
    </row>
    <row r="1151" spans="2:8" hidden="1" x14ac:dyDescent="0.2">
      <c r="B1151" s="17" t="s">
        <v>138</v>
      </c>
      <c r="C1151" s="17" t="s">
        <v>138</v>
      </c>
      <c r="D1151" s="4">
        <v>940100321</v>
      </c>
      <c r="G1151" t="s">
        <v>136</v>
      </c>
    </row>
    <row r="1152" spans="2:8" hidden="1" x14ac:dyDescent="0.2">
      <c r="B1152" s="17" t="s">
        <v>138</v>
      </c>
      <c r="C1152" s="17" t="s">
        <v>138</v>
      </c>
      <c r="D1152" s="4">
        <v>940100325</v>
      </c>
      <c r="G1152" t="s">
        <v>136</v>
      </c>
    </row>
  </sheetData>
  <autoFilter ref="A1:H1152" xr:uid="{7245AF6F-A141-514B-8076-F13DCB68E90D}">
    <filterColumn colId="2">
      <filters>
        <filter val="Plants/Greens/Mushrooms"/>
      </filters>
    </filterColumn>
  </autoFilter>
  <sortState xmlns:xlrd2="http://schemas.microsoft.com/office/spreadsheetml/2017/richdata2" ref="A2:I1152">
    <sortCondition ref="D2:D1152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A20E7-E39E-9E4E-8AC2-391F8AC69BD8}">
  <dimension ref="A1:C41"/>
  <sheetViews>
    <sheetView workbookViewId="0">
      <selection activeCell="G27" sqref="G27"/>
    </sheetView>
  </sheetViews>
  <sheetFormatPr baseColWidth="10" defaultRowHeight="15" x14ac:dyDescent="0.2"/>
  <cols>
    <col min="2" max="2" width="26.33203125" customWidth="1"/>
    <col min="3" max="3" width="23.5" customWidth="1"/>
  </cols>
  <sheetData>
    <row r="1" spans="1:3" x14ac:dyDescent="0.2">
      <c r="A1" t="s">
        <v>86</v>
      </c>
      <c r="B1" t="s">
        <v>101</v>
      </c>
      <c r="C1" t="s">
        <v>100</v>
      </c>
    </row>
    <row r="2" spans="1:3" x14ac:dyDescent="0.2">
      <c r="A2" t="s">
        <v>2</v>
      </c>
      <c r="B2" s="13" t="s">
        <v>81</v>
      </c>
      <c r="C2">
        <v>212011.37049799997</v>
      </c>
    </row>
    <row r="3" spans="1:3" x14ac:dyDescent="0.2">
      <c r="A3" t="s">
        <v>2</v>
      </c>
      <c r="B3" s="13" t="s">
        <v>80</v>
      </c>
      <c r="C3">
        <v>23020.094800620001</v>
      </c>
    </row>
    <row r="4" spans="1:3" x14ac:dyDescent="0.2">
      <c r="A4" t="s">
        <v>2</v>
      </c>
      <c r="B4" s="13" t="s">
        <v>78</v>
      </c>
      <c r="C4">
        <v>786488.15449599992</v>
      </c>
    </row>
    <row r="5" spans="1:3" x14ac:dyDescent="0.2">
      <c r="A5" t="s">
        <v>2</v>
      </c>
      <c r="B5" s="13" t="s">
        <v>82</v>
      </c>
      <c r="C5">
        <v>26866.51547893</v>
      </c>
    </row>
    <row r="6" spans="1:3" x14ac:dyDescent="0.2">
      <c r="A6" t="s">
        <v>2</v>
      </c>
      <c r="B6" s="13" t="s">
        <v>79</v>
      </c>
      <c r="C6">
        <v>3097.4030322240001</v>
      </c>
    </row>
    <row r="7" spans="1:3" x14ac:dyDescent="0.2">
      <c r="A7" t="s">
        <v>40</v>
      </c>
      <c r="B7" s="11" t="s">
        <v>43</v>
      </c>
    </row>
    <row r="8" spans="1:3" x14ac:dyDescent="0.2">
      <c r="A8" t="s">
        <v>40</v>
      </c>
      <c r="B8" s="11" t="s">
        <v>45</v>
      </c>
    </row>
    <row r="9" spans="1:3" x14ac:dyDescent="0.2">
      <c r="A9" t="s">
        <v>40</v>
      </c>
      <c r="B9" s="11" t="s">
        <v>46</v>
      </c>
    </row>
    <row r="10" spans="1:3" x14ac:dyDescent="0.2">
      <c r="A10" t="s">
        <v>40</v>
      </c>
      <c r="B10" s="11" t="s">
        <v>44</v>
      </c>
    </row>
    <row r="11" spans="1:3" x14ac:dyDescent="0.2">
      <c r="A11" t="s">
        <v>0</v>
      </c>
      <c r="B11" t="s">
        <v>47</v>
      </c>
    </row>
    <row r="12" spans="1:3" x14ac:dyDescent="0.2">
      <c r="A12" t="s">
        <v>0</v>
      </c>
      <c r="B12" t="s">
        <v>48</v>
      </c>
    </row>
    <row r="13" spans="1:3" x14ac:dyDescent="0.2">
      <c r="A13" t="s">
        <v>0</v>
      </c>
      <c r="B13" t="s">
        <v>49</v>
      </c>
    </row>
    <row r="14" spans="1:3" x14ac:dyDescent="0.2">
      <c r="A14" t="s">
        <v>0</v>
      </c>
      <c r="B14" t="s">
        <v>50</v>
      </c>
    </row>
    <row r="15" spans="1:3" x14ac:dyDescent="0.2">
      <c r="A15" t="s">
        <v>0</v>
      </c>
      <c r="B15" t="s">
        <v>51</v>
      </c>
    </row>
    <row r="16" spans="1:3" x14ac:dyDescent="0.2">
      <c r="A16" t="s">
        <v>0</v>
      </c>
      <c r="B16" t="s">
        <v>52</v>
      </c>
    </row>
    <row r="17" spans="1:2" x14ac:dyDescent="0.2">
      <c r="A17" t="s">
        <v>0</v>
      </c>
      <c r="B17" t="s">
        <v>53</v>
      </c>
    </row>
    <row r="18" spans="1:2" x14ac:dyDescent="0.2">
      <c r="A18" t="s">
        <v>0</v>
      </c>
      <c r="B18" t="s">
        <v>54</v>
      </c>
    </row>
    <row r="19" spans="1:2" x14ac:dyDescent="0.2">
      <c r="A19" t="s">
        <v>0</v>
      </c>
      <c r="B19" t="s">
        <v>55</v>
      </c>
    </row>
    <row r="20" spans="1:2" x14ac:dyDescent="0.2">
      <c r="A20" t="s">
        <v>0</v>
      </c>
      <c r="B20" t="s">
        <v>56</v>
      </c>
    </row>
    <row r="21" spans="1:2" x14ac:dyDescent="0.2">
      <c r="A21" t="s">
        <v>0</v>
      </c>
      <c r="B21" t="s">
        <v>57</v>
      </c>
    </row>
    <row r="22" spans="1:2" x14ac:dyDescent="0.2">
      <c r="A22" t="s">
        <v>0</v>
      </c>
      <c r="B22" t="s">
        <v>58</v>
      </c>
    </row>
    <row r="23" spans="1:2" x14ac:dyDescent="0.2">
      <c r="A23" t="s">
        <v>0</v>
      </c>
      <c r="B23" t="s">
        <v>59</v>
      </c>
    </row>
    <row r="24" spans="1:2" x14ac:dyDescent="0.2">
      <c r="A24" t="s">
        <v>0</v>
      </c>
      <c r="B24" t="s">
        <v>60</v>
      </c>
    </row>
    <row r="25" spans="1:2" x14ac:dyDescent="0.2">
      <c r="A25" t="s">
        <v>0</v>
      </c>
      <c r="B25" t="s">
        <v>61</v>
      </c>
    </row>
    <row r="26" spans="1:2" x14ac:dyDescent="0.2">
      <c r="A26" t="s">
        <v>1</v>
      </c>
      <c r="B26" t="s">
        <v>62</v>
      </c>
    </row>
    <row r="27" spans="1:2" x14ac:dyDescent="0.2">
      <c r="A27" t="s">
        <v>1</v>
      </c>
      <c r="B27" t="s">
        <v>63</v>
      </c>
    </row>
    <row r="28" spans="1:2" x14ac:dyDescent="0.2">
      <c r="A28" t="s">
        <v>1</v>
      </c>
      <c r="B28" t="s">
        <v>64</v>
      </c>
    </row>
    <row r="29" spans="1:2" x14ac:dyDescent="0.2">
      <c r="A29" t="s">
        <v>1</v>
      </c>
      <c r="B29" t="s">
        <v>65</v>
      </c>
    </row>
    <row r="30" spans="1:2" x14ac:dyDescent="0.2">
      <c r="A30" t="s">
        <v>1</v>
      </c>
      <c r="B30" t="s">
        <v>66</v>
      </c>
    </row>
    <row r="31" spans="1:2" x14ac:dyDescent="0.2">
      <c r="A31" t="s">
        <v>1</v>
      </c>
      <c r="B31" t="s">
        <v>67</v>
      </c>
    </row>
    <row r="32" spans="1:2" x14ac:dyDescent="0.2">
      <c r="A32" t="s">
        <v>1</v>
      </c>
      <c r="B32" t="s">
        <v>68</v>
      </c>
    </row>
    <row r="33" spans="1:2" x14ac:dyDescent="0.2">
      <c r="A33" t="s">
        <v>1</v>
      </c>
      <c r="B33" t="s">
        <v>69</v>
      </c>
    </row>
    <row r="34" spans="1:2" x14ac:dyDescent="0.2">
      <c r="A34" t="s">
        <v>1</v>
      </c>
      <c r="B34" t="s">
        <v>70</v>
      </c>
    </row>
    <row r="35" spans="1:2" x14ac:dyDescent="0.2">
      <c r="A35" t="s">
        <v>1</v>
      </c>
      <c r="B35" t="s">
        <v>71</v>
      </c>
    </row>
    <row r="36" spans="1:2" x14ac:dyDescent="0.2">
      <c r="A36" t="s">
        <v>1</v>
      </c>
      <c r="B36" t="s">
        <v>72</v>
      </c>
    </row>
    <row r="37" spans="1:2" x14ac:dyDescent="0.2">
      <c r="A37" t="s">
        <v>1</v>
      </c>
      <c r="B37" t="s">
        <v>73</v>
      </c>
    </row>
    <row r="38" spans="1:2" x14ac:dyDescent="0.2">
      <c r="A38" t="s">
        <v>1</v>
      </c>
      <c r="B38" t="s">
        <v>74</v>
      </c>
    </row>
    <row r="39" spans="1:2" x14ac:dyDescent="0.2">
      <c r="A39" t="s">
        <v>1</v>
      </c>
      <c r="B39" t="s">
        <v>75</v>
      </c>
    </row>
    <row r="40" spans="1:2" x14ac:dyDescent="0.2">
      <c r="A40" t="s">
        <v>1</v>
      </c>
      <c r="B40" t="s">
        <v>76</v>
      </c>
    </row>
    <row r="41" spans="1:2" x14ac:dyDescent="0.2">
      <c r="A41" t="s">
        <v>1</v>
      </c>
      <c r="B41" t="s">
        <v>77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8C8E8-8A1F-7B41-A4C8-235CE5DB550D}">
  <dimension ref="A1:J54"/>
  <sheetViews>
    <sheetView tabSelected="1" topLeftCell="A14" workbookViewId="0">
      <selection activeCell="G23" sqref="G23"/>
    </sheetView>
  </sheetViews>
  <sheetFormatPr baseColWidth="10" defaultRowHeight="15" x14ac:dyDescent="0.2"/>
  <cols>
    <col min="1" max="1" width="16.5" customWidth="1"/>
    <col min="2" max="2" width="16" customWidth="1"/>
    <col min="3" max="3" width="34.5" customWidth="1"/>
    <col min="12" max="12" width="18.83203125" customWidth="1"/>
  </cols>
  <sheetData>
    <row r="1" spans="1:10" x14ac:dyDescent="0.2">
      <c r="A1" t="s">
        <v>86</v>
      </c>
      <c r="B1" t="s">
        <v>101</v>
      </c>
      <c r="C1" t="s">
        <v>102</v>
      </c>
      <c r="G1" s="18"/>
      <c r="H1" s="18"/>
      <c r="I1" s="4"/>
      <c r="J1" s="4"/>
    </row>
    <row r="2" spans="1:10" x14ac:dyDescent="0.2">
      <c r="A2" t="s">
        <v>2</v>
      </c>
      <c r="B2" s="13" t="s">
        <v>81</v>
      </c>
      <c r="C2" s="13" t="s">
        <v>81</v>
      </c>
      <c r="G2" s="17"/>
      <c r="H2" s="17"/>
      <c r="I2" s="4"/>
      <c r="J2" s="4"/>
    </row>
    <row r="3" spans="1:10" x14ac:dyDescent="0.2">
      <c r="A3" t="s">
        <v>2</v>
      </c>
      <c r="B3" s="13" t="s">
        <v>80</v>
      </c>
      <c r="C3" s="13" t="s">
        <v>80</v>
      </c>
      <c r="G3" s="17"/>
      <c r="H3" s="17"/>
      <c r="I3" s="4"/>
      <c r="J3" s="4"/>
    </row>
    <row r="4" spans="1:10" x14ac:dyDescent="0.2">
      <c r="A4" t="s">
        <v>1209</v>
      </c>
      <c r="B4" s="11" t="s">
        <v>46</v>
      </c>
      <c r="C4" s="11" t="s">
        <v>46</v>
      </c>
      <c r="G4" s="17"/>
      <c r="H4" s="17"/>
      <c r="I4" s="4"/>
      <c r="J4" s="4"/>
    </row>
    <row r="5" spans="1:10" x14ac:dyDescent="0.2">
      <c r="A5" t="s">
        <v>0</v>
      </c>
      <c r="B5" s="11" t="s">
        <v>105</v>
      </c>
      <c r="C5" t="s">
        <v>55</v>
      </c>
      <c r="G5" s="17"/>
      <c r="H5" s="17"/>
      <c r="I5" s="4"/>
      <c r="J5" s="4"/>
    </row>
    <row r="6" spans="1:10" x14ac:dyDescent="0.2">
      <c r="A6" t="s">
        <v>1</v>
      </c>
      <c r="B6" t="s">
        <v>67</v>
      </c>
      <c r="C6" t="s">
        <v>67</v>
      </c>
      <c r="G6" s="17"/>
      <c r="H6" s="17"/>
      <c r="I6" s="4"/>
      <c r="J6" s="4"/>
    </row>
    <row r="7" spans="1:10" x14ac:dyDescent="0.2">
      <c r="A7" t="s">
        <v>0</v>
      </c>
      <c r="B7" s="11" t="s">
        <v>103</v>
      </c>
      <c r="C7" t="s">
        <v>49</v>
      </c>
      <c r="G7" s="17"/>
      <c r="H7" s="17"/>
      <c r="I7" s="4"/>
      <c r="J7" s="4"/>
    </row>
    <row r="8" spans="1:10" x14ac:dyDescent="0.2">
      <c r="A8" t="s">
        <v>0</v>
      </c>
      <c r="B8" s="11" t="s">
        <v>103</v>
      </c>
      <c r="C8" t="s">
        <v>50</v>
      </c>
      <c r="G8" s="17"/>
      <c r="H8" s="17"/>
      <c r="I8" s="4"/>
      <c r="J8" s="4"/>
    </row>
    <row r="9" spans="1:10" x14ac:dyDescent="0.2">
      <c r="A9" t="s">
        <v>0</v>
      </c>
      <c r="B9" s="11" t="s">
        <v>103</v>
      </c>
      <c r="C9" t="s">
        <v>47</v>
      </c>
      <c r="G9" s="17"/>
      <c r="H9" s="17"/>
      <c r="I9" s="4"/>
      <c r="J9" s="4"/>
    </row>
    <row r="10" spans="1:10" x14ac:dyDescent="0.2">
      <c r="A10" t="s">
        <v>0</v>
      </c>
      <c r="B10" s="11" t="s">
        <v>103</v>
      </c>
      <c r="C10" t="s">
        <v>48</v>
      </c>
      <c r="G10" s="17"/>
      <c r="H10" s="17"/>
      <c r="I10" s="4"/>
      <c r="J10" s="4"/>
    </row>
    <row r="11" spans="1:10" x14ac:dyDescent="0.2">
      <c r="A11" t="s">
        <v>2</v>
      </c>
      <c r="B11" s="13" t="s">
        <v>78</v>
      </c>
      <c r="C11" s="13" t="s">
        <v>78</v>
      </c>
      <c r="G11" s="17"/>
      <c r="H11" s="17"/>
      <c r="I11" s="4"/>
      <c r="J11" s="4"/>
    </row>
    <row r="12" spans="1:10" x14ac:dyDescent="0.2">
      <c r="A12" t="s">
        <v>1</v>
      </c>
      <c r="B12" t="s">
        <v>109</v>
      </c>
      <c r="C12" s="19" t="s">
        <v>1194</v>
      </c>
    </row>
    <row r="13" spans="1:10" x14ac:dyDescent="0.2">
      <c r="A13" t="s">
        <v>1</v>
      </c>
      <c r="B13" t="s">
        <v>109</v>
      </c>
      <c r="C13" t="s">
        <v>73</v>
      </c>
      <c r="G13" s="17"/>
      <c r="H13" s="17"/>
      <c r="I13" s="4"/>
      <c r="J13" s="4"/>
    </row>
    <row r="14" spans="1:10" x14ac:dyDescent="0.2">
      <c r="A14" t="s">
        <v>1</v>
      </c>
      <c r="B14" t="s">
        <v>109</v>
      </c>
      <c r="C14" t="s">
        <v>75</v>
      </c>
      <c r="G14" s="17"/>
      <c r="H14" s="17"/>
      <c r="I14" s="4"/>
      <c r="J14" s="4"/>
    </row>
    <row r="15" spans="1:10" x14ac:dyDescent="0.2">
      <c r="A15" t="s">
        <v>1</v>
      </c>
      <c r="B15" t="s">
        <v>109</v>
      </c>
      <c r="C15" s="19" t="s">
        <v>876</v>
      </c>
    </row>
    <row r="16" spans="1:10" x14ac:dyDescent="0.2">
      <c r="A16" t="s">
        <v>1</v>
      </c>
      <c r="B16" t="s">
        <v>109</v>
      </c>
      <c r="C16" t="s">
        <v>76</v>
      </c>
      <c r="G16" s="17"/>
      <c r="H16" s="17"/>
      <c r="I16" s="4"/>
      <c r="J16" s="4"/>
    </row>
    <row r="17" spans="1:10" x14ac:dyDescent="0.2">
      <c r="A17" t="s">
        <v>1</v>
      </c>
      <c r="B17" t="s">
        <v>109</v>
      </c>
      <c r="C17" t="s">
        <v>77</v>
      </c>
      <c r="G17" s="17"/>
      <c r="H17" s="17"/>
      <c r="I17" s="4"/>
      <c r="J17" s="4"/>
    </row>
    <row r="18" spans="1:10" x14ac:dyDescent="0.2">
      <c r="A18" t="s">
        <v>1</v>
      </c>
      <c r="B18" s="13" t="s">
        <v>109</v>
      </c>
      <c r="C18" s="19" t="s">
        <v>458</v>
      </c>
    </row>
    <row r="19" spans="1:10" x14ac:dyDescent="0.2">
      <c r="A19" t="s">
        <v>1</v>
      </c>
      <c r="B19" t="s">
        <v>109</v>
      </c>
      <c r="C19" t="s">
        <v>74</v>
      </c>
      <c r="G19" s="17"/>
      <c r="H19" s="17"/>
      <c r="I19" s="4"/>
      <c r="J19" s="4"/>
    </row>
    <row r="20" spans="1:10" x14ac:dyDescent="0.2">
      <c r="A20" t="s">
        <v>1</v>
      </c>
      <c r="B20" t="s">
        <v>109</v>
      </c>
      <c r="C20" s="19" t="s">
        <v>868</v>
      </c>
    </row>
    <row r="21" spans="1:10" x14ac:dyDescent="0.2">
      <c r="A21" t="s">
        <v>1</v>
      </c>
      <c r="B21" t="s">
        <v>109</v>
      </c>
      <c r="C21" s="19" t="s">
        <v>1022</v>
      </c>
    </row>
    <row r="22" spans="1:10" x14ac:dyDescent="0.2">
      <c r="A22" t="s">
        <v>1</v>
      </c>
      <c r="B22" t="s">
        <v>72</v>
      </c>
      <c r="C22" t="s">
        <v>72</v>
      </c>
      <c r="G22" s="17"/>
      <c r="H22" s="17"/>
      <c r="I22" s="4"/>
      <c r="J22" s="4"/>
    </row>
    <row r="23" spans="1:10" x14ac:dyDescent="0.2">
      <c r="A23" t="s">
        <v>0</v>
      </c>
      <c r="B23" s="11" t="s">
        <v>104</v>
      </c>
      <c r="C23" t="s">
        <v>51</v>
      </c>
      <c r="G23" s="17"/>
      <c r="H23" s="17"/>
      <c r="I23" s="4"/>
      <c r="J23" s="4"/>
    </row>
    <row r="24" spans="1:10" x14ac:dyDescent="0.2">
      <c r="A24" t="s">
        <v>0</v>
      </c>
      <c r="B24" s="11" t="s">
        <v>104</v>
      </c>
      <c r="C24" t="s">
        <v>52</v>
      </c>
      <c r="G24" s="17"/>
      <c r="H24" s="17"/>
      <c r="I24" s="4"/>
      <c r="J24" s="4"/>
    </row>
    <row r="25" spans="1:10" x14ac:dyDescent="0.2">
      <c r="A25" t="s">
        <v>0</v>
      </c>
      <c r="B25" s="11" t="s">
        <v>104</v>
      </c>
      <c r="C25" t="s">
        <v>53</v>
      </c>
      <c r="G25" s="17"/>
      <c r="H25" s="17"/>
      <c r="I25" s="4"/>
      <c r="J25" s="4"/>
    </row>
    <row r="26" spans="1:10" x14ac:dyDescent="0.2">
      <c r="A26" t="s">
        <v>0</v>
      </c>
      <c r="B26" s="11" t="s">
        <v>104</v>
      </c>
      <c r="C26" t="s">
        <v>54</v>
      </c>
      <c r="G26" s="17"/>
      <c r="H26" s="17"/>
      <c r="I26" s="4"/>
      <c r="J26" s="4"/>
    </row>
    <row r="27" spans="1:10" x14ac:dyDescent="0.2">
      <c r="A27" t="s">
        <v>0</v>
      </c>
      <c r="B27" s="11" t="s">
        <v>104</v>
      </c>
      <c r="C27" t="s">
        <v>56</v>
      </c>
      <c r="G27" s="17"/>
      <c r="H27" s="17"/>
      <c r="I27" s="4"/>
      <c r="J27" s="4"/>
    </row>
    <row r="28" spans="1:10" x14ac:dyDescent="0.2">
      <c r="A28" t="s">
        <v>0</v>
      </c>
      <c r="B28" s="11" t="s">
        <v>104</v>
      </c>
      <c r="C28" t="s">
        <v>57</v>
      </c>
      <c r="G28" s="17"/>
      <c r="H28" s="17"/>
      <c r="I28" s="4"/>
      <c r="J28" s="4"/>
    </row>
    <row r="29" spans="1:10" x14ac:dyDescent="0.2">
      <c r="A29" t="s">
        <v>0</v>
      </c>
      <c r="B29" s="11" t="s">
        <v>104</v>
      </c>
      <c r="C29" t="s">
        <v>58</v>
      </c>
      <c r="G29" s="17"/>
      <c r="H29" s="17"/>
      <c r="I29" s="4"/>
      <c r="J29" s="4"/>
    </row>
    <row r="30" spans="1:10" x14ac:dyDescent="0.2">
      <c r="A30" t="s">
        <v>1</v>
      </c>
      <c r="B30" t="s">
        <v>108</v>
      </c>
      <c r="C30" s="19" t="s">
        <v>911</v>
      </c>
    </row>
    <row r="31" spans="1:10" x14ac:dyDescent="0.2">
      <c r="A31" t="s">
        <v>1</v>
      </c>
      <c r="B31" s="11" t="s">
        <v>108</v>
      </c>
      <c r="C31" t="s">
        <v>64</v>
      </c>
      <c r="G31" s="17"/>
      <c r="H31" s="17"/>
      <c r="I31" s="4"/>
      <c r="J31" s="4"/>
    </row>
    <row r="32" spans="1:10" x14ac:dyDescent="0.2">
      <c r="A32" t="s">
        <v>1</v>
      </c>
      <c r="B32" s="13" t="s">
        <v>108</v>
      </c>
      <c r="C32" s="19" t="s">
        <v>1080</v>
      </c>
    </row>
    <row r="33" spans="1:10" x14ac:dyDescent="0.2">
      <c r="A33" t="s">
        <v>1</v>
      </c>
      <c r="B33" s="11" t="s">
        <v>108</v>
      </c>
      <c r="C33" t="s">
        <v>65</v>
      </c>
      <c r="G33" s="17"/>
      <c r="H33" s="17"/>
      <c r="I33" s="4"/>
      <c r="J33" s="4"/>
    </row>
    <row r="34" spans="1:10" x14ac:dyDescent="0.2">
      <c r="A34" t="s">
        <v>1</v>
      </c>
      <c r="B34" s="11" t="s">
        <v>108</v>
      </c>
      <c r="C34" t="s">
        <v>66</v>
      </c>
      <c r="G34" s="17"/>
      <c r="H34" s="17"/>
      <c r="I34" s="4"/>
      <c r="J34" s="4"/>
    </row>
    <row r="35" spans="1:10" x14ac:dyDescent="0.2">
      <c r="A35" t="s">
        <v>1</v>
      </c>
      <c r="B35" s="11" t="s">
        <v>108</v>
      </c>
      <c r="C35" t="s">
        <v>62</v>
      </c>
      <c r="G35" s="17"/>
      <c r="H35" s="17"/>
      <c r="I35" s="4"/>
      <c r="J35" s="4"/>
    </row>
    <row r="36" spans="1:10" x14ac:dyDescent="0.2">
      <c r="A36" t="s">
        <v>1</v>
      </c>
      <c r="B36" s="11" t="s">
        <v>108</v>
      </c>
      <c r="C36" t="s">
        <v>63</v>
      </c>
      <c r="G36" s="17"/>
      <c r="H36" s="17"/>
      <c r="I36" s="4"/>
      <c r="J36" s="4"/>
    </row>
    <row r="37" spans="1:10" x14ac:dyDescent="0.2">
      <c r="A37" t="s">
        <v>1</v>
      </c>
      <c r="B37" t="s">
        <v>108</v>
      </c>
      <c r="C37" s="19" t="s">
        <v>552</v>
      </c>
    </row>
    <row r="38" spans="1:10" x14ac:dyDescent="0.2">
      <c r="A38" t="s">
        <v>1</v>
      </c>
      <c r="B38" s="11" t="s">
        <v>108</v>
      </c>
      <c r="C38" t="s">
        <v>68</v>
      </c>
      <c r="G38" s="17"/>
      <c r="H38" s="17"/>
      <c r="I38" s="4"/>
      <c r="J38" s="4"/>
    </row>
    <row r="39" spans="1:10" x14ac:dyDescent="0.2">
      <c r="A39" t="s">
        <v>1</v>
      </c>
      <c r="B39" s="11" t="s">
        <v>108</v>
      </c>
      <c r="C39" t="s">
        <v>69</v>
      </c>
      <c r="G39" s="17"/>
      <c r="H39" s="17"/>
      <c r="I39" s="4"/>
      <c r="J39" s="4"/>
    </row>
    <row r="40" spans="1:10" x14ac:dyDescent="0.2">
      <c r="A40" t="s">
        <v>1</v>
      </c>
      <c r="B40" s="11" t="s">
        <v>108</v>
      </c>
      <c r="C40" t="s">
        <v>70</v>
      </c>
      <c r="G40" s="17"/>
      <c r="H40" s="17"/>
      <c r="I40" s="4"/>
      <c r="J40" s="4"/>
    </row>
    <row r="41" spans="1:10" x14ac:dyDescent="0.2">
      <c r="A41" t="s">
        <v>1</v>
      </c>
      <c r="B41" s="13" t="s">
        <v>108</v>
      </c>
      <c r="C41" s="19" t="s">
        <v>113</v>
      </c>
    </row>
    <row r="42" spans="1:10" x14ac:dyDescent="0.2">
      <c r="A42" t="s">
        <v>1</v>
      </c>
      <c r="B42" s="11" t="s">
        <v>108</v>
      </c>
      <c r="C42" t="s">
        <v>71</v>
      </c>
      <c r="G42" s="17"/>
      <c r="H42" s="17"/>
      <c r="I42" s="4"/>
      <c r="J42" s="4"/>
    </row>
    <row r="43" spans="1:10" x14ac:dyDescent="0.2">
      <c r="A43" t="s">
        <v>1</v>
      </c>
      <c r="B43" s="13" t="s">
        <v>108</v>
      </c>
      <c r="C43" s="19" t="s">
        <v>114</v>
      </c>
    </row>
    <row r="44" spans="1:10" x14ac:dyDescent="0.2">
      <c r="A44" t="s">
        <v>1</v>
      </c>
      <c r="B44" t="s">
        <v>108</v>
      </c>
      <c r="C44" s="19" t="s">
        <v>1208</v>
      </c>
    </row>
    <row r="45" spans="1:10" x14ac:dyDescent="0.2">
      <c r="A45" t="s">
        <v>0</v>
      </c>
      <c r="B45" s="11" t="s">
        <v>107</v>
      </c>
      <c r="C45" t="s">
        <v>59</v>
      </c>
      <c r="G45" s="17"/>
      <c r="H45" s="17"/>
      <c r="I45" s="4"/>
      <c r="J45" s="4"/>
    </row>
    <row r="46" spans="1:10" x14ac:dyDescent="0.2">
      <c r="A46" t="s">
        <v>0</v>
      </c>
      <c r="B46" s="11" t="s">
        <v>107</v>
      </c>
      <c r="C46" t="s">
        <v>60</v>
      </c>
      <c r="G46" s="17"/>
      <c r="H46" s="17"/>
      <c r="I46" s="4"/>
      <c r="J46" s="4"/>
    </row>
    <row r="47" spans="1:10" x14ac:dyDescent="0.2">
      <c r="A47" t="s">
        <v>0</v>
      </c>
      <c r="B47" t="s">
        <v>107</v>
      </c>
      <c r="C47" s="19" t="s">
        <v>1013</v>
      </c>
    </row>
    <row r="48" spans="1:10" x14ac:dyDescent="0.2">
      <c r="A48" t="s">
        <v>2</v>
      </c>
      <c r="B48" s="13" t="s">
        <v>82</v>
      </c>
      <c r="C48" s="13" t="s">
        <v>82</v>
      </c>
      <c r="G48" s="17"/>
      <c r="H48" s="17"/>
      <c r="I48" s="4"/>
      <c r="J48" s="4"/>
    </row>
    <row r="49" spans="1:10" x14ac:dyDescent="0.2">
      <c r="A49" t="s">
        <v>1209</v>
      </c>
      <c r="B49" s="11" t="s">
        <v>43</v>
      </c>
      <c r="C49" s="11" t="s">
        <v>43</v>
      </c>
      <c r="G49" s="17"/>
      <c r="H49" s="17"/>
      <c r="I49" s="4"/>
      <c r="J49" s="4"/>
    </row>
    <row r="50" spans="1:10" x14ac:dyDescent="0.2">
      <c r="A50" t="s">
        <v>0</v>
      </c>
      <c r="B50" s="11" t="s">
        <v>106</v>
      </c>
      <c r="C50" t="s">
        <v>61</v>
      </c>
      <c r="G50" s="17"/>
      <c r="H50" s="17"/>
      <c r="I50" s="4"/>
      <c r="J50" s="4"/>
    </row>
    <row r="51" spans="1:10" x14ac:dyDescent="0.2">
      <c r="A51" t="s">
        <v>2</v>
      </c>
      <c r="B51" s="13" t="s">
        <v>79</v>
      </c>
      <c r="C51" s="13" t="s">
        <v>79</v>
      </c>
      <c r="G51" s="17"/>
      <c r="H51" s="17"/>
      <c r="I51" s="4"/>
      <c r="J51" s="4"/>
    </row>
    <row r="52" spans="1:10" x14ac:dyDescent="0.2">
      <c r="A52" t="s">
        <v>1209</v>
      </c>
      <c r="B52" s="11" t="s">
        <v>45</v>
      </c>
      <c r="C52" s="11" t="s">
        <v>45</v>
      </c>
      <c r="G52" s="17"/>
      <c r="H52" s="17"/>
      <c r="I52" s="4"/>
      <c r="J52" s="4"/>
    </row>
    <row r="53" spans="1:10" x14ac:dyDescent="0.2">
      <c r="A53" t="s">
        <v>1209</v>
      </c>
      <c r="B53" s="11" t="s">
        <v>44</v>
      </c>
      <c r="C53" s="11" t="s">
        <v>44</v>
      </c>
      <c r="G53" s="17"/>
      <c r="H53" s="17"/>
      <c r="I53" s="4"/>
      <c r="J53" s="4"/>
    </row>
    <row r="54" spans="1:10" x14ac:dyDescent="0.2">
      <c r="C54" s="19"/>
    </row>
  </sheetData>
  <sortState xmlns:xlrd2="http://schemas.microsoft.com/office/spreadsheetml/2017/richdata2" ref="A2:J56">
    <sortCondition ref="B2:B56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74973-57A7-244B-B3EA-2B991C5D1759}">
  <dimension ref="A1:B34"/>
  <sheetViews>
    <sheetView workbookViewId="0">
      <selection activeCell="L29" sqref="L29"/>
    </sheetView>
  </sheetViews>
  <sheetFormatPr baseColWidth="10" defaultRowHeight="15" x14ac:dyDescent="0.2"/>
  <cols>
    <col min="1" max="1" width="21.6640625" customWidth="1"/>
  </cols>
  <sheetData>
    <row r="1" spans="1:2" x14ac:dyDescent="0.2">
      <c r="A1" t="s">
        <v>85</v>
      </c>
      <c r="B1" t="s">
        <v>86</v>
      </c>
    </row>
    <row r="2" spans="1:2" x14ac:dyDescent="0.2">
      <c r="A2">
        <v>3127.9999999999995</v>
      </c>
      <c r="B2" t="s">
        <v>81</v>
      </c>
    </row>
    <row r="3" spans="1:2" x14ac:dyDescent="0.2">
      <c r="A3">
        <v>1605.99</v>
      </c>
      <c r="B3" t="s">
        <v>81</v>
      </c>
    </row>
    <row r="4" spans="1:2" x14ac:dyDescent="0.2">
      <c r="A4">
        <v>11475.1</v>
      </c>
      <c r="B4" t="s">
        <v>81</v>
      </c>
    </row>
    <row r="5" spans="1:2" x14ac:dyDescent="0.2">
      <c r="A5">
        <v>1078.56</v>
      </c>
      <c r="B5" t="s">
        <v>81</v>
      </c>
    </row>
    <row r="6" spans="1:2" x14ac:dyDescent="0.2">
      <c r="A6">
        <v>8910.0020050000003</v>
      </c>
      <c r="B6" t="s">
        <v>81</v>
      </c>
    </row>
    <row r="7" spans="1:2" x14ac:dyDescent="0.2">
      <c r="A7">
        <v>442.32000000000005</v>
      </c>
      <c r="B7" t="s">
        <v>81</v>
      </c>
    </row>
    <row r="8" spans="1:2" x14ac:dyDescent="0.2">
      <c r="A8">
        <v>292.68</v>
      </c>
      <c r="B8" t="s">
        <v>81</v>
      </c>
    </row>
    <row r="9" spans="1:2" x14ac:dyDescent="0.2">
      <c r="A9">
        <v>5150.88</v>
      </c>
      <c r="B9" t="s">
        <v>81</v>
      </c>
    </row>
    <row r="10" spans="1:2" x14ac:dyDescent="0.2">
      <c r="A10">
        <v>14015.4</v>
      </c>
      <c r="B10" t="s">
        <v>81</v>
      </c>
    </row>
    <row r="11" spans="1:2" x14ac:dyDescent="0.2">
      <c r="A11">
        <v>675.54000000000008</v>
      </c>
      <c r="B11" t="s">
        <v>81</v>
      </c>
    </row>
    <row r="12" spans="1:2" x14ac:dyDescent="0.2">
      <c r="A12">
        <v>15041.916608399999</v>
      </c>
      <c r="B12" t="s">
        <v>81</v>
      </c>
    </row>
    <row r="13" spans="1:2" x14ac:dyDescent="0.2">
      <c r="A13">
        <v>29716.799999999996</v>
      </c>
      <c r="B13" t="s">
        <v>81</v>
      </c>
    </row>
    <row r="14" spans="1:2" x14ac:dyDescent="0.2">
      <c r="A14">
        <v>5378.5</v>
      </c>
      <c r="B14" t="s">
        <v>81</v>
      </c>
    </row>
    <row r="15" spans="1:2" x14ac:dyDescent="0.2">
      <c r="A15">
        <v>299.45999999999998</v>
      </c>
      <c r="B15" t="s">
        <v>81</v>
      </c>
    </row>
    <row r="16" spans="1:2" x14ac:dyDescent="0.2">
      <c r="A16">
        <v>3089.9</v>
      </c>
      <c r="B16" t="s">
        <v>81</v>
      </c>
    </row>
    <row r="17" spans="1:2" x14ac:dyDescent="0.2">
      <c r="A17">
        <v>750.19</v>
      </c>
      <c r="B17" t="s">
        <v>81</v>
      </c>
    </row>
    <row r="18" spans="1:2" x14ac:dyDescent="0.2">
      <c r="A18">
        <v>9.52</v>
      </c>
      <c r="B18" t="s">
        <v>81</v>
      </c>
    </row>
    <row r="19" spans="1:2" x14ac:dyDescent="0.2">
      <c r="A19">
        <v>9397.6</v>
      </c>
      <c r="B19" t="s">
        <v>81</v>
      </c>
    </row>
    <row r="20" spans="1:2" x14ac:dyDescent="0.2">
      <c r="A20">
        <v>1004.2291379999999</v>
      </c>
      <c r="B20" t="s">
        <v>81</v>
      </c>
    </row>
    <row r="21" spans="1:2" x14ac:dyDescent="0.2">
      <c r="A21">
        <v>2570.44</v>
      </c>
      <c r="B21" t="s">
        <v>81</v>
      </c>
    </row>
    <row r="22" spans="1:2" x14ac:dyDescent="0.2">
      <c r="A22">
        <v>0</v>
      </c>
      <c r="B22" t="s">
        <v>81</v>
      </c>
    </row>
    <row r="23" spans="1:2" x14ac:dyDescent="0.2">
      <c r="A23">
        <v>1034.9000000000001</v>
      </c>
      <c r="B23" t="s">
        <v>81</v>
      </c>
    </row>
    <row r="24" spans="1:2" x14ac:dyDescent="0.2">
      <c r="A24">
        <v>134.4</v>
      </c>
      <c r="B24" t="s">
        <v>81</v>
      </c>
    </row>
    <row r="25" spans="1:2" x14ac:dyDescent="0.2">
      <c r="A25">
        <v>482.8</v>
      </c>
      <c r="B25" t="s">
        <v>81</v>
      </c>
    </row>
    <row r="26" spans="1:2" x14ac:dyDescent="0.2">
      <c r="A26">
        <v>10354.852928599999</v>
      </c>
      <c r="B26" t="s">
        <v>81</v>
      </c>
    </row>
    <row r="27" spans="1:2" x14ac:dyDescent="0.2">
      <c r="A27">
        <v>908.57999999999993</v>
      </c>
      <c r="B27" t="s">
        <v>81</v>
      </c>
    </row>
    <row r="28" spans="1:2" x14ac:dyDescent="0.2">
      <c r="A28">
        <v>706.19999999999993</v>
      </c>
      <c r="B28" t="s">
        <v>81</v>
      </c>
    </row>
    <row r="29" spans="1:2" x14ac:dyDescent="0.2">
      <c r="A29">
        <v>105</v>
      </c>
      <c r="B29" t="s">
        <v>81</v>
      </c>
    </row>
    <row r="30" spans="1:2" x14ac:dyDescent="0.2">
      <c r="A30">
        <v>2101.3199999999997</v>
      </c>
      <c r="B30" t="s">
        <v>81</v>
      </c>
    </row>
    <row r="31" spans="1:2" x14ac:dyDescent="0.2">
      <c r="A31">
        <v>4966.9593480000003</v>
      </c>
      <c r="B31" t="s">
        <v>81</v>
      </c>
    </row>
    <row r="32" spans="1:2" x14ac:dyDescent="0.2">
      <c r="A32">
        <v>74748.61047</v>
      </c>
      <c r="B32" t="s">
        <v>81</v>
      </c>
    </row>
    <row r="33" spans="1:2" x14ac:dyDescent="0.2">
      <c r="A33">
        <v>1479.6399999999999</v>
      </c>
      <c r="B33" t="s">
        <v>81</v>
      </c>
    </row>
    <row r="34" spans="1:2" x14ac:dyDescent="0.2">
      <c r="A34">
        <v>955.08</v>
      </c>
      <c r="B34" t="s">
        <v>81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Anadromous</vt:lpstr>
      <vt:lpstr>Nearshore</vt:lpstr>
      <vt:lpstr>Marine</vt:lpstr>
      <vt:lpstr>Terrestrial</vt:lpstr>
      <vt:lpstr>Summary</vt:lpstr>
      <vt:lpstr>Full_Sp_List</vt:lpstr>
      <vt:lpstr>Resource_Category</vt:lpstr>
      <vt:lpstr>Resource_List</vt:lpstr>
      <vt:lpstr>Sheet3</vt:lpstr>
      <vt:lpstr>Terrestrial group</vt:lpstr>
    </vt:vector>
  </TitlesOfParts>
  <Company>State of Alaska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Sill, Lauren A (DFG)</dc:creator>
  <cp:lastModifiedBy>Marie Gutgesell</cp:lastModifiedBy>
  <dcterms:created xsi:type="dcterms:W3CDTF">2023-10-18T17:17:15Z</dcterms:created>
  <dcterms:modified xsi:type="dcterms:W3CDTF">2024-10-27T21:14:48Z</dcterms:modified>
</cp:coreProperties>
</file>