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Issues" sheetId="2" r:id="rId5"/>
    <sheet state="visible" name="Historia de Usuarios" sheetId="3" r:id="rId6"/>
    <sheet state="visible" name="Defectos" sheetId="4" r:id="rId7"/>
    <sheet state="visible" name="Ejecución - Sprint 1" sheetId="5" r:id="rId8"/>
    <sheet state="visible" name="Pruebas exploratorias Sprint 1" sheetId="6" r:id="rId9"/>
    <sheet state="visible" name="Ejecución - Sprint 2" sheetId="7" r:id="rId10"/>
    <sheet state="visible" name="Pruebas exploratorias Sprint 2" sheetId="8" r:id="rId11"/>
    <sheet state="visible" name="Ejecución - Sprint 3" sheetId="9" r:id="rId12"/>
    <sheet state="visible" name="Pruebas exploratorias Sprint 3" sheetId="10" r:id="rId13"/>
    <sheet state="visible" name="Ejecución - Sprint 4" sheetId="11" r:id="rId14"/>
    <sheet state="visible" name="Pruebas exploratorias Sprint 4" sheetId="12" r:id="rId15"/>
  </sheets>
  <definedNames>
    <definedName hidden="1" localSheetId="6" name="Z_CA878066_F4A7_4159_8F22_CF7BF7322A13_.wvu.FilterData">'Ejecución - Sprint 2'!$B$17:$B$67</definedName>
  </definedNames>
  <calcPr/>
  <customWorkbookViews>
    <customWorkbookView activeSheetId="0" maximized="1" windowHeight="0" windowWidth="0" guid="{CA878066-F4A7-4159-8F22-CF7BF7322A13}" name="Filtro 1"/>
  </customWorkbookViews>
</workbook>
</file>

<file path=xl/sharedStrings.xml><?xml version="1.0" encoding="utf-8"?>
<sst xmlns="http://schemas.openxmlformats.org/spreadsheetml/2006/main" count="3892" uniqueCount="1344">
  <si>
    <t>Id</t>
  </si>
  <si>
    <t>Título / Nombre</t>
  </si>
  <si>
    <t>Descripción</t>
  </si>
  <si>
    <t>Precondición</t>
  </si>
  <si>
    <t>Pasos</t>
  </si>
  <si>
    <t>Estado de diseño</t>
  </si>
  <si>
    <t>Reportado por</t>
  </si>
  <si>
    <t>#</t>
  </si>
  <si>
    <t>Acción</t>
  </si>
  <si>
    <t>Resultado esperado</t>
  </si>
  <si>
    <t>CP_S1_DR_Header_101</t>
  </si>
  <si>
    <t>Contenido del header</t>
  </si>
  <si>
    <t>El header debe estar al 100 % de la pantalla y en
posición fija al tope de la página que se verá en
todas las pantallas de la aplicación</t>
  </si>
  <si>
    <t>Ingresar al sitio a través de Desktop, de una tablet o un móvil</t>
  </si>
  <si>
    <t>Ingresar a la página</t>
  </si>
  <si>
    <t>Se visualiza el home de página</t>
  </si>
  <si>
    <t>Reviewed</t>
  </si>
  <si>
    <t>Victoria</t>
  </si>
  <si>
    <t>Visualizar que el header esté en todas las pantallas de la página</t>
  </si>
  <si>
    <t>Se visualiza en todas las páginas</t>
  </si>
  <si>
    <t>CP_S1_DR_Header_002</t>
  </si>
  <si>
    <t>Contenido del header del lado izquierdo</t>
  </si>
  <si>
    <t>El bloque a la izquierda debe contener el logotipo y el lema de la
empresa. Deben ser clickeables por las
personas usuarias y dirigir a la home del sitio.</t>
  </si>
  <si>
    <t xml:space="preserve">Ingresar al sitio a través de Desktop o tablet </t>
  </si>
  <si>
    <t>Visualizar el logo y el lema</t>
  </si>
  <si>
    <t>Se visualiza el logo y el lema en el bloque izquierdo</t>
  </si>
  <si>
    <t>Clickear el logo</t>
  </si>
  <si>
    <t>Se redirige a la home de la página</t>
  </si>
  <si>
    <t>Clickear el lema</t>
  </si>
  <si>
    <t>CP_S1_DR_Header_012</t>
  </si>
  <si>
    <t>Contenido del header del lado izquierdo en mobile</t>
  </si>
  <si>
    <t>El bloque a la izquierda debe contener el logotipo de la
empresa. Debe ser clickeable por las
personas usuarias y dirigir a la home del sitio.</t>
  </si>
  <si>
    <t>Ingresar al sitio a través de un móvil</t>
  </si>
  <si>
    <t>Visualizar el logo</t>
  </si>
  <si>
    <t>Se visualiza el logo en el bloque izquierdo</t>
  </si>
  <si>
    <t>CP_S1_DR_Header_003</t>
  </si>
  <si>
    <t>Contenido del header del lado derecho</t>
  </si>
  <si>
    <t>El bloque derecho debe contener un botón de
inicio de sesión y/o un botón de registro (para usuarios no logueados).</t>
  </si>
  <si>
    <t>Visualizar el botón de inicio de sesión</t>
  </si>
  <si>
    <t>Se visualiza el botón de inicio de sesión en el bloque derecho</t>
  </si>
  <si>
    <t>Visualizar el botón de registro</t>
  </si>
  <si>
    <t>Se visualiza el botón de registro en el bloque derecho</t>
  </si>
  <si>
    <t>CP_S1_DR_Header_013</t>
  </si>
  <si>
    <t>Contenido del header del lado derecho en mobile</t>
  </si>
  <si>
    <t>El bloque derecho debe contener un botón menú hamburguesa, al presionarlo debe desplegar un menú drawer y en el menú drawer se debe visualizar los botones e inicio de sesión, registro y redes sociales</t>
  </si>
  <si>
    <t>Visualizar el botón menú hamburguesa</t>
  </si>
  <si>
    <t>Se visualiza el botón de menú hamburguesa en el borde superior derecho</t>
  </si>
  <si>
    <t>Clickear el botón menú hamburguesa</t>
  </si>
  <si>
    <t>Se visualiza el despliegue del menú drawer</t>
  </si>
  <si>
    <t xml:space="preserve">Visualizar botón de inicio de sesión, de registro y redes sociales </t>
  </si>
  <si>
    <t>Se visualizan el botón de inicio de sesión, de registro y redes sociales en el menú drawer</t>
  </si>
  <si>
    <t>CP_S1_DR_Header_004</t>
  </si>
  <si>
    <t>Contenido del header del lado derecho una vez iniciada sesión</t>
  </si>
  <si>
    <t>El bloque a la derecha debe mostrar el nombre de usuario, un avatar de letras con
las iniciales del nombre de usuario y un link de cierre
de sesión.</t>
  </si>
  <si>
    <t>Ingresar al sitio a través de Desktop o tablet e iniciar sesion</t>
  </si>
  <si>
    <t>Iniciar sesión a través del botón</t>
  </si>
  <si>
    <t>Se inicia sesión</t>
  </si>
  <si>
    <t>Visualizar el nombre del usuario</t>
  </si>
  <si>
    <t>Se visualiza el nombre de usuario</t>
  </si>
  <si>
    <t>Visualizar el avatar de letras con las iniciales del usuario</t>
  </si>
  <si>
    <t>Se visualiza el avatar con las inicales del usuario</t>
  </si>
  <si>
    <t>Visualizar el link de cierre de sesión</t>
  </si>
  <si>
    <t>Se visualiza el link para el cierre de sesión</t>
  </si>
  <si>
    <t>CP_DR_Header_014</t>
  </si>
  <si>
    <t>Contenido del header del lado derecho una vez iniciada sesión en mobile</t>
  </si>
  <si>
    <t>El bloque derecho debe contener un botón menú hamburguesa, al presionarlo debe desplegar un menú drawer y en el menú drawer se debe visualizar el avatar con las inicales del usuario, el nombre del usuario, el link para cerrar sesión y los botones de redes sociales</t>
  </si>
  <si>
    <t xml:space="preserve">Ingresar al sitio a través de un móvil e iniciar sesión </t>
  </si>
  <si>
    <t>Visualizar botón de inicio de sesión</t>
  </si>
  <si>
    <t>Se visualiza el boton de inicio de sesión</t>
  </si>
  <si>
    <t>Visualizar el nombre del usuario, el link para cerrar sesión y los botones de las redes sociales</t>
  </si>
  <si>
    <t>Se visualizae el nombre del usuario, el link para cerrar sesión y los botones de las redes sociales en el menú drawer</t>
  </si>
  <si>
    <t>CP_S1_DR_Body_101</t>
  </si>
  <si>
    <t>Contenido del body</t>
  </si>
  <si>
    <t xml:space="preserve">El background del body debe tener el color elegido y debe ocupar el 100 % del alto de
la pantalla
</t>
  </si>
  <si>
    <t>Visualizar el boby de la página</t>
  </si>
  <si>
    <t>Se visualiza con el fondo del color elegido y ocupando el 100% de alto de la pantalla</t>
  </si>
  <si>
    <t>CP_S1_DR_Footer_101</t>
  </si>
  <si>
    <t>Contenido del footer</t>
  </si>
  <si>
    <t>El footer debe tener 100 % del ancho de la pantalla y al
pie de la misma que se verá en todas las pantallas de
la aplicación</t>
  </si>
  <si>
    <t>Visualizar que el footer esté en todas las pantallas de la página</t>
  </si>
  <si>
    <t>Se visualiza el footer en todas las páginas</t>
  </si>
  <si>
    <t>CP_S1_DR_Footer_102</t>
  </si>
  <si>
    <t>Contenido del footer del lado izquierdo</t>
  </si>
  <si>
    <t xml:space="preserve">El footer debe tener un bloque alineado a la izquierda que contenga el isologotipo, el año y el
copyright </t>
  </si>
  <si>
    <t>Visualizar el isologotipo, el año y el copyright</t>
  </si>
  <si>
    <t>Se visualizan el isologotipo, el año y el copyright</t>
  </si>
  <si>
    <t>CP_S1_DR_Footer_003</t>
  </si>
  <si>
    <t>Contenido del footer del lado derecho</t>
  </si>
  <si>
    <t>El footer debe tener un bloque alineado a la derecha que incluya íconos de redes sociales</t>
  </si>
  <si>
    <t>Visualizar los íconos de las redes sociales</t>
  </si>
  <si>
    <t>Se visualiza los íconos de las redes sociales en el borde inferior derecho</t>
  </si>
  <si>
    <t>CP_S1_DR_CodBuscador_001</t>
  </si>
  <si>
    <t>Buscador por lugares y fechas</t>
  </si>
  <si>
    <t>El bloque de código debe contener un heading &lt;h1 /&gt; como título y un parágrafo &lt;p /&gt;.</t>
  </si>
  <si>
    <t>Parte del código desarrollado</t>
  </si>
  <si>
    <t>Ingresa a la página</t>
  </si>
  <si>
    <t>Inspeccionar</t>
  </si>
  <si>
    <t xml:space="preserve">Se visualiza el código de la página mediante la consola </t>
  </si>
  <si>
    <t xml:space="preserve">Visualizar la porcion de código </t>
  </si>
  <si>
    <t>Se visualiza el título en &lt;h1 /&gt; y el párrafo en &lt;p /&gt;</t>
  </si>
  <si>
    <t>CP_S1_DR_Formulario_001</t>
  </si>
  <si>
    <t>Datos para gestionar la búsqueda</t>
  </si>
  <si>
    <t xml:space="preserve">El formulario deberia poder visualizar el campo para elegir una ciudad, un calendario doble (fecha de entrada y fecha de salida) y un botón para enviar el formulario </t>
  </si>
  <si>
    <r>
      <rPr>
        <rFont val="Arial"/>
        <color rgb="FF1155CC"/>
        <u/>
      </rPr>
      <t>CP_DR_CodBuscador_001</t>
    </r>
    <r>
      <rPr>
        <rFont val="Arial"/>
        <color rgb="FF000000"/>
        <u/>
      </rPr>
      <t xml:space="preserve"> </t>
    </r>
  </si>
  <si>
    <t>Visualizar el despliegue de la lista de ciudades</t>
  </si>
  <si>
    <t>Se visualiza la lista de ciudades precargadas en JSON</t>
  </si>
  <si>
    <t>Visualizar el calendario doble</t>
  </si>
  <si>
    <t>Se visualiza un calendario que despliega la fecha de entrada y la fecha de salida</t>
  </si>
  <si>
    <t>Visualizar el botón de enviar del formulario</t>
  </si>
  <si>
    <t>Se visualiza el boton de envio de formulario</t>
  </si>
  <si>
    <t>CP_S1_DR_Listado_001</t>
  </si>
  <si>
    <t>Estructura de la card</t>
  </si>
  <si>
    <t>Se debe crear una card por cada producto</t>
  </si>
  <si>
    <t>Visualizar un producto por card</t>
  </si>
  <si>
    <t>Se visualiza un producto por cada card</t>
  </si>
  <si>
    <t>CP_S1_DR_Listado_002</t>
  </si>
  <si>
    <t>Contenido de la card en el bloque izquierdo</t>
  </si>
  <si>
    <t>En el bloque izquierdo de la card debe incluir una imagen centrada con bordes redondeados</t>
  </si>
  <si>
    <r>
      <rPr>
        <rFont val="Arial"/>
        <color rgb="FF1155CC"/>
        <u/>
      </rPr>
      <t>CP_DR_Listado_001</t>
    </r>
    <r>
      <rPr>
        <rFont val="Arial"/>
      </rPr>
      <t xml:space="preserve"> . Debe estar la card ya creada</t>
    </r>
  </si>
  <si>
    <t>Visualizar la imagen de la card</t>
  </si>
  <si>
    <t>Se visualiza la imagen del lado izquierdo de la card con los bordes redondeados</t>
  </si>
  <si>
    <t>CP_S1_DR_Listado_003</t>
  </si>
  <si>
    <t>Contenido de la card en el bloque derecho</t>
  </si>
  <si>
    <t>En el bloque derecho de la card debe incluir la categoria del producto, el nombre, la ubicación, la descripción y un boton para ver más detalles</t>
  </si>
  <si>
    <r>
      <rPr>
        <rFont val="Arial"/>
        <color rgb="FF1155CC"/>
        <u/>
      </rPr>
      <t>CP_DR_Listado_001</t>
    </r>
    <r>
      <rPr>
        <rFont val="Arial"/>
      </rPr>
      <t xml:space="preserve"> . Debe estar la card ya creada</t>
    </r>
  </si>
  <si>
    <t>Visualizar los datos del alojamiento</t>
  </si>
  <si>
    <t>Se visualiza la categoría del producto, el nombre, la ubicación y la descripción</t>
  </si>
  <si>
    <t>Visualizar el botón de "ver más detalles"</t>
  </si>
  <si>
    <t>Se visualiza el botón</t>
  </si>
  <si>
    <t>CD_S1_DR_Categoría_001</t>
  </si>
  <si>
    <t>Estructura de categorías</t>
  </si>
  <si>
    <t>Su estructura debe contener un heading &lt;h2 /&gt; como título, un párrafo &lt;p /&gt; y 4 imágenes representando cada una</t>
  </si>
  <si>
    <t>Las categorias deben estar precargadas en un JSON estático</t>
  </si>
  <si>
    <t>Visualizar las etiquetas del bloque de categorías</t>
  </si>
  <si>
    <t>Se visualizan las etiquetas &lt;h2 /&gt; para títutlo y la  etiqueta &lt;p /&gt; para la cantidad de productos en esa categoría</t>
  </si>
  <si>
    <t>Visualizar las imagenes representativas de categorías</t>
  </si>
  <si>
    <t>Se visualiza una imágen por cada categoría</t>
  </si>
  <si>
    <t>CD_S1_DR_Categoría_002</t>
  </si>
  <si>
    <t>Diseño visual de categorías</t>
  </si>
  <si>
    <t>Su visualización debe contener sombras, bordes redondeados, debe contener una imágen representando cada categoría y el nombre de la categoría</t>
  </si>
  <si>
    <r>
      <rPr>
        <rFont val="Arial"/>
        <color rgb="FF1155CC"/>
        <u/>
      </rPr>
      <t>CP_DR_Categoria_001</t>
    </r>
    <r>
      <rPr>
        <rFont val="Arial"/>
        <color rgb="FF000000"/>
        <u/>
      </rPr>
      <t xml:space="preserve"> . Debe contener dicha estructura</t>
    </r>
  </si>
  <si>
    <t>Visualizar los bordes</t>
  </si>
  <si>
    <t>Se visualizan los bordes sombreados y redondeados</t>
  </si>
  <si>
    <t>Visualizar el contenido del bloque</t>
  </si>
  <si>
    <t xml:space="preserve">Se visualiza una imágen seguida por el nombe de la categoría </t>
  </si>
  <si>
    <t>CP_S1_DR_Filtro_001</t>
  </si>
  <si>
    <t>Contenido a filtrar</t>
  </si>
  <si>
    <t>El filtro debería ser funcional para filtrar por categorias</t>
  </si>
  <si>
    <r>
      <rPr>
        <rFont val="Arial"/>
      </rPr>
      <t xml:space="preserve">Deben estar presentes </t>
    </r>
    <r>
      <rPr>
        <rFont val="Arial"/>
        <color rgb="FF1155CC"/>
        <u/>
      </rPr>
      <t>CD_DR_Categoria_001</t>
    </r>
    <r>
      <rPr>
        <rFont val="Arial"/>
      </rPr>
      <t xml:space="preserve"> con diseño de </t>
    </r>
    <r>
      <rPr>
        <rFont val="Arial"/>
        <color rgb="FF1155CC"/>
        <u/>
      </rPr>
      <t>CP_DR_Categoria_002</t>
    </r>
  </si>
  <si>
    <t>Visualizar las categorias</t>
  </si>
  <si>
    <t>Se visualizan las categorias disponibles</t>
  </si>
  <si>
    <t>Seleccionar una categoria</t>
  </si>
  <si>
    <t>Se mostrarán los alojamientos disponibes en esa categoría</t>
  </si>
  <si>
    <t>CP_S1_DR_Login_001</t>
  </si>
  <si>
    <t>Visualización del login</t>
  </si>
  <si>
    <t xml:space="preserve"> Formulario de inicio de sesión. Debe contener un campo para correo electrónico con type="email", un campo para contraseña con type="Password", un botón para enviar el formulario y un link que redireccine al registro</t>
  </si>
  <si>
    <t>Ingresar al sitio a través de Desktop o tablet</t>
  </si>
  <si>
    <t>Ingresar al botón inicio de sesión</t>
  </si>
  <si>
    <t>Se despliega el bloque del formulario de inico de sesión</t>
  </si>
  <si>
    <t>Visualizar el campo  para correo electrónico</t>
  </si>
  <si>
    <t>Se visualiza el campo para colocar el correo electrónico</t>
  </si>
  <si>
    <t>Visualizar el campo para contraseña</t>
  </si>
  <si>
    <t xml:space="preserve">Se visualiza el campo para colocar la contraseña </t>
  </si>
  <si>
    <t>Visualizar el botón enviar</t>
  </si>
  <si>
    <t>Se visualiza el botón de enviar al final del formulario</t>
  </si>
  <si>
    <t>Visualizar link de registro</t>
  </si>
  <si>
    <t>Se visualiza el link de registro inmediatamente después del botón enviar</t>
  </si>
  <si>
    <t>Se verifica que el campo "correo electrónico" posee type="email" y el campo "contraseña" type="Pasword"</t>
  </si>
  <si>
    <t>CP_S1_DR_Login_010</t>
  </si>
  <si>
    <t>Visualización del login en mobile</t>
  </si>
  <si>
    <t xml:space="preserve"> Formulario de inicio de sesión. Un campo para el correo electrónico, un campo para la contraseña, un botón para enviar el formulario y un link que redireccine al registro</t>
  </si>
  <si>
    <t>Se visualiza el home de la página</t>
  </si>
  <si>
    <t>Clickear el menú hamburguesa</t>
  </si>
  <si>
    <t>Se despliega el menú drawer</t>
  </si>
  <si>
    <t>Ingresar a la opcion iniciar sesión</t>
  </si>
  <si>
    <t>CP_S1_DR_Login_101</t>
  </si>
  <si>
    <t>Formato de email en el login</t>
  </si>
  <si>
    <t xml:space="preserve">El campo "correo electrónico" debe reconocer el formato de email </t>
  </si>
  <si>
    <r>
      <rPr>
        <rFont val="Arial"/>
        <color rgb="FF1155CC"/>
        <u/>
      </rPr>
      <t>CP_DR_Login_001</t>
    </r>
    <r>
      <rPr>
        <rFont val="Arial"/>
      </rPr>
      <t xml:space="preserve"> o </t>
    </r>
    <r>
      <rPr>
        <rFont val="Arial"/>
        <color rgb="FF1155CC"/>
        <u/>
      </rPr>
      <t>CP_DR_Login_010</t>
    </r>
    <r>
      <rPr>
        <rFont val="Arial"/>
      </rPr>
      <t xml:space="preserve"> . La visualización correcta del formulario en cualquier dispositivo</t>
    </r>
  </si>
  <si>
    <t>Ingresar hasta el formulario de inicio de sesión</t>
  </si>
  <si>
    <t>Llegar hasta el formulario depende del dispositivo</t>
  </si>
  <si>
    <t>Tipear el correo electrónico en el campo correspondiente</t>
  </si>
  <si>
    <t>El campo no debe tirar error de formato</t>
  </si>
  <si>
    <t>CP_S1_DR_Login_102</t>
  </si>
  <si>
    <t>Formato de contraseña en el login</t>
  </si>
  <si>
    <t>El campo "contraseña" debe reconocer el formato de Password</t>
  </si>
  <si>
    <r>
      <rPr>
        <rFont val="Arial"/>
        <color rgb="FF1155CC"/>
        <u/>
      </rPr>
      <t>CP_DR_Login_001</t>
    </r>
    <r>
      <rPr>
        <rFont val="Arial"/>
      </rPr>
      <t xml:space="preserve"> o </t>
    </r>
    <r>
      <rPr>
        <rFont val="Arial"/>
        <color rgb="FF1155CC"/>
        <u/>
      </rPr>
      <t>CP_DR_Login_010</t>
    </r>
    <r>
      <rPr>
        <rFont val="Arial"/>
      </rPr>
      <t xml:space="preserve"> . La visualización correcta del formulario en cualquier dispositivo</t>
    </r>
  </si>
  <si>
    <t>Tipear la contraseña en el campo correspondiente</t>
  </si>
  <si>
    <t>El campo muestra la contraseña con puntos</t>
  </si>
  <si>
    <t>CP_S1_DR_Login_103</t>
  </si>
  <si>
    <t>Cantidad de caracteres en el campo contraseña</t>
  </si>
  <si>
    <t xml:space="preserve">El campo "contraseña" debe reconocer el formato de Password con más de 6 caracteres </t>
  </si>
  <si>
    <r>
      <rPr>
        <rFont val="Arial"/>
        <color rgb="FF1155CC"/>
        <u/>
      </rPr>
      <t>CP_DR_Login_001</t>
    </r>
    <r>
      <rPr>
        <rFont val="Arial"/>
      </rPr>
      <t xml:space="preserve"> o </t>
    </r>
    <r>
      <rPr>
        <rFont val="Arial"/>
        <color rgb="FF1155CC"/>
        <u/>
      </rPr>
      <t>CP_DR_Login_010</t>
    </r>
    <r>
      <rPr>
        <rFont val="Arial"/>
      </rPr>
      <t xml:space="preserve"> . La visualización correcta del formulario en cualquier dispositivo</t>
    </r>
  </si>
  <si>
    <t>Tipear la contraseña de no más de 6 caracteres</t>
  </si>
  <si>
    <t>El campo debe mostrar un error de formato</t>
  </si>
  <si>
    <t>CP_S1_DR_Registro_001</t>
  </si>
  <si>
    <t>Visualizacion del registro</t>
  </si>
  <si>
    <t xml:space="preserve"> Formulario de registro. Debe contener un campo para nombre con type="text", un campo para apellido con type="text" ,un campo para correo electrónico con type="email", un campo para contraseña con type="password", un campo para repetir contrasela con type"password", un botón para crear cuenta y un link que redireccine al login</t>
  </si>
  <si>
    <t>Visualizar el campo nombre</t>
  </si>
  <si>
    <t>Se visualiza el campo para colocar el nombre</t>
  </si>
  <si>
    <t>Visualizar el campo apellido</t>
  </si>
  <si>
    <t>Se visualiza el campo para colocar el apellido</t>
  </si>
  <si>
    <t>Visualizar el campo repetir contraseña</t>
  </si>
  <si>
    <t>Se visualiza el campo repetir contraseña</t>
  </si>
  <si>
    <t>Visualizar el botón registrar</t>
  </si>
  <si>
    <t>Se visualiza el botón de registro al final del formulario</t>
  </si>
  <si>
    <t>Visualizar link de login</t>
  </si>
  <si>
    <t>Se visualiza el link de login inmediatamente después del botón registrar</t>
  </si>
  <si>
    <t>Se verifica que el campo "nombre" posee type="text", el campo "apellido" posee type="text", el campo "correo electrónico" posee type="email" y el campo "contraseña" posee type="Pasword"</t>
  </si>
  <si>
    <t>CP_S1_DR_Registro_010</t>
  </si>
  <si>
    <t>Visualización del registro en mobile</t>
  </si>
  <si>
    <t xml:space="preserve"> Formulario de registro. Debe contener un campo para nombre, un campo para apellido,un campo para correo electrónico, un campo para contraseña, un botón para crear cuenta y un link que redireccine al login</t>
  </si>
  <si>
    <t>CP_S1_DR_Registro_101</t>
  </si>
  <si>
    <t>Coincidencia de contraseñas en registro</t>
  </si>
  <si>
    <t>Las contraseñas deben coincidir para completar el registro</t>
  </si>
  <si>
    <r>
      <rPr>
        <rFont val="Arial"/>
      </rPr>
      <t xml:space="preserve">Haber creado los dos campos de "contraseña" y "repetir contraseña". Además tener presente la condicion </t>
    </r>
    <r>
      <rPr>
        <rFont val="Arial"/>
        <color rgb="FF1155CC"/>
        <u/>
      </rPr>
      <t>CP_DR_Login_103</t>
    </r>
  </si>
  <si>
    <t>Ingresar hasta "Crear cuenta"</t>
  </si>
  <si>
    <t>Se despliega el formulario para crear cuenta</t>
  </si>
  <si>
    <t>Clickear y escribir en el campo "Contraseña"</t>
  </si>
  <si>
    <t>Se visualiza la escritura de la contraseña</t>
  </si>
  <si>
    <t>Clickear y escribir en el campo "Repetir contraseña" lo mismo que se escribío en el campo "Contraseña"</t>
  </si>
  <si>
    <t>Se visualiza la escritura de la contraseña repetida</t>
  </si>
  <si>
    <t>Enviar formulario</t>
  </si>
  <si>
    <t>Se envía el formulario correctamente</t>
  </si>
  <si>
    <t>CP_S1_DR_Registro_102</t>
  </si>
  <si>
    <t>Las contraseñas que no coincidan no dejan enviar el formulario</t>
  </si>
  <si>
    <r>
      <rPr>
        <rFont val="Arial"/>
      </rPr>
      <t xml:space="preserve">Haber creado los dos campos de "contraseña" y "repetir contraseña". Además tener presente la condicion </t>
    </r>
    <r>
      <rPr>
        <rFont val="Arial"/>
        <color rgb="FF1155CC"/>
        <u/>
      </rPr>
      <t>CP_DR_Login_103</t>
    </r>
  </si>
  <si>
    <t>Clickear y escribir en el campo "Repetir contraseña" una contraseña diferente a la que se escribío en el campo "Contraseña"</t>
  </si>
  <si>
    <t>Se visualiza la escritura de la contraseña diferente</t>
  </si>
  <si>
    <t>El formulario no fue enviado debido a que las contraseñas deben coincidir</t>
  </si>
  <si>
    <t>CP_S1_DR_Credenciales_101</t>
  </si>
  <si>
    <t>Credenciales inválidas</t>
  </si>
  <si>
    <t xml:space="preserve">Si falla la validación el formulario debe indicar un mensaje de error </t>
  </si>
  <si>
    <t>Rellenar formulario</t>
  </si>
  <si>
    <t>Ingresar hasta el formulario de inicio de sesión o registro</t>
  </si>
  <si>
    <t>Completar los campos del formulario</t>
  </si>
  <si>
    <t>En el formulario faltan datos</t>
  </si>
  <si>
    <t>Debe aparecer un mensaje que dice “Por favor vuelva a
intentarlo, sus credenciales son inválidas”</t>
  </si>
  <si>
    <t>CP_S1_DR_Credenciales_102</t>
  </si>
  <si>
    <t>Credenciales válidas</t>
  </si>
  <si>
    <t>Desaparecerá el formulario de
login, volveremos al Home inicial pero en el header a la derecha, en vez de ver los botones de
inicio de sesión y registro veremos: Hola [nombre_de_usuario], un link de cerrar sesión y un avatar
circular con las iniciales del usuario.</t>
  </si>
  <si>
    <t>Formulario enviado correctamente</t>
  </si>
  <si>
    <t>Formulario completo</t>
  </si>
  <si>
    <t>Se envía el formulario correctamente y se redirige al home de la página. En el home, se observa a la derecha del header, un "Hola, (nombre de usuario)", un avatar con las iniciales del usuario y el link de cierre de sesión</t>
  </si>
  <si>
    <t>CP_S2_DR_Enrutador_101</t>
  </si>
  <si>
    <t>URL home amigable</t>
  </si>
  <si>
    <t>La ruta de home debe poder ser sencilla para que el usuario la recuerde</t>
  </si>
  <si>
    <t>Parte visual e interactiva de home ya creada</t>
  </si>
  <si>
    <t xml:space="preserve">Ingresar a la página </t>
  </si>
  <si>
    <t>Prueba de humo</t>
  </si>
  <si>
    <t>Visualizar la ruta del home</t>
  </si>
  <si>
    <t>Se visualiza una URL amigable que contiene la palabra "home"</t>
  </si>
  <si>
    <t>CP_S2_DR_Enrutador_102</t>
  </si>
  <si>
    <t>URL producto amigable</t>
  </si>
  <si>
    <t>La ruta de producto debe contener su id y debe ser sencilla para que el usuario la recuerde</t>
  </si>
  <si>
    <t>Parte visual de productos</t>
  </si>
  <si>
    <t>Clickear un producto</t>
  </si>
  <si>
    <t>Se visualiza un producto</t>
  </si>
  <si>
    <t>Visualizar la ruta del producto</t>
  </si>
  <si>
    <t>Se visualiza una URL amigable que contiene la palabra "producto" seguido de su id</t>
  </si>
  <si>
    <t>CP_S2_DR_Producto_001</t>
  </si>
  <si>
    <t>Contenedor del producto</t>
  </si>
  <si>
    <t>Debe poder visualizar el producto en desktop, tablet y mobile</t>
  </si>
  <si>
    <t>Producto creado anteriormente</t>
  </si>
  <si>
    <t>Prueba de regresión</t>
  </si>
  <si>
    <t>Visualizar una card de producto y clickear el botón "Ver detalle"</t>
  </si>
  <si>
    <t>Se visualiza los detalles y fotos del producto</t>
  </si>
  <si>
    <t>Inspeccionar la página y modificar los tamaños de las pantallas</t>
  </si>
  <si>
    <t>Los componenetes no deben salirse de sus bloques</t>
  </si>
  <si>
    <t>CP_S2_DR_HeaderProd_101</t>
  </si>
  <si>
    <t>Header del producto</t>
  </si>
  <si>
    <t>El header de la seccion del producto debe ser del 100% del ancho de la pantalla</t>
  </si>
  <si>
    <t>Visualizar el header del producto</t>
  </si>
  <si>
    <t>Se visualiza el header en todo el ancho del producto</t>
  </si>
  <si>
    <t>CP_S2_DR_HeaderProd_102</t>
  </si>
  <si>
    <t>Contenido del header en bloque izquierdo</t>
  </si>
  <si>
    <t>En el bloque izquierdo del producto debe contener su categoria y su titulo</t>
  </si>
  <si>
    <t>Visualizar el bloque izquierdo del header del producto</t>
  </si>
  <si>
    <t>Se visualiza el su categoria y por debajo el titulo del producto</t>
  </si>
  <si>
    <t>CP_S2_DR_HeaderProd_103</t>
  </si>
  <si>
    <t>Contenido del header en bloque derecho</t>
  </si>
  <si>
    <t>En el bloque derecho del producto debe contener una flecha para volver atrás</t>
  </si>
  <si>
    <t>Visualizar el bloque derecho del header del producto</t>
  </si>
  <si>
    <t>Se visualiza la flecha para volver atrás</t>
  </si>
  <si>
    <t>CP_S2_DR_CiudadProd_101</t>
  </si>
  <si>
    <t>Contendio del bloque de ciudad</t>
  </si>
  <si>
    <t>En el bloque de ciudad debe contener los datos de ubicacion</t>
  </si>
  <si>
    <t>Producto y ciudad creada</t>
  </si>
  <si>
    <t>Visualizar, debajo del header de producto, el bloque de ciudad</t>
  </si>
  <si>
    <t>Se visualiza el bloque de ciudad con los datos de la ubicacion</t>
  </si>
  <si>
    <t>CP_S2_DR_CiudadProd_102</t>
  </si>
  <si>
    <t xml:space="preserve">Bloque de ciudad </t>
  </si>
  <si>
    <t>El bloque de ciudad debe ocupar el 100% del ancho de la página</t>
  </si>
  <si>
    <t>Se visualiza que el bloque de ciudad ocupa el 100% de la pantalla</t>
  </si>
  <si>
    <t>CP_S2_DR_ImgProd_001</t>
  </si>
  <si>
    <t>Galeria desktop</t>
  </si>
  <si>
    <t>La galeria de imagen en desktop deberia contener 100% el ancho del contenido</t>
  </si>
  <si>
    <t>Imagenes version para desktop</t>
  </si>
  <si>
    <t>Visualizar el contenido del bloque de galería</t>
  </si>
  <si>
    <t>Se visualiza el bloque de la galeria ocupando el 100% del ancho</t>
  </si>
  <si>
    <t>CP_S2_DR_ImgProd_002</t>
  </si>
  <si>
    <t>Galeria desktop - Bloque izquierdo</t>
  </si>
  <si>
    <t>El bloque izquierdo de la galeria debe contener una(1) imágen principal</t>
  </si>
  <si>
    <t>Visualizar el bloque izquierdo de la galeria de imágenes</t>
  </si>
  <si>
    <t>Se visualiza una(1) imágen principal</t>
  </si>
  <si>
    <t>CP_S2_DR_ImgProd_003</t>
  </si>
  <si>
    <t>Galeria desktop - Bloque derecho</t>
  </si>
  <si>
    <t>El bloque derecho de la galeria debe contener una grilla de dos(2) filas y dos(2) columas con cuatro(4) imágenes</t>
  </si>
  <si>
    <t xml:space="preserve">Visualizar el bloque dercho de la galeria de imágenes </t>
  </si>
  <si>
    <t>Se visualiza una grilla de dos(2) filas y dos(2) columas con 4 imágenes</t>
  </si>
  <si>
    <t>CP_S2_DR_ImgProd_004</t>
  </si>
  <si>
    <t>Galeria desktop - Borde redondeado</t>
  </si>
  <si>
    <t xml:space="preserve">Las imágenes de la galeria deben tener el borde redondeado </t>
  </si>
  <si>
    <t>Visualizar los bordes de las imágenes</t>
  </si>
  <si>
    <t>Se visualizan los bordes redondeados de las 5 imágenes</t>
  </si>
  <si>
    <t>CP_S2_DR_ImgProd_005</t>
  </si>
  <si>
    <t>Galeria desktop - Botón Ver más</t>
  </si>
  <si>
    <t>En el borde inferior derecho debe contener le botón "Ver más"</t>
  </si>
  <si>
    <t>Visualizar en botón "Ver más" en en borde inferior derecho</t>
  </si>
  <si>
    <t>Se visualiza en botón "Ver más"</t>
  </si>
  <si>
    <t>CP_S2_DR_ImgProd_006</t>
  </si>
  <si>
    <t>Galeria desktop - Acceso a la galeria</t>
  </si>
  <si>
    <t>El botón "Ver más" debe acceder a la galeria de imágenes</t>
  </si>
  <si>
    <t>Clicker el botón "Ver más"</t>
  </si>
  <si>
    <t>Se abre la galeria de imágenes</t>
  </si>
  <si>
    <t>Visualizar la galeria de imágenes</t>
  </si>
  <si>
    <t>Se visualiza la galeria de imágenes</t>
  </si>
  <si>
    <t>CP_S2_DR_ImgProd_007</t>
  </si>
  <si>
    <t>Galeria desktop - Botón salir de galeria</t>
  </si>
  <si>
    <t>La galeria debe tener un botón para salir ("x")</t>
  </si>
  <si>
    <t>Galeria de imágenes creada</t>
  </si>
  <si>
    <t>Visualizar el botón en el borde superior derecho</t>
  </si>
  <si>
    <t>Se visualiza el botón "x"</t>
  </si>
  <si>
    <t>CP_S2_DR_ImgProd_008</t>
  </si>
  <si>
    <t>Galeria desktop - Evento botón salir de galeria</t>
  </si>
  <si>
    <t>Al presionar le botón ("x") debe redirigir al detalle del producto</t>
  </si>
  <si>
    <t>Clickear el botón "x"</t>
  </si>
  <si>
    <t>Se redirige al detalle del producto</t>
  </si>
  <si>
    <t>CP_S2_DR_ImgProd_009</t>
  </si>
  <si>
    <t>Galeria de imágenes</t>
  </si>
  <si>
    <t>La galeria debe contener 5 imágenes</t>
  </si>
  <si>
    <t>Visualizar las imágenes de la galería</t>
  </si>
  <si>
    <t>Se visualizan las 5 imágenes</t>
  </si>
  <si>
    <t>CP_S2_DR_ImgProd_110</t>
  </si>
  <si>
    <t>Galeria tablet y mobile - Autodeslizamiento</t>
  </si>
  <si>
    <t>Las imágenes deben estar en una galeria que se autodeslice cada 3 segundos</t>
  </si>
  <si>
    <t>Imagenes version tablet y mobile</t>
  </si>
  <si>
    <t>Visualizar la galería de imágenes</t>
  </si>
  <si>
    <t>Las imágenes se autodeslizan cada 3 segundos</t>
  </si>
  <si>
    <t>CP_S2_DR_ImgProd_111</t>
  </si>
  <si>
    <t>Galeria tablet y mobile</t>
  </si>
  <si>
    <t>La galería debe contenerse en el 100% del ancho de la pantalla</t>
  </si>
  <si>
    <t>Se visualiza la galeria la 100% del ancho de la pantalla</t>
  </si>
  <si>
    <t>CP_S2_DR_ImgProd_112</t>
  </si>
  <si>
    <t>Galeria tablet y mobile - Número de imágenes</t>
  </si>
  <si>
    <t>La galería debe mostrar el número de foto que se está visualizando y el número total de imágenes</t>
  </si>
  <si>
    <t>Se visualiza una imágen con su número y su número total</t>
  </si>
  <si>
    <t>CP_S2_DR_DescripProd_101</t>
  </si>
  <si>
    <t>Bloque descripcion de producto</t>
  </si>
  <si>
    <t>El bloque de descripcion del producto debe contener el 100% del ancho</t>
  </si>
  <si>
    <t>Visualizar el contenedor de la descripcion del producto</t>
  </si>
  <si>
    <t>Se visualiza el bloque de descripcion del producto</t>
  </si>
  <si>
    <t>CP_S2_DR_DescripProd_102</t>
  </si>
  <si>
    <t>La descripcion del producto debe tener un título principal</t>
  </si>
  <si>
    <t>Visualizar el titulo de la descripcion</t>
  </si>
  <si>
    <t>Se visualiza el título de la descripcion del producto</t>
  </si>
  <si>
    <t>CP_S2_DR_DescripProd_103</t>
  </si>
  <si>
    <t>La descripcion debe contener un texto descriptivo del producto</t>
  </si>
  <si>
    <t>Visualizar la descripcion del producto en el bloque descripcion</t>
  </si>
  <si>
    <t>Se visualiza la descricpion del producto en el bloque descripcion</t>
  </si>
  <si>
    <t>CP_S2_DR_CaractProd_101</t>
  </si>
  <si>
    <t>Bloque característica del producto</t>
  </si>
  <si>
    <t>El bloque de características debe ocupar el 100% del ancho de la pantalla</t>
  </si>
  <si>
    <t>Bloque de características creada</t>
  </si>
  <si>
    <t>Visualizar el tamaño del bloque de características</t>
  </si>
  <si>
    <t>Se visualiza el bloque de características al 100% del ancho del pantalla</t>
  </si>
  <si>
    <t>CP_S2_DR_CaractProd_102</t>
  </si>
  <si>
    <t>El título de las características debe estar subrayado</t>
  </si>
  <si>
    <t>Visualizar el título bloque de caracerísticas</t>
  </si>
  <si>
    <t>Se visualiza el título subrayado</t>
  </si>
  <si>
    <t>CP_S2_DR_CaractProd_001</t>
  </si>
  <si>
    <t>Bloque característica del producto version Desktop</t>
  </si>
  <si>
    <t>El bloque de caracteristicas en Desktop debe contener sus ítems en 4 columnas</t>
  </si>
  <si>
    <t>Responsive Desktop</t>
  </si>
  <si>
    <t>Visualizar los ítems del bloque de características</t>
  </si>
  <si>
    <t>Se visualizan los ítems en 4 columnas</t>
  </si>
  <si>
    <t>CP_S2_DR_CaractProd_010</t>
  </si>
  <si>
    <t>Bloque característica del producto version Tablet</t>
  </si>
  <si>
    <t>El bloque de características en Tablet debe contener sus ítems en 2 columnas</t>
  </si>
  <si>
    <t>Responsive Tablet</t>
  </si>
  <si>
    <t>Se visualizan los ítems en 2 columnas</t>
  </si>
  <si>
    <t>CP_S2_DR_CaractProd_100</t>
  </si>
  <si>
    <t>Bloque característica del producto version Mobile</t>
  </si>
  <si>
    <t>El bloque de características en Mobile debe contener sus ítems en 1 columna</t>
  </si>
  <si>
    <t>Responsive Mobile</t>
  </si>
  <si>
    <t>Se visualizan los ítems en 1 columnas</t>
  </si>
  <si>
    <t>CP_S2_DR_PolíticasProd_111</t>
  </si>
  <si>
    <t>Bloque de políticas de productos</t>
  </si>
  <si>
    <t>El bloque de políticas debe ocupar 100% del ancho de la pantalla</t>
  </si>
  <si>
    <t>Bloque de políticas creado</t>
  </si>
  <si>
    <t>Visualizar el tamaño del bloque de políticas</t>
  </si>
  <si>
    <t>Se visualiza 100% del ancho del contendor en la pantalla</t>
  </si>
  <si>
    <t>CP_S2_DR_PolíticasProd_001</t>
  </si>
  <si>
    <t>Ítems del bloque de políticas en Desktop</t>
  </si>
  <si>
    <t>El bloque de políticas en Desktop debe contener los ítems en 3 colunmas (Columna 1: Normas; Columna 2: Seguridad; Columna 3: Cancelación)</t>
  </si>
  <si>
    <t>Visualizar los ítems del bloque de políticas</t>
  </si>
  <si>
    <t>Se visualizan 3 columnas con ítems</t>
  </si>
  <si>
    <t>CP_S2_DR_PolíticasProd_010</t>
  </si>
  <si>
    <t>Ítems del bloque de políticas en Tablet</t>
  </si>
  <si>
    <t>El bloque de políticas en Tablet debe contener los ítems en 2 colunmas (Columna 1: Normas y Seguridad; Columna 2: Cancelación)</t>
  </si>
  <si>
    <t>Se visualizan 2 columnas con ítems</t>
  </si>
  <si>
    <t>CP_S2_DR_PolíticasProd_100</t>
  </si>
  <si>
    <t>Ítems del bloque de políticas en Mobile</t>
  </si>
  <si>
    <t>El bloque de políticas en Mobile debe contener los ítems en 1 columna (Columna 1: Normas, Seguridad y Cancelación)</t>
  </si>
  <si>
    <t>Se visualiza 1 columna con ítems</t>
  </si>
  <si>
    <t>CP_S2_DR_ListaProd_111</t>
  </si>
  <si>
    <t>Lista de productos desde la home</t>
  </si>
  <si>
    <t>En el home se debe poder visualizar una lista aleatoria de productos</t>
  </si>
  <si>
    <t>Consumir API de productos</t>
  </si>
  <si>
    <t>Visualizar una lista de productos en la home</t>
  </si>
  <si>
    <t>Se visualiza la lista de produtos aleatorios en la home</t>
  </si>
  <si>
    <t>CP_S2_DR_Ciudades_111</t>
  </si>
  <si>
    <t>Buscar ciudades en el buscador</t>
  </si>
  <si>
    <t>Seleccionar una ciudad y realizar una búsqueda través del botón el cual deberá retornar todos los productos de la ciudad buscada</t>
  </si>
  <si>
    <t>Consumir API de ciudades</t>
  </si>
  <si>
    <t>Clickear en el campo para seleccionar una ciudad</t>
  </si>
  <si>
    <t>Se despliega la lista de ciudades disponibles</t>
  </si>
  <si>
    <t>Seleccionar una ciudad</t>
  </si>
  <si>
    <t>Se visualiza el campo de ciudad rellenado con la ciudad selecionada</t>
  </si>
  <si>
    <t>Clickear el botón de buscar</t>
  </si>
  <si>
    <t>Retornan todos los productos de la ciudad seleccionada</t>
  </si>
  <si>
    <t>CP_S2_DR_Categorías_111</t>
  </si>
  <si>
    <t>Categorías filtradas</t>
  </si>
  <si>
    <t>Las categorias deben ser filltradas al ser clickeadas desde la home</t>
  </si>
  <si>
    <t>Consumir API de categorias</t>
  </si>
  <si>
    <t>Clickear una categoria desde la home</t>
  </si>
  <si>
    <t>Se redirige a una categoría con todos sus respectivos productos</t>
  </si>
  <si>
    <t>CP_S2_DR_Reservas_111</t>
  </si>
  <si>
    <t>Fechas disponibles en el calendario</t>
  </si>
  <si>
    <t>Se debe poder visualizar las fechas disponibles del producto en el calendario</t>
  </si>
  <si>
    <t>Consumir API de reservas</t>
  </si>
  <si>
    <t>In review</t>
  </si>
  <si>
    <t>Ir hasta el bloque del calendario y visualizar las fechas disponibles</t>
  </si>
  <si>
    <t>Se visualizan las fechas disponibles en el bloque calendario</t>
  </si>
  <si>
    <t>CP_S2_DR_CalendarioReservas_001</t>
  </si>
  <si>
    <t>Ubicacion calendario Desktop</t>
  </si>
  <si>
    <t>El calendario debe estar alineado a la izquierda</t>
  </si>
  <si>
    <t>Bloque calendario creado</t>
  </si>
  <si>
    <t>Visualizar la ubicación del calendario en el bloque calendario</t>
  </si>
  <si>
    <t>Se visualiza el calendario alineado a la izquierda del bloque calendario</t>
  </si>
  <si>
    <t>CP_S2_DR_CalendarioReservas_002</t>
  </si>
  <si>
    <t>Tamaño del calendario Desktop</t>
  </si>
  <si>
    <t>El calendario debe ocupar 2/3 del bloque calendario</t>
  </si>
  <si>
    <t>Visualizar el tamaño del calendario</t>
  </si>
  <si>
    <t>Se visualiza que el calendario ocupa en 66.6% del bloque calendario</t>
  </si>
  <si>
    <t>CP_S2_DR_CalendarioReservas_003</t>
  </si>
  <si>
    <t>Meses que muestra el calendario Desktop</t>
  </si>
  <si>
    <t>El calendario debe mostrar dos(2) meses simultaneamente</t>
  </si>
  <si>
    <t>Visualizar el calendario</t>
  </si>
  <si>
    <t>Se visualizan simultaneamente dos(2) meses del calendario</t>
  </si>
  <si>
    <t>CP_S2_DR_CalendarioReservas_004</t>
  </si>
  <si>
    <t>Visualización de fechas disponibles y no disponibles en Desktop</t>
  </si>
  <si>
    <t>El calendario debe mostrar las fechas disponibles y no disponibles</t>
  </si>
  <si>
    <t>Visualizar las fechas del calendario</t>
  </si>
  <si>
    <t>Se visualizan las fechas disponibles y no disponibles en el calendario</t>
  </si>
  <si>
    <t>CP_S2_DR_Reservas_001</t>
  </si>
  <si>
    <t>Tamaño bloque reserva Desktop</t>
  </si>
  <si>
    <t>La bloque reserva debe ocupar 1/3 del bloque calendario</t>
  </si>
  <si>
    <t>Bloque reserva creado</t>
  </si>
  <si>
    <t>Visualizar el tamaño del bloque de reservas</t>
  </si>
  <si>
    <t>Se visualiza que el bloque reservas ocupa el 33.3% del bloque calendario</t>
  </si>
  <si>
    <t>CP_S2_DR_Reservas_002</t>
  </si>
  <si>
    <t>Ubicacion reserva Desktop</t>
  </si>
  <si>
    <t>El bloque reserva debe estar alineado a la derecha del bloque calendario</t>
  </si>
  <si>
    <t>Visualizar la ubicación del bloque reserva en el bloque calendario</t>
  </si>
  <si>
    <t>Se visualiza el bloque reservas alineado a la derecha del bloque calendario</t>
  </si>
  <si>
    <t>CP_S2_DR_Reservas_003</t>
  </si>
  <si>
    <t>Formato reserva Desktop</t>
  </si>
  <si>
    <t>El bloque de reserva debe contener un texto</t>
  </si>
  <si>
    <t>Visualizar el bloque reserva</t>
  </si>
  <si>
    <t>Se visualiza un texto descriptivo en el bloque reservas</t>
  </si>
  <si>
    <t>CP_S2_DR_Reservas_004</t>
  </si>
  <si>
    <t>Botón reserva Desktop</t>
  </si>
  <si>
    <t>El bloque reserva debe contener un botón para iniciar la reserva</t>
  </si>
  <si>
    <t>Visualizar los botónes del bloque reservas</t>
  </si>
  <si>
    <t>Se visualiza un botón para iniciar la reserva en el bloque calendario</t>
  </si>
  <si>
    <t>CP_S2_DR_CalendarioReservas_010</t>
  </si>
  <si>
    <t>Tamaño del calendario Tablet</t>
  </si>
  <si>
    <t>El tamaño del calendario debe ser del 100% del ancho de la pantalla</t>
  </si>
  <si>
    <t>Visualizar el bloque calendario</t>
  </si>
  <si>
    <t>Se visualiza el calendario al 100% del ancho</t>
  </si>
  <si>
    <t>CP_S2_DR_CalendarioReservas_011</t>
  </si>
  <si>
    <t>Meses que muestra el calendario Tablet</t>
  </si>
  <si>
    <t>CP_S2_DR_CalendarioReservas_012</t>
  </si>
  <si>
    <t>Visualización de fechas disponibles y no disponibles en Tablet</t>
  </si>
  <si>
    <t>CP_S2_DR_Reservas_010</t>
  </si>
  <si>
    <t>Distribución del bloque reserva Tablet</t>
  </si>
  <si>
    <t>El bloque reserva debe contener una grilla de dos(2) columnas</t>
  </si>
  <si>
    <t>Bloque reserva estructurado</t>
  </si>
  <si>
    <t>Visualizar el bloque de reservas</t>
  </si>
  <si>
    <t>Se visualiza que el bloque reservas posee dos(2) columnas</t>
  </si>
  <si>
    <t>CP_S2_DR_Reservas_011</t>
  </si>
  <si>
    <t>Formato reserva Tablet</t>
  </si>
  <si>
    <t>El bloque reserva debe contener un texto descriptivo</t>
  </si>
  <si>
    <t>CP_S2_DR_Reservas_012</t>
  </si>
  <si>
    <t>Botón reserva Tablet</t>
  </si>
  <si>
    <t>CP_S2_DR_CalendarioReservas_100</t>
  </si>
  <si>
    <t>Tamaño del calendario Mobile</t>
  </si>
  <si>
    <t>CP_S2_DR_CalendarioReservas_101</t>
  </si>
  <si>
    <t>Meses que muestra el calendario Mobile</t>
  </si>
  <si>
    <t>El calendario debe mostrar un(1) mes</t>
  </si>
  <si>
    <t>Se visualiza un(1) mes del calendario</t>
  </si>
  <si>
    <t>CP_S2_DR_CalendarioReservas_102</t>
  </si>
  <si>
    <t>Visualización de fechas disponibles y no disponibles en Mobile</t>
  </si>
  <si>
    <t>CP_S2_DR_Reservas_100</t>
  </si>
  <si>
    <t>Distribución del bloque reserva Mobile</t>
  </si>
  <si>
    <t>El bloque reserva debe ocupar el 100% del ancho de la pantalla</t>
  </si>
  <si>
    <t>Se visualiza que el bloque reservas ocupa el 100% del ancho de la pantalla</t>
  </si>
  <si>
    <t>CP_S2_DR_Reservas_101</t>
  </si>
  <si>
    <t>Formato reserva Mobile</t>
  </si>
  <si>
    <t>El bloque reserva debe contener un texto descriptiva</t>
  </si>
  <si>
    <t>CP_S2_DR_Reservas_102</t>
  </si>
  <si>
    <t>Botón reserva Mobile</t>
  </si>
  <si>
    <t>CP_S3_DR_Registro_011</t>
  </si>
  <si>
    <t>Evento registro Desktop Tablet</t>
  </si>
  <si>
    <t>Se debe registrar un usuario al completar y enviar el formulario</t>
  </si>
  <si>
    <r>
      <rPr>
        <rFont val="Arial"/>
        <color theme="1"/>
      </rPr>
      <t>Consumir API. Casos de pruebas visuales y validaciones (</t>
    </r>
    <r>
      <rPr>
        <rFont val="Arial"/>
        <color rgb="FF1155CC"/>
        <u/>
      </rPr>
      <t>CP_DR_Registro_001</t>
    </r>
    <r>
      <rPr>
        <rFont val="Arial"/>
        <color theme="1"/>
      </rPr>
      <t>,</t>
    </r>
    <r>
      <rPr>
        <rFont val="Arial"/>
        <color rgb="FF1155CC"/>
        <u/>
      </rPr>
      <t>CP_DR_Registro_101</t>
    </r>
    <r>
      <rPr>
        <rFont val="Arial"/>
        <color theme="1"/>
      </rPr>
      <t xml:space="preserve">, </t>
    </r>
    <r>
      <rPr>
        <rFont val="Arial"/>
        <color rgb="FF1155CC"/>
        <u/>
      </rPr>
      <t>CP_DR_Registro_102</t>
    </r>
    <r>
      <rPr>
        <rFont val="Arial"/>
        <color theme="1"/>
      </rPr>
      <t>)</t>
    </r>
  </si>
  <si>
    <t>Clickear el botón "Crear cuenta" del Header</t>
  </si>
  <si>
    <t>Se visualiza el formulario para registrarse</t>
  </si>
  <si>
    <t>Completar datos del formulario</t>
  </si>
  <si>
    <t>Se visualizan los campos completados</t>
  </si>
  <si>
    <t>Clickear el botón "Crear cuenta"</t>
  </si>
  <si>
    <t>CP_S3_DR_Registro_012</t>
  </si>
  <si>
    <t>Evento registro fallido Desktop Tablet</t>
  </si>
  <si>
    <t>No se debe poder registrar un usuario con el formularo incompleto</t>
  </si>
  <si>
    <r>
      <rPr>
        <rFont val="Arial"/>
        <color theme="1"/>
      </rPr>
      <t>Consumir API. Casos de pruebas visuales y validaciones (</t>
    </r>
    <r>
      <rPr>
        <rFont val="Arial"/>
        <color rgb="FF1155CC"/>
        <u/>
      </rPr>
      <t>CP_DR_Registro_001</t>
    </r>
    <r>
      <rPr>
        <rFont val="Arial"/>
        <color theme="1"/>
      </rPr>
      <t>,</t>
    </r>
    <r>
      <rPr>
        <rFont val="Arial"/>
        <color rgb="FF1155CC"/>
        <u/>
      </rPr>
      <t>CP_DR_Registro_101</t>
    </r>
    <r>
      <rPr>
        <rFont val="Arial"/>
        <color theme="1"/>
      </rPr>
      <t xml:space="preserve">, </t>
    </r>
    <r>
      <rPr>
        <rFont val="Arial"/>
        <color rgb="FF1155CC"/>
        <u/>
      </rPr>
      <t>CP_DR_Registro_102</t>
    </r>
    <r>
      <rPr>
        <rFont val="Arial"/>
        <color theme="1"/>
      </rPr>
      <t>)</t>
    </r>
  </si>
  <si>
    <t>Agregar datos al formulario pero no llenar los campos</t>
  </si>
  <si>
    <t>Se visualizan los campos rellenados</t>
  </si>
  <si>
    <t>El formulario no se envía y muestra mensaje de error en pantalla</t>
  </si>
  <si>
    <t>CP_S3_DR_Registro_100</t>
  </si>
  <si>
    <t>Evento registro Mobile</t>
  </si>
  <si>
    <r>
      <rPr>
        <rFont val="Arial"/>
        <color theme="1"/>
      </rPr>
      <t>Consumir API. Casos de pruebas visuales y validaciones (</t>
    </r>
    <r>
      <rPr>
        <rFont val="Arial"/>
        <color rgb="FF1155CC"/>
        <u/>
      </rPr>
      <t>CP_DR_Registro_010</t>
    </r>
    <r>
      <rPr>
        <rFont val="Arial"/>
        <color theme="1"/>
      </rPr>
      <t xml:space="preserve">, </t>
    </r>
    <r>
      <rPr>
        <rFont val="Arial"/>
        <color rgb="FF1155CC"/>
        <u/>
      </rPr>
      <t>CP_DR_Registro_101</t>
    </r>
    <r>
      <rPr>
        <rFont val="Arial"/>
        <color theme="1"/>
      </rPr>
      <t xml:space="preserve">, </t>
    </r>
    <r>
      <rPr>
        <rFont val="Arial"/>
        <color rgb="FF1155CC"/>
        <u/>
      </rPr>
      <t>CP_DR_Registro_102</t>
    </r>
    <r>
      <rPr>
        <rFont val="Arial"/>
        <color theme="1"/>
      </rPr>
      <t>)</t>
    </r>
  </si>
  <si>
    <t>Clickear botón hamburguesa</t>
  </si>
  <si>
    <t>Se despliega menú drawer</t>
  </si>
  <si>
    <t>Clickear el botón "Crear cuenta" del menú drawer</t>
  </si>
  <si>
    <t>CP_S3_DR_Registro_101</t>
  </si>
  <si>
    <t>Evento registro fallido Mobile</t>
  </si>
  <si>
    <r>
      <rPr>
        <rFont val="Arial"/>
        <color theme="1"/>
      </rPr>
      <t>Consumir API. Casos de pruebas visuales y validaciones (</t>
    </r>
    <r>
      <rPr>
        <rFont val="Arial"/>
        <color rgb="FF1155CC"/>
        <u/>
      </rPr>
      <t>CP_DR_Registro_010</t>
    </r>
    <r>
      <rPr>
        <rFont val="Arial"/>
        <color theme="1"/>
      </rPr>
      <t xml:space="preserve">, </t>
    </r>
    <r>
      <rPr>
        <rFont val="Arial"/>
        <color rgb="FF1155CC"/>
        <u/>
      </rPr>
      <t>CP_DR_Registro_101</t>
    </r>
    <r>
      <rPr>
        <rFont val="Arial"/>
        <color theme="1"/>
      </rPr>
      <t xml:space="preserve">, </t>
    </r>
    <r>
      <rPr>
        <rFont val="Arial"/>
        <color rgb="FF1155CC"/>
        <u/>
      </rPr>
      <t>CP_DR_Registro_102</t>
    </r>
    <r>
      <rPr>
        <rFont val="Arial"/>
        <color theme="1"/>
      </rPr>
      <t>)</t>
    </r>
  </si>
  <si>
    <t>CP_S3_DR_Login_011</t>
  </si>
  <si>
    <t>Evento inico de sesión Desktop Tablet</t>
  </si>
  <si>
    <t>Se debe iniciar sesión con un usuario ya registrado a través del formulario</t>
  </si>
  <si>
    <r>
      <rPr>
        <rFont val="Arial"/>
        <color theme="1"/>
      </rPr>
      <t>Consumir API. Casos de prueba visuales y validadiones (</t>
    </r>
    <r>
      <rPr>
        <rFont val="Arial"/>
        <color rgb="FF1155CC"/>
        <u/>
      </rPr>
      <t>CP_DR_Login_001</t>
    </r>
    <r>
      <rPr>
        <rFont val="Arial"/>
        <color theme="1"/>
      </rPr>
      <t xml:space="preserve">, </t>
    </r>
    <r>
      <rPr>
        <rFont val="Arial"/>
        <color rgb="FF1155CC"/>
        <u/>
      </rPr>
      <t>CP_DR_Login_101</t>
    </r>
    <r>
      <rPr>
        <rFont val="Arial"/>
        <color theme="1"/>
      </rPr>
      <t xml:space="preserve">, </t>
    </r>
    <r>
      <rPr>
        <rFont val="Arial"/>
        <color rgb="FF1155CC"/>
        <u/>
      </rPr>
      <t>CP_DR_Login_102</t>
    </r>
    <r>
      <rPr>
        <rFont val="Arial"/>
        <color theme="1"/>
      </rPr>
      <t xml:space="preserve">, </t>
    </r>
    <r>
      <rPr>
        <rFont val="Arial"/>
        <color rgb="FF1155CC"/>
        <u/>
      </rPr>
      <t>CP_DR_Login_103</t>
    </r>
    <r>
      <rPr>
        <rFont val="Arial"/>
        <color theme="1"/>
      </rPr>
      <t>)</t>
    </r>
  </si>
  <si>
    <t>Clickear el botón "Iniciar sesión" del Header</t>
  </si>
  <si>
    <t>Se visualiza el formulario para iniciar sesión</t>
  </si>
  <si>
    <t>Completar datos del formulario con un usuario registrado</t>
  </si>
  <si>
    <t>Clickear el botón "Ingresar"</t>
  </si>
  <si>
    <t>CP_S3_DR_Login_012</t>
  </si>
  <si>
    <t>Evento inicio de sesión fallido Desktop Tablet</t>
  </si>
  <si>
    <t>No debe iniciar sesión un usuario no logueado a través del formulario</t>
  </si>
  <si>
    <r>
      <rPr>
        <rFont val="Arial"/>
        <color theme="1"/>
      </rPr>
      <t>Consumir API. Casos de prueba visuales y validadiones (</t>
    </r>
    <r>
      <rPr>
        <rFont val="Arial"/>
        <color rgb="FF1155CC"/>
        <u/>
      </rPr>
      <t>CP_DR_Login_001</t>
    </r>
    <r>
      <rPr>
        <rFont val="Arial"/>
        <color theme="1"/>
      </rPr>
      <t xml:space="preserve">, </t>
    </r>
    <r>
      <rPr>
        <rFont val="Arial"/>
        <color rgb="FF1155CC"/>
        <u/>
      </rPr>
      <t>CP_DR_Login_101</t>
    </r>
    <r>
      <rPr>
        <rFont val="Arial"/>
        <color theme="1"/>
      </rPr>
      <t xml:space="preserve">, </t>
    </r>
    <r>
      <rPr>
        <rFont val="Arial"/>
        <color rgb="FF1155CC"/>
        <u/>
      </rPr>
      <t>CP_DR_Login_102</t>
    </r>
    <r>
      <rPr>
        <rFont val="Arial"/>
        <color theme="1"/>
      </rPr>
      <t xml:space="preserve">, </t>
    </r>
    <r>
      <rPr>
        <rFont val="Arial"/>
        <color rgb="FF1155CC"/>
        <u/>
      </rPr>
      <t>CP_DR_Login_103</t>
    </r>
    <r>
      <rPr>
        <rFont val="Arial"/>
        <color theme="1"/>
      </rPr>
      <t>)</t>
    </r>
  </si>
  <si>
    <t>Completar datos del formulario con un usuario no registrado</t>
  </si>
  <si>
    <t>CP_S3_DR_Login_100</t>
  </si>
  <si>
    <t>Evento inicio de sesión Mobile</t>
  </si>
  <si>
    <r>
      <rPr>
        <rFont val="Arial"/>
        <color theme="1"/>
      </rPr>
      <t>Consumir API. Casos de prueba visuales y validadiones (</t>
    </r>
    <r>
      <rPr>
        <rFont val="Arial"/>
        <color rgb="FF1155CC"/>
        <u/>
      </rPr>
      <t>CP_DR_Login_010</t>
    </r>
    <r>
      <rPr>
        <rFont val="Arial"/>
        <color theme="1"/>
      </rPr>
      <t xml:space="preserve">, </t>
    </r>
    <r>
      <rPr>
        <rFont val="Arial"/>
        <color rgb="FF1155CC"/>
        <u/>
      </rPr>
      <t>CP_DR_Login_101</t>
    </r>
    <r>
      <rPr>
        <rFont val="Arial"/>
        <color theme="1"/>
      </rPr>
      <t xml:space="preserve">, </t>
    </r>
    <r>
      <rPr>
        <rFont val="Arial"/>
        <color rgb="FF1155CC"/>
        <u/>
      </rPr>
      <t>CP_DR_Login_102</t>
    </r>
    <r>
      <rPr>
        <rFont val="Arial"/>
        <color theme="1"/>
      </rPr>
      <t xml:space="preserve">, </t>
    </r>
    <r>
      <rPr>
        <rFont val="Arial"/>
        <color rgb="FF1155CC"/>
        <u/>
      </rPr>
      <t>CP_DR_Login_103</t>
    </r>
    <r>
      <rPr>
        <rFont val="Arial"/>
        <color theme="1"/>
      </rPr>
      <t>)</t>
    </r>
  </si>
  <si>
    <t>Clickear el botón "Iniciar sesión" del menú drawer</t>
  </si>
  <si>
    <t>CP_S3_DR_Login_101</t>
  </si>
  <si>
    <t>Evento inicio de sesión fallido Mobile</t>
  </si>
  <si>
    <r>
      <rPr>
        <rFont val="Arial"/>
        <color theme="1"/>
      </rPr>
      <t>Consumir API. Casos de prueba visuales y validadiones (</t>
    </r>
    <r>
      <rPr>
        <rFont val="Arial"/>
        <color rgb="FF1155CC"/>
        <u/>
      </rPr>
      <t>CP_DR_Login_010</t>
    </r>
    <r>
      <rPr>
        <rFont val="Arial"/>
        <color theme="1"/>
      </rPr>
      <t xml:space="preserve">, </t>
    </r>
    <r>
      <rPr>
        <rFont val="Arial"/>
        <color rgb="FF1155CC"/>
        <u/>
      </rPr>
      <t>CP_DR_Login_101</t>
    </r>
    <r>
      <rPr>
        <rFont val="Arial"/>
        <color theme="1"/>
      </rPr>
      <t xml:space="preserve">, </t>
    </r>
    <r>
      <rPr>
        <rFont val="Arial"/>
        <color rgb="FF1155CC"/>
        <u/>
      </rPr>
      <t>CP_DR_Login_102</t>
    </r>
    <r>
      <rPr>
        <rFont val="Arial"/>
        <color theme="1"/>
      </rPr>
      <t xml:space="preserve">, </t>
    </r>
    <r>
      <rPr>
        <rFont val="Arial"/>
        <color rgb="FF1155CC"/>
        <u/>
      </rPr>
      <t>CP_DR_Login_103</t>
    </r>
    <r>
      <rPr>
        <rFont val="Arial"/>
        <color theme="1"/>
      </rPr>
      <t>)</t>
    </r>
  </si>
  <si>
    <t>CP_S3_DR_Header_011</t>
  </si>
  <si>
    <t>Evento de logueo Desktop Tablet</t>
  </si>
  <si>
    <t>Una vez logueados, en el header se modifica lo que aparece en la esquina superior derecha</t>
  </si>
  <si>
    <r>
      <rPr>
        <rFont val="Arial"/>
        <color theme="1"/>
      </rPr>
      <t xml:space="preserve">Vista de </t>
    </r>
    <r>
      <rPr>
        <rFont val="Arial"/>
        <color rgb="FF1155CC"/>
        <u/>
      </rPr>
      <t>CP_DR_Header_004</t>
    </r>
  </si>
  <si>
    <t>Visualizar el header del home</t>
  </si>
  <si>
    <t>Se visualiza un saludo, el nombre dle usuario, el avatar y el link para cerrar sesión</t>
  </si>
  <si>
    <t>CP_S3_DR_Header_100</t>
  </si>
  <si>
    <t>Evento de logueo Mobile</t>
  </si>
  <si>
    <t>Una vez logueados, se modifica el menú drawer del menú hamburguesa</t>
  </si>
  <si>
    <r>
      <rPr>
        <rFont val="Arial"/>
        <color theme="1"/>
      </rPr>
      <t xml:space="preserve">Vista de </t>
    </r>
    <r>
      <rPr>
        <rFont val="Arial"/>
        <color rgb="FF1155CC"/>
        <u/>
      </rPr>
      <t>CP_DR_Header_014</t>
    </r>
  </si>
  <si>
    <t>Visualizar en el menú drawer del menú hamburguesa</t>
  </si>
  <si>
    <t>CP_S3_DR_CierreSesión_011</t>
  </si>
  <si>
    <t>Evento cierre de sesión Desktop Tablet</t>
  </si>
  <si>
    <t>Al cerrar sesión deberán aparecer de nuevo los botónes "Crear cuenta" e "Iniciar sesión"</t>
  </si>
  <si>
    <t>Inicio de sesión exitoso</t>
  </si>
  <si>
    <t>Clickear en el link de cierre de sesión</t>
  </si>
  <si>
    <t>Se cierra sesión exitosamente y se vuelven a ver los botones "Crear cuenta" e "Iniciar sesión"</t>
  </si>
  <si>
    <t>CP_S3_DR_CierreSesión_100</t>
  </si>
  <si>
    <t>Evento cierre de sesión Mobile</t>
  </si>
  <si>
    <t>Al cerrar sesión deberán aparecer de nuevo los botónes "Crear cuenta" e "Iniciar sesión" en el menú hamburguesa</t>
  </si>
  <si>
    <t>CP_S3_DR_Buscador_111</t>
  </si>
  <si>
    <t>Buscador por rango de fechas</t>
  </si>
  <si>
    <t xml:space="preserve">Seleccionar un rango de fechas y realizar una búsqueda a través del botón, el cuál deberá retornar todos los productos disponibles en el rango de fechas seleccionadas </t>
  </si>
  <si>
    <r>
      <rPr>
        <rFont val="Arial"/>
        <color theme="1"/>
      </rPr>
      <t xml:space="preserve">Vista de </t>
    </r>
    <r>
      <rPr>
        <rFont val="Arial"/>
        <color rgb="FF1155CC"/>
        <u/>
      </rPr>
      <t>CP_DR_CodBuscador_001</t>
    </r>
  </si>
  <si>
    <t>Clickear en el campo para seleccionar una fecha</t>
  </si>
  <si>
    <t>Se despliega el calendario con las fechas disponibles</t>
  </si>
  <si>
    <t>Seleccionar un rango de fechas</t>
  </si>
  <si>
    <t>Se visualiza el campo de fecha en formato de texto</t>
  </si>
  <si>
    <t>Retornan todos los productos disponibles en las fechas seleccionadas</t>
  </si>
  <si>
    <t>CP_S3_DR_Buscador_112</t>
  </si>
  <si>
    <t>Buscador por rango de fecha y ciudad</t>
  </si>
  <si>
    <t xml:space="preserve">Seleccionar un rango de fechas y una ciudad para realizar una búsqueda a través del botón, el cuál deberá retornar todos los productos disponibles en la ciudad y en el rango de fechas seleccionadas </t>
  </si>
  <si>
    <r>
      <rPr>
        <rFont val="Arial"/>
        <color theme="1"/>
      </rPr>
      <t xml:space="preserve">Vista de </t>
    </r>
    <r>
      <rPr>
        <rFont val="Arial"/>
        <color rgb="FF1155CC"/>
        <u/>
      </rPr>
      <t>CP_DR_CodBuscador_001</t>
    </r>
  </si>
  <si>
    <t xml:space="preserve">Retornan todos los productos disponibles en la ciudad y en el rango de fechas seleccionadas </t>
  </si>
  <si>
    <t>CP_S3_DR_Reserva_111</t>
  </si>
  <si>
    <t>Evento disparador reserva usuario logueado</t>
  </si>
  <si>
    <t>Al estar logueados y hacer click en el botón "Iniciar reserva" dispara el evento de redirigir a al página de reservas</t>
  </si>
  <si>
    <t>Estar logueados con un usuario válido</t>
  </si>
  <si>
    <t>Clickear el botón "Inicar reserva"</t>
  </si>
  <si>
    <t>Se visualiza la página para iniciar una reserva</t>
  </si>
  <si>
    <t>CP_S3_DR_Reserva_112</t>
  </si>
  <si>
    <t>Evento disparador reserva usuario no logueado</t>
  </si>
  <si>
    <t>Al no estar logueados y hacer click en el botón "Iniciar reserva" dispara el evento de regirir al login</t>
  </si>
  <si>
    <t>No estar logueados</t>
  </si>
  <si>
    <t>Se visualiza que nos redirige a la página de Inicio de sesión</t>
  </si>
  <si>
    <t>CP_S3_DR_LoginReserva_111</t>
  </si>
  <si>
    <t>Login de usuario no logueado para reserva</t>
  </si>
  <si>
    <t>En el formulario que nos redirige la reserva debe aparecer un texto donde explique el login es obligatorio y que en caso de no tener cuenta se debe Crear una cuenta</t>
  </si>
  <si>
    <t>CP_DR_Reserva_112</t>
  </si>
  <si>
    <t>Visualizar mensaje que nos indica advertencia en el login</t>
  </si>
  <si>
    <t>Se visualiza el mensaje que nos indica el redireccionamiento</t>
  </si>
  <si>
    <t>CP_S3_DR_HeaderReserva_111</t>
  </si>
  <si>
    <t>Contenido del Header de Reservas</t>
  </si>
  <si>
    <t>Las reservas deben tener en su header el título y la categoría del producto que queremos reservar</t>
  </si>
  <si>
    <t>Producto creado y consumido de la API</t>
  </si>
  <si>
    <t>Visualizar el título del producto a reservar</t>
  </si>
  <si>
    <t>Se visualiza el tíitulo</t>
  </si>
  <si>
    <t>Visualizar la categoría del producto a reservar</t>
  </si>
  <si>
    <t>Se visualiza la categoría</t>
  </si>
  <si>
    <t>CP_S3_DR_HeaderReserva_112</t>
  </si>
  <si>
    <t>Botón Header de Reservas</t>
  </si>
  <si>
    <t>Las reservas deben tener en su header un botón para volver a atrás del lado derecho</t>
  </si>
  <si>
    <t>Visualizar la flecha para volver atrás</t>
  </si>
  <si>
    <t>Se visualiza la flecha</t>
  </si>
  <si>
    <t>CP_S3_DR_HeaderReserva_113</t>
  </si>
  <si>
    <t>Funcionalidad Botón Header de Reservas</t>
  </si>
  <si>
    <t>El botón de volver hacia atrás en el header reservas debe volver al detalle del producto</t>
  </si>
  <si>
    <t>Botón creado</t>
  </si>
  <si>
    <t>Clickear botón hacia atrás</t>
  </si>
  <si>
    <t>CP_S3_DR_DetalleReserva_001</t>
  </si>
  <si>
    <t>Detalle de la reserva Desktop</t>
  </si>
  <si>
    <t>El detalle de la reserva debe contener un título, la imágen principal del producto, la categoría del producto, el título del producto, la ubicación dle producto, hora de Check-In y Check-Out y el botón de confirmación de la reserva</t>
  </si>
  <si>
    <t>Bloque de detalle de reserva creado</t>
  </si>
  <si>
    <t>Visualizar el título de la reserva</t>
  </si>
  <si>
    <t>Se visualiza su título</t>
  </si>
  <si>
    <t>Visualizar la imágen principal del producto</t>
  </si>
  <si>
    <t>Se visualiza la imágen principal del producto seleccionado</t>
  </si>
  <si>
    <t>Visualizar la categoría del producto</t>
  </si>
  <si>
    <t>Visualizar el título del producto</t>
  </si>
  <si>
    <t>Visualizar la ubicación del producto</t>
  </si>
  <si>
    <t>Se visualiza la ubicación</t>
  </si>
  <si>
    <t>Visualizar la hora del Check-In</t>
  </si>
  <si>
    <t>Se visualiza la hora</t>
  </si>
  <si>
    <t>Visualizar la hora del Check-Out</t>
  </si>
  <si>
    <t>Visualizar el botón submit</t>
  </si>
  <si>
    <t>Se visualiza el botón de confirmación de reserva</t>
  </si>
  <si>
    <t>CP_S3_DR_DetalleReserva_002</t>
  </si>
  <si>
    <t>Ubicación del detalle de la reserva Desktop</t>
  </si>
  <si>
    <t>El detalle de la reserva se debe encontrar alineado a la derecha del form</t>
  </si>
  <si>
    <t>Bloque reservas creado</t>
  </si>
  <si>
    <t>Visualizar el bloque Detalle de reserva</t>
  </si>
  <si>
    <t>Se visualiza alineado a la derecha del formulario de reservas</t>
  </si>
  <si>
    <t>CP_S3_DR_PolíticasReservas_003</t>
  </si>
  <si>
    <t>Políticas del producto en el bloque Reservas</t>
  </si>
  <si>
    <t>Se debe poder visualizar el bloque de políticas del producto que se quiere reservar</t>
  </si>
  <si>
    <t>Implementacion de Políticas en el bloque Reservas</t>
  </si>
  <si>
    <t>Visualizar el bloque políticas en reservas</t>
  </si>
  <si>
    <t>Se visualiza el bloque políticas del producto que se quiere reservar</t>
  </si>
  <si>
    <t>CP_S3_DR_FormReservas_111</t>
  </si>
  <si>
    <t>Nombres de los campos del formulario de reservas</t>
  </si>
  <si>
    <t>Las reservas deben tener un formulario que contenga Nombre, Apellido, Email y Ciudad</t>
  </si>
  <si>
    <t>Consumo API y dato persona Usuaria</t>
  </si>
  <si>
    <t>Visualizar campos del formulario</t>
  </si>
  <si>
    <t>Se visualizan los campos Nombre, Apellido, Email y Ciudad</t>
  </si>
  <si>
    <t>CP_S3_DR_HoraLlegada_111</t>
  </si>
  <si>
    <t>Bloque de horario llegada</t>
  </si>
  <si>
    <t>En el campo de hora estimada de llegada se debe poder seleccionar una hora de un lista de que van de las 0 a las 23hs</t>
  </si>
  <si>
    <t>Bloque hora de llegada creado</t>
  </si>
  <si>
    <t>Visualizar campo del bloque del horario de llegada</t>
  </si>
  <si>
    <t>Se visualiza el campo de horario de llegada</t>
  </si>
  <si>
    <t>Clickear campo hora de llegada</t>
  </si>
  <si>
    <t>Se despliega una lista de horas disponibles</t>
  </si>
  <si>
    <t>CP_S3_DR_HoraLlegada_112</t>
  </si>
  <si>
    <t>Bloque de horario llegada valor del campo por defecto</t>
  </si>
  <si>
    <t>Por default el campo para inidicar el horario debe permanecer en "Seleccionar hora"</t>
  </si>
  <si>
    <t>Visualizar el valor campo por default</t>
  </si>
  <si>
    <t>Se visualiza "Seleccionar hora" por default</t>
  </si>
  <si>
    <t>CP_S3_DR_BtnConfirmReserva_111</t>
  </si>
  <si>
    <t>Envío de formulario de confirmación de reservas exitoso</t>
  </si>
  <si>
    <t>Si el envío del formulario fue exitoso se debe mostrar un cuadro con un ícono, un mensaje de éxito y un link para volver a la home</t>
  </si>
  <si>
    <t>Envío del formuario de reservas exitoso</t>
  </si>
  <si>
    <t xml:space="preserve">Completar todos los campos correctamente </t>
  </si>
  <si>
    <t>Se visualizan todos los campos completados</t>
  </si>
  <si>
    <t>Clickear le botón "Confirmar reserva"</t>
  </si>
  <si>
    <t>Envío del formulario y mensaje de éxito</t>
  </si>
  <si>
    <t>CP_S3_DR_BtnConfirmReserva_112</t>
  </si>
  <si>
    <t>Envío de formulario de confirmación de reservas fallido</t>
  </si>
  <si>
    <t>Si el envío del formuario falla debe mostrar un mensaje de error</t>
  </si>
  <si>
    <t>Envío del formuario de reservas fallido</t>
  </si>
  <si>
    <t>No rellenar todos los campos</t>
  </si>
  <si>
    <t>Se visualizan campos incompletos</t>
  </si>
  <si>
    <t>Envío del formulario fallido y mensaje de error</t>
  </si>
  <si>
    <t>CP_S4_DR_Haeder_111</t>
  </si>
  <si>
    <t>Header usuario administrador</t>
  </si>
  <si>
    <t>En el header de la home debe mostrar un ícono que dirija a la página de administración</t>
  </si>
  <si>
    <t>Estar logueado como usuario administrador</t>
  </si>
  <si>
    <t>Completar datos del formulario con un usuario administrador</t>
  </si>
  <si>
    <t>Visualizar el ícono "Administracion" en el header</t>
  </si>
  <si>
    <t>Se visualiza el ícono en el header</t>
  </si>
  <si>
    <t>CP_S4_DR_RutaAdm_111</t>
  </si>
  <si>
    <t>Ruta de administrador</t>
  </si>
  <si>
    <t>La página de administracion debe tener su ruta específica</t>
  </si>
  <si>
    <t>Clickear el botón "Administracion"</t>
  </si>
  <si>
    <t>Se visualiza la pantalla de Administración</t>
  </si>
  <si>
    <t>Visualizar la ruta de Administración</t>
  </si>
  <si>
    <t>Se visualiza la ruta terminada con /administracion</t>
  </si>
  <si>
    <t>CP_S4_DR_Adm_111</t>
  </si>
  <si>
    <t xml:space="preserve">Responsive Administrador </t>
  </si>
  <si>
    <t>La página de administacion debe ser reponsive</t>
  </si>
  <si>
    <t>Cambiar de tamaño la pantalla</t>
  </si>
  <si>
    <t>La pantalla se adapta a cualquier dispositivo</t>
  </si>
  <si>
    <t>CP_S4_DR_Adm_112</t>
  </si>
  <si>
    <t>Titulo de administracion</t>
  </si>
  <si>
    <t>El título de la página debe ser "Administración de productos"</t>
  </si>
  <si>
    <t>Visualizar el título de la página</t>
  </si>
  <si>
    <t>Se visualiza "Administracion de productos" como título</t>
  </si>
  <si>
    <t>CP_S4_DR_FormAdm_111</t>
  </si>
  <si>
    <t>Formulario de administracion</t>
  </si>
  <si>
    <t>El formulario debe tener un título "Crear producto"</t>
  </si>
  <si>
    <t>Visualizar el formulario de la página</t>
  </si>
  <si>
    <t>Se visualiza el formulario con "Crear producto de título"</t>
  </si>
  <si>
    <t>CP_S4_DR_FormAdm_112</t>
  </si>
  <si>
    <t>Campos de administracion</t>
  </si>
  <si>
    <t>El formulario debe tener los siguientes campos de entrada: nombre del producto, categoría, ciudad, descripcion, direccion, características.</t>
  </si>
  <si>
    <t>Visualizar los campos del formulario</t>
  </si>
  <si>
    <t>Se visualizan los campos a completar</t>
  </si>
  <si>
    <t>CP_S4_DR_FormAdm_113</t>
  </si>
  <si>
    <t>Campo direccion de administracion</t>
  </si>
  <si>
    <t>En el campo direccion del formulario debe existir la posibilidad de agregar un atributo nuevo en caso que no existir</t>
  </si>
  <si>
    <t>Visualizar botón para agregar en el área de la dirección</t>
  </si>
  <si>
    <t>Se visualiza el botón en al área de dirección</t>
  </si>
  <si>
    <t>CP_S4_DR_FormAdm_114</t>
  </si>
  <si>
    <t>Campo característica de administracion</t>
  </si>
  <si>
    <t>En el campo caracteristicas del formulario debe ser visible un bloque para agregar caracteristicas</t>
  </si>
  <si>
    <t>Visualizar el bloque de caracteristicas</t>
  </si>
  <si>
    <t>Se visualizael bloque para las características en le formulario</t>
  </si>
  <si>
    <t>CP_S4_DR_FormAdm_115</t>
  </si>
  <si>
    <t>Validacion para agregar característica de administracion</t>
  </si>
  <si>
    <t>En el campo caracteristicas del formulario debe ser posible agregar nuevos en caso de no existir</t>
  </si>
  <si>
    <t>Visualizar botón para agregar en el área de la caracteríticas</t>
  </si>
  <si>
    <t>Se visualiza el botón en al área de características</t>
  </si>
  <si>
    <t>Agregar nueva característica</t>
  </si>
  <si>
    <t>Se visualiza la nueva característica recien agregada</t>
  </si>
  <si>
    <t>CP_S4_DR_FormAdm_116</t>
  </si>
  <si>
    <t>Boton agregar caracteristica de administracion</t>
  </si>
  <si>
    <t>Se debe poder agregar una caracteristica desde un botón que permita agregar</t>
  </si>
  <si>
    <t>CP_S4_DR_FormAdm_117</t>
  </si>
  <si>
    <t>Agregar caracteristicas de administracion</t>
  </si>
  <si>
    <t>Se debe poder agregar una caracteristica escribiendo el nombre de la característica y el nombre de la clase del ícono</t>
  </si>
  <si>
    <t>Clickear botón agregar caracteristica</t>
  </si>
  <si>
    <t>Se visualiza el panel para agregar una nueva caracteristica</t>
  </si>
  <si>
    <t>Completar el campo "nombre de característica"</t>
  </si>
  <si>
    <t>Se visualiza el campo completado</t>
  </si>
  <si>
    <t>Completar el campo con el nombre de la clase del ícono</t>
  </si>
  <si>
    <t>Clickear en el botón Crear</t>
  </si>
  <si>
    <t>Se visualiza una pantalla con un mensaje de éxito</t>
  </si>
  <si>
    <t>CP_S4_DR_FormAdm_118</t>
  </si>
  <si>
    <t>Agregar imágen de administracion</t>
  </si>
  <si>
    <t>Se debe poder agregar una imágen con un botón</t>
  </si>
  <si>
    <t>Clickear en botón para agregar una imágen</t>
  </si>
  <si>
    <t>Se visualiza el panel para agregar una nueva imágen</t>
  </si>
  <si>
    <t>Completar el input con un link de la impagen a agregar</t>
  </si>
  <si>
    <t>Clickear el botón Agregar</t>
  </si>
  <si>
    <t>CP_S4_DR_FormAdm_119</t>
  </si>
  <si>
    <t>Input de políticas de administracion</t>
  </si>
  <si>
    <t>Se debe poder escribir las políticas de normas, salud y seguridad y políticas de cancelación</t>
  </si>
  <si>
    <t>Completar los campos del bloque de políticas</t>
  </si>
  <si>
    <t>Se visualizan el campos completados</t>
  </si>
  <si>
    <t>CP_S4_DR_FormAdm_120</t>
  </si>
  <si>
    <t>Botón de politicas de administracion</t>
  </si>
  <si>
    <t>En el bloque de políticas debe haber un botón "Crear"</t>
  </si>
  <si>
    <t>Visualizar el botón Crear en el bloque de políticas</t>
  </si>
  <si>
    <t>Se visualiza el botón en el bloque de políticas</t>
  </si>
  <si>
    <t>CP_S4_DR_ValidFormAdm_111</t>
  </si>
  <si>
    <t>Validacion del formulario de administracion</t>
  </si>
  <si>
    <t>Todos los campos del formulario deben ser obligatorios</t>
  </si>
  <si>
    <t>Completar algunos campos</t>
  </si>
  <si>
    <t>Se visualizan alertas que requiere todos los campos completados</t>
  </si>
  <si>
    <t>CP_S4_DR_ValidFormAdm_112</t>
  </si>
  <si>
    <t>Validación al enviar un formulario correcto</t>
  </si>
  <si>
    <t>Al clickear el botón enviar, se debe validar el formulario correcto y debe mostrar un template de confirmacion con un ícono, un texto y un botón que vuelva a la home</t>
  </si>
  <si>
    <t>Clickear el botón Enviar</t>
  </si>
  <si>
    <t>CP_S4_DR_ValidFormAdm_113</t>
  </si>
  <si>
    <t>Validación al enviar un formulario fallido</t>
  </si>
  <si>
    <t>Al clickear el botón enviar, se debe validar el formulario fallido y debe mostrar un mensaje de error</t>
  </si>
  <si>
    <t>Completar todos los campos erroneamente</t>
  </si>
  <si>
    <t>Se visualiza un mensaje de error</t>
  </si>
  <si>
    <t xml:space="preserve">Issue </t>
  </si>
  <si>
    <t>Sprint</t>
  </si>
  <si>
    <t>Estado</t>
  </si>
  <si>
    <t xml:space="preserve">cerrado </t>
  </si>
  <si>
    <t>desde el 1</t>
  </si>
  <si>
    <t>desde el 2</t>
  </si>
  <si>
    <t>Sprint 1</t>
  </si>
  <si>
    <t>Como usuario quiero un sitio responsive para poder usarlo desde Desktop, tablet y mobile.</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</si>
  <si>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</si>
  <si>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</si>
  <si>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</si>
  <si>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</si>
  <si>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</si>
  <si>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Sprint 2</t>
  </si>
  <si>
    <t>Como usuario quiero poder visualizar las URLs amigables para navegar el sitio de forma intuitiva y recordarla de manera sencilla.</t>
  </si>
  <si>
    <t>Como usuario quiero poder visualizar un producto para conocer todos sus detalles de manera clara e intuitiva: Título y categoría. Ubicación, imágenes, descripción y características. Disponibilidad. Política.</t>
  </si>
  <si>
    <t>Como usuario quiero ver en qué ciudad se encuentra un producto para saber si podrá ser accesible de acuerdo a mi ubicación.</t>
  </si>
  <si>
    <t>Como usuario quiero poder visualizar las imágenes que describen un producto para comprender y conocer su estética.</t>
  </si>
  <si>
    <t>Como usuario quiero poder visualizar las características de un producto para saber con qué comodidades cuenta.</t>
  </si>
  <si>
    <t>Como usuario quiero poder visualizar la política de uso de un producto para Tareas informarme sobre cuidados y precauciones.</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</si>
  <si>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</si>
  <si>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</si>
  <si>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</si>
  <si>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</si>
  <si>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</si>
  <si>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Como administrador quiero poder gestionar las imágenes del producto para ilustrarlo.</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</si>
  <si>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</si>
  <si>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</si>
  <si>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</si>
  <si>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</si>
  <si>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Como usuario quiero poder acceder 24/7 y de forma online al servicio de búsqueda de productos para poder consultar la información y reservar en cualquier momento</t>
  </si>
  <si>
    <t>Sprint 3</t>
  </si>
  <si>
    <t>Como administrador quiero poder gestionar roles en el sitio para poder otorgar distintos permisos a los usuarios.</t>
  </si>
  <si>
    <t>Como usuario anónimo quiero poder registrarme en el sitio para poder acceder a funcionalidades extras</t>
  </si>
  <si>
    <t>Como usuario registrado quiero poder iniciar sesión para poder acceder a funcionalidades extras.</t>
  </si>
  <si>
    <t>Como usuario autenticado quiero poder cerrar sesión para poder navegar el sitio anónimamente.</t>
  </si>
  <si>
    <t>Como usuario quiero poder realizar búsquedas por fecha para poder encontrar el producto que coincida con mis intereses.</t>
  </si>
  <si>
    <t>Como usuario autenticado quiero poder realizar reservas para poder utilizar los productos.</t>
  </si>
  <si>
    <t>Como usuario autenticado quiero poder visualizar una página de reservas con el detalle de producto para poder reservarlo.</t>
  </si>
  <si>
    <t>Como usuario autenticado quiero poder ingresar los datos de mi reserva en la página de reservas para poder confirmarla.</t>
  </si>
  <si>
    <t>Como usuario autenticado quiero poder visualizar y seleccionar fechas disponibles en la página de reservas para poder definir el período de mi reserva.</t>
  </si>
  <si>
    <t>Como usuario autenticado quiero visualizar una confirmación de reserva luego de reservar para asegurarme de que concreté el proceso.</t>
  </si>
  <si>
    <t>Sprint 4</t>
  </si>
  <si>
    <t>Cómo administrador quiero poder crear productos para que sean ofrecidos a los usuarios.</t>
  </si>
  <si>
    <t>Como administrador quiero ser informado que un producto se generó para conocer el estado de la creación.</t>
  </si>
  <si>
    <r>
      <rPr>
        <rFont val="Arial"/>
        <b/>
        <color rgb="FFFF0000"/>
      </rPr>
      <t>Opcional</t>
    </r>
    <r>
      <rPr>
        <rFont val="Arial"/>
        <b/>
        <color rgb="FFEA4335"/>
      </rPr>
      <t>:</t>
    </r>
    <r>
      <rPr>
        <rFont val="Arial"/>
        <color theme="1"/>
      </rPr>
      <t xml:space="preserve"> Como administrador quiero buscar y modificar productos para actualizar su información.</t>
    </r>
  </si>
  <si>
    <r>
      <rPr>
        <rFont val="Arial"/>
        <b/>
        <color rgb="FFFF0000"/>
      </rPr>
      <t>Opcional:</t>
    </r>
    <r>
      <rPr>
        <rFont val="Arial"/>
        <b/>
        <color rgb="FFEA4335"/>
      </rPr>
      <t xml:space="preserve"> </t>
    </r>
    <r>
      <rPr>
        <rFont val="Arial"/>
        <color theme="1"/>
      </rPr>
      <t>Como usuario autenticado quiero visualizar mis reservas para conocer mi historial.</t>
    </r>
  </si>
  <si>
    <t>Como usuario autenticado quiero visualizar mis reservas para conocer mi historial.</t>
  </si>
  <si>
    <r>
      <rPr>
        <rFont val="Arial"/>
        <b/>
        <color rgb="FFFF0000"/>
      </rPr>
      <t>Opcional:</t>
    </r>
    <r>
      <rPr>
        <rFont val="Arial"/>
        <color theme="1"/>
      </rPr>
      <t xml:space="preserve"> Añadir/Crear un script relacionado a ambas páginas en las pruebas de regresión automatizadas creadas con JEST.</t>
    </r>
  </si>
  <si>
    <t>Resultado actual</t>
  </si>
  <si>
    <t>Pasos para reproducción</t>
  </si>
  <si>
    <t>Prioridad</t>
  </si>
  <si>
    <t>Severidad</t>
  </si>
  <si>
    <t>Reportado Por</t>
  </si>
  <si>
    <t>Asignado A</t>
  </si>
  <si>
    <t>Fecha de creación</t>
  </si>
  <si>
    <t>Defect_Header_004</t>
  </si>
  <si>
    <t>Inicio de sesión</t>
  </si>
  <si>
    <t>Al enviar el formulario de inicio de sesión la página no hace nada</t>
  </si>
  <si>
    <t>No inicia sesión</t>
  </si>
  <si>
    <t>Se espera poder ingresar con un usuario logueado</t>
  </si>
  <si>
    <t>Corregido</t>
  </si>
  <si>
    <t>Crítica</t>
  </si>
  <si>
    <t>Alta</t>
  </si>
  <si>
    <t>Victoria Suárez</t>
  </si>
  <si>
    <t>Equipo de desarrollo</t>
  </si>
  <si>
    <t>Clickear el botón de inicio de sesión</t>
  </si>
  <si>
    <t>Completar los datos de inicio de sesión</t>
  </si>
  <si>
    <t>Enviar el formulario</t>
  </si>
  <si>
    <t>Defect_Header_012</t>
  </si>
  <si>
    <t>Link de redireccionamiento al home</t>
  </si>
  <si>
    <t>Al clickear sobre el logo no te lleva al home de la página</t>
  </si>
  <si>
    <t>Al clickear el logo no va a home</t>
  </si>
  <si>
    <t>Se espera que al clickear el logo se redirija al home de la página</t>
  </si>
  <si>
    <t>Baja</t>
  </si>
  <si>
    <t xml:space="preserve">Victoria Suárez </t>
  </si>
  <si>
    <t>Clickear sobre el botón Iniciar sesión o crear cuenta</t>
  </si>
  <si>
    <t>Clickear sobre el logo</t>
  </si>
  <si>
    <t>Defect_Header_014</t>
  </si>
  <si>
    <t>Inicio de sesión en mobile</t>
  </si>
  <si>
    <t>No se despliega el menú drawer y al enviar el formulario de inicio de sesión la página no hace nada</t>
  </si>
  <si>
    <t>No se visualiza el menú drawer y no inicia sesión</t>
  </si>
  <si>
    <t>Se espera poder abrir el menú drawer e inicar sesión con un usuario logueado</t>
  </si>
  <si>
    <t>Clickear en el menú hamburguesa</t>
  </si>
  <si>
    <t>Defect_Formulario_001</t>
  </si>
  <si>
    <t>Calendario del formulario</t>
  </si>
  <si>
    <t>No se despliega el calendario para seleccionar fechas</t>
  </si>
  <si>
    <t>No se visualiza el calendario desplegable</t>
  </si>
  <si>
    <t>Se espera poder visualizar el calendario para seleccionar las fechas</t>
  </si>
  <si>
    <t>Clickear el campo de calendario</t>
  </si>
  <si>
    <t>Defect_Listado_001</t>
  </si>
  <si>
    <t>No se encuentra ninguna card con información</t>
  </si>
  <si>
    <t>No se visualiza información de los alojamientos</t>
  </si>
  <si>
    <t>Se espera tener visualización de las cards con la información de los hospedajes</t>
  </si>
  <si>
    <t>Visualizar debajo de categorías</t>
  </si>
  <si>
    <t>Defect_Filtro_001</t>
  </si>
  <si>
    <t>Filtro de categorías</t>
  </si>
  <si>
    <t>Al presionar una categoría no hace nada</t>
  </si>
  <si>
    <t>Al clickear una categoría queda estática</t>
  </si>
  <si>
    <t>Se espera que al presionar una categoria muestre todos los alojamientos de las mismas</t>
  </si>
  <si>
    <t>Media</t>
  </si>
  <si>
    <t>Clickear una categoría</t>
  </si>
  <si>
    <t>Defect_Login_002</t>
  </si>
  <si>
    <t>Formato de correo electrónico</t>
  </si>
  <si>
    <t>Al tipear el email reconoce cualquier formato</t>
  </si>
  <si>
    <t>El campo email reconoce cualquier formato</t>
  </si>
  <si>
    <t xml:space="preserve">El campo email debería reconocer solo el formato correspondiente </t>
  </si>
  <si>
    <t>Clickear Iniciar sesión</t>
  </si>
  <si>
    <t>Tipear un correo electrónico</t>
  </si>
  <si>
    <t>Defect_Login_003</t>
  </si>
  <si>
    <t>Caracteres de contraseña</t>
  </si>
  <si>
    <t>Al tipear la contraseña acepta cualquier tamaño de caracteres</t>
  </si>
  <si>
    <t>La contraseña reconoce menos de 6 caracteres</t>
  </si>
  <si>
    <t>La contraseña debería reconocer más 6 caracteres</t>
  </si>
  <si>
    <t>Tipear una contraseña</t>
  </si>
  <si>
    <t>Defect_Registro_001</t>
  </si>
  <si>
    <t>Link de inicio de sesión</t>
  </si>
  <si>
    <t>No se visualiza el link para redireccionar al login</t>
  </si>
  <si>
    <t>No cuenta con link de redireccionamiento de inicio de sesión</t>
  </si>
  <si>
    <t>Se espera poder visualizar un botón que redireccione al login</t>
  </si>
  <si>
    <t>Clickear Crear cuenta</t>
  </si>
  <si>
    <t>Visualizar los campos para registro</t>
  </si>
  <si>
    <t>Defect_Registro_101</t>
  </si>
  <si>
    <t>Validaciones en repetir las contraseñas</t>
  </si>
  <si>
    <t>Las contraseñas deben coincidir para que se valide el registro</t>
  </si>
  <si>
    <t>Aunque las contraseñas no coincidan se valida igual</t>
  </si>
  <si>
    <t>Las contraseñas deben coindidir en los campos para que se validen</t>
  </si>
  <si>
    <t>Tipear una contraseña diferente o igual</t>
  </si>
  <si>
    <t>Defect_Registro_102</t>
  </si>
  <si>
    <t>Validaciones para enviar el formulario de registro</t>
  </si>
  <si>
    <t>Aunque los campos estén vacíos o llenos el formulario no se envía</t>
  </si>
  <si>
    <t>El formulario, aunque las contraseñas coincidan, no se envía</t>
  </si>
  <si>
    <t>Al completar todos los campos correctamente se debe enviar el formulario</t>
  </si>
  <si>
    <t>Completar todos los campos de registro</t>
  </si>
  <si>
    <t>Defect_Credenciales_101</t>
  </si>
  <si>
    <t>Al fallar la validación del formulario debe mostrar un mensaje de error</t>
  </si>
  <si>
    <t>No se puede enviar el registro</t>
  </si>
  <si>
    <t>El formulario no se puede enviar y no muestra el mensaje de error</t>
  </si>
  <si>
    <t>Defect_Credenciales_102</t>
  </si>
  <si>
    <t>Se debe poder iniciar sesión</t>
  </si>
  <si>
    <t>No se puede enviar el formulario de inicio de sesión</t>
  </si>
  <si>
    <t>Al enviar el formulario debería iniciar sesión y cambiar la visualización del bloque derecho del header</t>
  </si>
  <si>
    <t>Defect_Producto_001</t>
  </si>
  <si>
    <t>Responsive de producto</t>
  </si>
  <si>
    <t>El contenedor de producto debe estar disponible para múltiples pantallas</t>
  </si>
  <si>
    <t>Al visualizar en otras pantallas no se hace responsive</t>
  </si>
  <si>
    <t>Se espera poder visualizar el producto en cualquier tamaño de pantalla</t>
  </si>
  <si>
    <t>Ingresar a un producto</t>
  </si>
  <si>
    <t>Ir cambiando tamaños de la pantalla</t>
  </si>
  <si>
    <t>Defect_CaractProd_001</t>
  </si>
  <si>
    <t>Bloque caracteristicas en Desktop</t>
  </si>
  <si>
    <t>No se visualizan las caracteriticas</t>
  </si>
  <si>
    <t>Se debe poder visualizar 4 columnas con características</t>
  </si>
  <si>
    <t>Visualizar bloque de características</t>
  </si>
  <si>
    <t>Defect_CaractProd_010</t>
  </si>
  <si>
    <t>Bloque caracteristicas en Tablet</t>
  </si>
  <si>
    <t>Se debe poder visualizar 2 columnas con características</t>
  </si>
  <si>
    <t>Defect_CaractProd_100</t>
  </si>
  <si>
    <t>Bloque caracteristicas en Mobile</t>
  </si>
  <si>
    <t>Se debe poder visualizar 1 columna con características</t>
  </si>
  <si>
    <t>Defect_PoliticasProd_001</t>
  </si>
  <si>
    <t>Bloque reservas en Desktop</t>
  </si>
  <si>
    <t>No se visualizan las políticas</t>
  </si>
  <si>
    <t>Se debe poder visualizar las políticas del producto</t>
  </si>
  <si>
    <t>Visualizar bloque de políticas</t>
  </si>
  <si>
    <t>Defect_PoliticasProd_010</t>
  </si>
  <si>
    <t>Bloque reservas en Tablet</t>
  </si>
  <si>
    <t>Defect_PoliticasProd_100</t>
  </si>
  <si>
    <t>Bloque reservas en Mobile</t>
  </si>
  <si>
    <t>Defect_Ciudades_111</t>
  </si>
  <si>
    <t>Buscador por ciudad</t>
  </si>
  <si>
    <t>La búsqueda por ciudades no es posible</t>
  </si>
  <si>
    <t>Al seleccionar ciudad y clickear el botón aceptar debe buscar productos de esa ciudad</t>
  </si>
  <si>
    <t>Tipear una ciudad en el buscador</t>
  </si>
  <si>
    <t>Clciker el botón Aceptar</t>
  </si>
  <si>
    <t>Defect_CalendReservas_111</t>
  </si>
  <si>
    <t>Calendario en reservas</t>
  </si>
  <si>
    <t>Se ve el calendario vacío</t>
  </si>
  <si>
    <t>Se espera ver las fechas disponibles antes de hacer la reserva</t>
  </si>
  <si>
    <t>Reportado</t>
  </si>
  <si>
    <t>Visualizar el calendario de políticas</t>
  </si>
  <si>
    <t>Defect_Header_01</t>
  </si>
  <si>
    <t>Logo de la empresa</t>
  </si>
  <si>
    <t>Dentro del header debe haber un bloque alineado a la izquierda que incluya el logotipo y el lema de la empresa. Ambas deben ser clickeables y permitir volver a la Home del sitio.</t>
  </si>
  <si>
    <t xml:space="preserve">El logo es muy chico. Pierde importancia frente al resto de los componentes del header </t>
  </si>
  <si>
    <t xml:space="preserve">El logo se debe destacar más, aumentando su tamaño. Se podría aumentar al doble de altura manteniendo proporcional el ancho y ubicar el Digi-Rent abajo del dibujo. </t>
  </si>
  <si>
    <t>Gustavo Lobos</t>
  </si>
  <si>
    <t>Verificar el tamaño del logo en el header del Home, parte superior izquierda de la pantalla</t>
  </si>
  <si>
    <t>Repetir la verificación del punto anterior en el resto de las pantallas del sitio.</t>
  </si>
  <si>
    <t>Defect_Buscador_01</t>
  </si>
  <si>
    <t>Botón Aceptar del buscador del Home</t>
  </si>
  <si>
    <t>En el buscador se debe crear un formulario con una lista desplegable para la ciudad, el calendario doble para elegir las fechas y un botón para buscar</t>
  </si>
  <si>
    <t>El texto del botón para realizar la búsqueda dice "Aceptar"</t>
  </si>
  <si>
    <t>El texto del botón para realizar la búsqueda debe decir "Buscar"</t>
  </si>
  <si>
    <t>Buscar en el Home el botón del buscador ubicado en la parte superior derecha, debajo del header</t>
  </si>
  <si>
    <t>Verificar que el texto del botón diga "Buscar"</t>
  </si>
  <si>
    <t>Defect_Buscador_02</t>
  </si>
  <si>
    <t>Buscar por Ciudad en el Home</t>
  </si>
  <si>
    <t>El buscador debe tener un Select que permita elegir la Ciudad para realizar la búsqueda de productos por Ciudad</t>
  </si>
  <si>
    <t xml:space="preserve">En el código de JS, en el componente Search.jsx, se utiliza una etiqueta &lt;datalist&gt;. El usuario podría escribir una ciudad que no tenga ningún producto para mostrar. </t>
  </si>
  <si>
    <t>Se debe reemplazar el &lt;datalist&gt; por un &lt;select&gt;</t>
  </si>
  <si>
    <t>Localizar en el Home el buscador para seleccionar la ciudad</t>
  </si>
  <si>
    <t>Verificar que el usuario no pueda ingresar valores nuevos de ciudad</t>
  </si>
  <si>
    <t>Cuando se muestran las opciones del buscador, aparecen provincias y alguna ciudad mezcladas.</t>
  </si>
  <si>
    <t>En el listado del buscador sólo deben aparecer ciudades que están en la base de datos</t>
  </si>
  <si>
    <t xml:space="preserve">Verificar que en la lista desplegable aparecen sólo las ciudades y no las provincias de los productos </t>
  </si>
  <si>
    <t>Cuando se selecciona una ciudad de la lista en el buscador, se fija la ciudad en el campo ciudad y si se quiere volver a seleccionar otra ciudad, la lista desplegable ya sólo muestra el valor que se fijó en la búsqueda anterior</t>
  </si>
  <si>
    <t>Al seleccionar una opción de la lista desplegable, se debe fijar la ciudad elegida, pero se debería poder volver a repetir la búsqueda mostrando todas las opciones.</t>
  </si>
  <si>
    <t>Verificar que se puede repetir la búsqueda por ciudad, apareciendo todas las opciones de Ciudad en toda búsqueda</t>
  </si>
  <si>
    <t>Defect_Buscador_03</t>
  </si>
  <si>
    <t>Placeholders de los inputs Ciudad y Fecha</t>
  </si>
  <si>
    <t>En Figma, el tamaño de los placeholders indica que es 2 px menos que el tamaño de la letra de los botones</t>
  </si>
  <si>
    <t>El tamaño de letra de los placeholders es 16 px, igual que la letra de los botones</t>
  </si>
  <si>
    <t>El tamaño de letra de los placeholders debe ser de 14 px</t>
  </si>
  <si>
    <t>Localizar en el Home el buscador para seleccionar la ciudad y la fecha</t>
  </si>
  <si>
    <t>Verificar con la herramienta Inspeccionador, que la letra de los placeholders de los dos inputs es de 14 px</t>
  </si>
  <si>
    <t>Defect_Calendario_02</t>
  </si>
  <si>
    <t>Calendario selección de fechas en el Home</t>
  </si>
  <si>
    <t>Corrección estética del calendario</t>
  </si>
  <si>
    <t>Al tomar el mes por semanas, se mezclan días de un mes con los del otro. Puede prestar a confusión al hacer la selección</t>
  </si>
  <si>
    <t xml:space="preserve">Para diferenciar mejor los bloques de los meses, se podría hacer como en figma que cada bloque tenga su título, que haya una raya vertical de separación y que los números vayan del 1 al 30 o 31. </t>
  </si>
  <si>
    <t>Hacer click en el ícono del calendario en el filtro por fecha</t>
  </si>
  <si>
    <t>Verificar que se ha corregido visualmente la separación de los meses</t>
  </si>
  <si>
    <t>Defect_Responsive_111</t>
  </si>
  <si>
    <t>Responsive de inicio de sesión</t>
  </si>
  <si>
    <t>Responsive estético de inicio de sesión</t>
  </si>
  <si>
    <t>El responsive se rompe al mostrar las advertencias</t>
  </si>
  <si>
    <t>Al rellenar los campos no deberia salirse del diseño</t>
  </si>
  <si>
    <t>Clickear botón de inicio de sesión</t>
  </si>
  <si>
    <t>Completar datos</t>
  </si>
  <si>
    <t>Defect_LoginRegister_111</t>
  </si>
  <si>
    <t>Redireccion de registro</t>
  </si>
  <si>
    <t>Visualizacion del correo al registrarnos</t>
  </si>
  <si>
    <t>Al completar el registro redirige al inicio de sesión pero no se visualiza el lo que acabamos de iniciar</t>
  </si>
  <si>
    <t>Al completar el registro debe redirigir al inicio de sesión, corroborar datos e iniciar</t>
  </si>
  <si>
    <t>Ingesar a la página</t>
  </si>
  <si>
    <t>Clickear botón crear cuenta</t>
  </si>
  <si>
    <t>Completar campos</t>
  </si>
  <si>
    <t>Visualizar el inicio de sesión</t>
  </si>
  <si>
    <t>Defect_Reservas_111</t>
  </si>
  <si>
    <t>Ubicación del producto en reservas</t>
  </si>
  <si>
    <t>En reservas se debe poder visualizar la ubicación del producto</t>
  </si>
  <si>
    <t>En la página de reservas no se observa la ubicación de la propiedad a reservar</t>
  </si>
  <si>
    <t>En la página de reservas se debe poder ver la ubicación de la propiedad</t>
  </si>
  <si>
    <t>Iniciar sesión</t>
  </si>
  <si>
    <t>Seleccionar producto</t>
  </si>
  <si>
    <t>Seleccionar reserva</t>
  </si>
  <si>
    <t>Visualizar el detalle de la reserva</t>
  </si>
  <si>
    <t>Defect_FormReservas_111</t>
  </si>
  <si>
    <t>Mensaje de falla en el formulario</t>
  </si>
  <si>
    <t>El formulario de reservas debe mostrar un mensaje de error en caso de una falla</t>
  </si>
  <si>
    <t>El formulario siempre arroja resultados positivos y no muestra mensaje de error</t>
  </si>
  <si>
    <t>Al haber una falla el formulario de reservas debe mostrar un mensaje de error</t>
  </si>
  <si>
    <t>Defect_MensajeRdireccionInicio_111</t>
  </si>
  <si>
    <t>Mensaje de redireccion de inicio de sesión en reserva</t>
  </si>
  <si>
    <t>Visualizacion de un mensaje al iniciar sesion de reservas</t>
  </si>
  <si>
    <t>Cuando redirecciona el botón iniciar reserva al inicio de sesión no muestra ningun mensaje</t>
  </si>
  <si>
    <t>Cuando redirecciona debe aclarar porque se debe iniciar sesión</t>
  </si>
  <si>
    <t>Visualizar pantalla de inicio de sesión</t>
  </si>
  <si>
    <t>Fecha y Hora</t>
  </si>
  <si>
    <t>Estado de Ejecución</t>
  </si>
  <si>
    <t>Ejecutado por</t>
  </si>
  <si>
    <t>Id Defecto</t>
  </si>
  <si>
    <t>Notas</t>
  </si>
  <si>
    <t>CP_DR_Header_101</t>
  </si>
  <si>
    <t>PASSED</t>
  </si>
  <si>
    <t>CP_DR_Header_002</t>
  </si>
  <si>
    <t>CP_DR_Header_012</t>
  </si>
  <si>
    <t>Defecto corregido</t>
  </si>
  <si>
    <t>CP_DR_Header_003</t>
  </si>
  <si>
    <t>CP_DR_Header_013</t>
  </si>
  <si>
    <t>CP_DR_Header_004</t>
  </si>
  <si>
    <t>IN PROGRESS</t>
  </si>
  <si>
    <t>CP_DR_Body_101</t>
  </si>
  <si>
    <t>CP_DR_Footer_101</t>
  </si>
  <si>
    <t>CP_DR_Footer_102</t>
  </si>
  <si>
    <t>CP_DR_Footer_003</t>
  </si>
  <si>
    <t>CP_DR_CodBuscador_001</t>
  </si>
  <si>
    <t>CP_DR_Formulario_001</t>
  </si>
  <si>
    <t>CP_DR_Listado_001</t>
  </si>
  <si>
    <t>CP_DR_Listado_002</t>
  </si>
  <si>
    <t>CP_DR_Listado_003</t>
  </si>
  <si>
    <t>CD_DR_Categoría_001</t>
  </si>
  <si>
    <t>CD_DR_Categoría_002</t>
  </si>
  <si>
    <t>CP_DR_Filtro_001</t>
  </si>
  <si>
    <t>CP_DR_Login_001</t>
  </si>
  <si>
    <t>CP_DR_Login_010</t>
  </si>
  <si>
    <t>CP_DR_Login_101</t>
  </si>
  <si>
    <t>CP_DR_Login_102</t>
  </si>
  <si>
    <t>CP_DR_Login_103</t>
  </si>
  <si>
    <t>CP_DR_Registro_001</t>
  </si>
  <si>
    <t>CP_DR_Registro_010</t>
  </si>
  <si>
    <t>CP_DR_Registro_101</t>
  </si>
  <si>
    <t>CP_DR_Registro_102</t>
  </si>
  <si>
    <t>CP_DR_Credenciales_101</t>
  </si>
  <si>
    <t>CP_DR_Credenciales_102</t>
  </si>
  <si>
    <t>ID Issue</t>
  </si>
  <si>
    <t>Git Lab Issues</t>
  </si>
  <si>
    <t>Fecha de Ejecución</t>
  </si>
  <si>
    <t xml:space="preserve">ID Defecto </t>
  </si>
  <si>
    <t>Comentarios</t>
  </si>
  <si>
    <t>SP1-PE-001</t>
  </si>
  <si>
    <t>#1</t>
  </si>
  <si>
    <t>FAIL</t>
  </si>
  <si>
    <t>Implementar template general responsive</t>
  </si>
  <si>
    <t>SP1-PE-002</t>
  </si>
  <si>
    <t>#2</t>
  </si>
  <si>
    <t>-</t>
  </si>
  <si>
    <t>Se verifico la Creacion de tabla Categorias.</t>
  </si>
  <si>
    <t>SP1-PE-003</t>
  </si>
  <si>
    <t>#3</t>
  </si>
  <si>
    <t>Se verifico la creacion de CRUD Categorias.</t>
  </si>
  <si>
    <t>SP1-PE-004</t>
  </si>
  <si>
    <t>#4</t>
  </si>
  <si>
    <t>Se verifico la Creacion de la API.</t>
  </si>
  <si>
    <t>SP1-PE-005</t>
  </si>
  <si>
    <t>#5</t>
  </si>
  <si>
    <t>Se verifico API: Agregar endpoint de categorias</t>
  </si>
  <si>
    <t>SP1-PE-006</t>
  </si>
  <si>
    <t>#6</t>
  </si>
  <si>
    <t>Implementacion template bloque buscador</t>
  </si>
  <si>
    <t>SP1-PE-007</t>
  </si>
  <si>
    <t>#7</t>
  </si>
  <si>
    <t>Implementacion el template bloque Listado</t>
  </si>
  <si>
    <t>SP1-PE-008</t>
  </si>
  <si>
    <t>#8</t>
  </si>
  <si>
    <t>Implementacion el template bloque Categorias</t>
  </si>
  <si>
    <t>SP1-PE-009</t>
  </si>
  <si>
    <t>#9</t>
  </si>
  <si>
    <t>Implementacion de el template de login y registro</t>
  </si>
  <si>
    <t>SP1-PE-010</t>
  </si>
  <si>
    <t>#10</t>
  </si>
  <si>
    <t>Evento de login de usuario</t>
  </si>
  <si>
    <t>SP1-PE-011</t>
  </si>
  <si>
    <t>#11</t>
  </si>
  <si>
    <t>Implementacion Evento de Header</t>
  </si>
  <si>
    <t>SP1-PE-012</t>
  </si>
  <si>
    <t>#12</t>
  </si>
  <si>
    <t>Planificacion y ejecucion de los tests</t>
  </si>
  <si>
    <t>SP1-PE-013</t>
  </si>
  <si>
    <t>#13</t>
  </si>
  <si>
    <t>Se verifico el testeo de la API</t>
  </si>
  <si>
    <t>SP1-PE-014</t>
  </si>
  <si>
    <t>#14</t>
  </si>
  <si>
    <t>Se verifico el Diseño de la red</t>
  </si>
  <si>
    <t>CP_S1_DR_Header_014</t>
  </si>
  <si>
    <t>Muestra solo fechas</t>
  </si>
  <si>
    <t>SP2-PE-015</t>
  </si>
  <si>
    <t>#15</t>
  </si>
  <si>
    <t>Generar enrutador para home y productos</t>
  </si>
  <si>
    <t>SP2-PE-016</t>
  </si>
  <si>
    <t>#16</t>
  </si>
  <si>
    <t>Crear controlador de productos</t>
  </si>
  <si>
    <t>SP2-PE-017</t>
  </si>
  <si>
    <t>#17</t>
  </si>
  <si>
    <t>Completar información del frontend de producto con datos de la API</t>
  </si>
  <si>
    <t>SP2-PE-018</t>
  </si>
  <si>
    <t>#18</t>
  </si>
  <si>
    <t>Implementar template responsive de producto</t>
  </si>
  <si>
    <t>SP2-PE-019</t>
  </si>
  <si>
    <t>#19</t>
  </si>
  <si>
    <t>Agregar bloque de imágenes y galería a template producto</t>
  </si>
  <si>
    <t>SP2-PE-020</t>
  </si>
  <si>
    <t>#20</t>
  </si>
  <si>
    <t>Crear tabla “productos” en la base de datos</t>
  </si>
  <si>
    <t>SP2-PE-021</t>
  </si>
  <si>
    <t>#21</t>
  </si>
  <si>
    <t>Agregar las acciones de crear, listar y buscar por id al controlador de productos</t>
  </si>
  <si>
    <t>SP2-PE-022</t>
  </si>
  <si>
    <t>#22</t>
  </si>
  <si>
    <t>Agregar relación entre categoría y producto</t>
  </si>
  <si>
    <t>SP2-PE-023</t>
  </si>
  <si>
    <t>#23</t>
  </si>
  <si>
    <t>Crear tabla “características” en la base de datos</t>
  </si>
  <si>
    <t>SP2-PE-024</t>
  </si>
  <si>
    <t>#24</t>
  </si>
  <si>
    <t>Agregar relación entre producto y característica</t>
  </si>
  <si>
    <t>SP2-PE-025</t>
  </si>
  <si>
    <t>#25</t>
  </si>
  <si>
    <t>Crear tabla “ciudades" en la base de datos</t>
  </si>
  <si>
    <t>SP2-PE-026</t>
  </si>
  <si>
    <t>#26</t>
  </si>
  <si>
    <t>Mapear las tablas “ciudades" con clases de nuestro modelo</t>
  </si>
  <si>
    <t>SP2-PE-027</t>
  </si>
  <si>
    <t>#27</t>
  </si>
  <si>
    <t>Agregar relación entre ciudad y producto</t>
  </si>
  <si>
    <t>SP2-PE-028</t>
  </si>
  <si>
    <t>#28</t>
  </si>
  <si>
    <t>Crear tabla “imágenes” en la base de datos</t>
  </si>
  <si>
    <t>SP2-PE-029</t>
  </si>
  <si>
    <t>#29</t>
  </si>
  <si>
    <t>Mapear la tabla “imágenes” con clases del modelo.</t>
  </si>
  <si>
    <t>SP2-PE-030</t>
  </si>
  <si>
    <t>#30</t>
  </si>
  <si>
    <t>Agregar relación entre producto e imágenes</t>
  </si>
  <si>
    <t>SP2-PE-031</t>
  </si>
  <si>
    <t>#31</t>
  </si>
  <si>
    <t>Implementar el consumo de API en el Front End del home</t>
  </si>
  <si>
    <t>SP2-PE-032</t>
  </si>
  <si>
    <t>#32</t>
  </si>
  <si>
    <t>Mostrar productos aleatorios en el home</t>
  </si>
  <si>
    <t>SP2-PE-033</t>
  </si>
  <si>
    <t>#33</t>
  </si>
  <si>
    <t>Completar el select de ciudades con datos de la API</t>
  </si>
  <si>
    <t>SP2-PE-034</t>
  </si>
  <si>
    <t>#34</t>
  </si>
  <si>
    <t>No se encontró en el código la función para hacer la consulta de productos por ciudad</t>
  </si>
  <si>
    <t>SP2-PE-035</t>
  </si>
  <si>
    <t>#35</t>
  </si>
  <si>
    <t>Filtro por ciudad en el buscador</t>
  </si>
  <si>
    <t>SP2-PE-036</t>
  </si>
  <si>
    <t>#36</t>
  </si>
  <si>
    <t>SP2-PE-037</t>
  </si>
  <si>
    <t>#37</t>
  </si>
  <si>
    <t>Acceso API para mostrar bloque categorías</t>
  </si>
  <si>
    <t>SP2-PE-038</t>
  </si>
  <si>
    <t>#38</t>
  </si>
  <si>
    <t>Filtrar por categoría al clickear bloque</t>
  </si>
  <si>
    <t>SP2-PE-039</t>
  </si>
  <si>
    <t>#39</t>
  </si>
  <si>
    <t>Incluir calendario de reservas y botón para acceder</t>
  </si>
  <si>
    <t>SP2-PE-040</t>
  </si>
  <si>
    <t>#40</t>
  </si>
  <si>
    <t>Crear infraestructura en AWS</t>
  </si>
  <si>
    <t>SP2-PE-041</t>
  </si>
  <si>
    <t>#41</t>
  </si>
  <si>
    <t>Testeo Automatizado (JEST)</t>
  </si>
  <si>
    <t>SP2-PE-042</t>
  </si>
  <si>
    <t>#42</t>
  </si>
  <si>
    <t>TO DO</t>
  </si>
  <si>
    <t>Testeo Automatizado (Selenium) - Electiva</t>
  </si>
  <si>
    <t>SP2-PE-043</t>
  </si>
  <si>
    <t>#43</t>
  </si>
  <si>
    <t>Testeo Automatizado (Postman)</t>
  </si>
  <si>
    <t>SP2-PE-044</t>
  </si>
  <si>
    <t>#44</t>
  </si>
  <si>
    <t>Testeo Exploratorio - Manual - Estático</t>
  </si>
  <si>
    <t>SP2-PE-045</t>
  </si>
  <si>
    <t>#45</t>
  </si>
  <si>
    <t>Crear Pipeline para CI CD</t>
  </si>
  <si>
    <t>Desarrollandose</t>
  </si>
  <si>
    <t>Pendientes</t>
  </si>
  <si>
    <t>SP3-PE-035</t>
  </si>
  <si>
    <t>- Falta que el calendario muestre las fechas disponibles y no disponibles (Nueva issue #94)</t>
  </si>
  <si>
    <r>
      <rPr>
        <rFont val="Arial"/>
        <color theme="1"/>
      </rPr>
      <t xml:space="preserve">Testeo Automatizado (Selenium) - </t>
    </r>
    <r>
      <rPr>
        <rFont val="Arial"/>
        <b/>
        <color rgb="FFFF0000"/>
      </rPr>
      <t>Electiva</t>
    </r>
  </si>
  <si>
    <t>SP3-PE-046</t>
  </si>
  <si>
    <t>#46</t>
  </si>
  <si>
    <t>Crear la tabla “roles” en la base de datos</t>
  </si>
  <si>
    <t>SP3-PE-047</t>
  </si>
  <si>
    <t>#47</t>
  </si>
  <si>
    <t>Crear la tabla de “usuarios” en la base de datos</t>
  </si>
  <si>
    <t>SP3-PE-048</t>
  </si>
  <si>
    <t>#48</t>
  </si>
  <si>
    <t>Agregar registro de usuarios a la API</t>
  </si>
  <si>
    <t>SP3-PE-049</t>
  </si>
  <si>
    <t>#49</t>
  </si>
  <si>
    <t>Conectar formulario de registro de usuarios con API</t>
  </si>
  <si>
    <t>SP3-PE-050</t>
  </si>
  <si>
    <t>#50</t>
  </si>
  <si>
    <t>Conectar formulario de login con API</t>
  </si>
  <si>
    <t>SP3-PE-051</t>
  </si>
  <si>
    <t>#51</t>
  </si>
  <si>
    <t>Agregar autenticación con Spring Security a endpoint de usuarios</t>
  </si>
  <si>
    <t>SP3-PE-052</t>
  </si>
  <si>
    <t>#52</t>
  </si>
  <si>
    <t>Conectar botón “Cerrar Sesión” con API</t>
  </si>
  <si>
    <t>SP3-PE-053</t>
  </si>
  <si>
    <t>#53</t>
  </si>
  <si>
    <t>Implementar búsqueda por fecha desde la página principal</t>
  </si>
  <si>
    <t>SP3-PE-054</t>
  </si>
  <si>
    <t>#54</t>
  </si>
  <si>
    <t>Implementar filtro por ciudad e intervalo de fechas en API</t>
  </si>
  <si>
    <t>SP3-PE-055</t>
  </si>
  <si>
    <t>#55</t>
  </si>
  <si>
    <t>Dar funcionalidad al botón de reserva en página de detalle de producto</t>
  </si>
  <si>
    <t>SP3-PE-056</t>
  </si>
  <si>
    <t>#56</t>
  </si>
  <si>
    <t>Crear tabla de “reservas” en la base de datos</t>
  </si>
  <si>
    <t>SP3-PE-057</t>
  </si>
  <si>
    <t>#57</t>
  </si>
  <si>
    <t>Mapear las tablas “rol“, “usuarios” y ”reservas” con clases de nuestro modelo.</t>
  </si>
  <si>
    <t>SP3-PE-058</t>
  </si>
  <si>
    <t>#58</t>
  </si>
  <si>
    <t>Crear endpoints de reservas en API con JPARepository</t>
  </si>
  <si>
    <t>SP3-PE-059</t>
  </si>
  <si>
    <t>#59</t>
  </si>
  <si>
    <t>Agregar seguridad con token al endpoint de creación de reservas</t>
  </si>
  <si>
    <t>SP3-PE-060</t>
  </si>
  <si>
    <t>#60</t>
  </si>
  <si>
    <t>Implementar el template pantalla de reserva</t>
  </si>
  <si>
    <t>SP3-PE-061</t>
  </si>
  <si>
    <t>#61</t>
  </si>
  <si>
    <t>Implementar el formulario de reserva</t>
  </si>
  <si>
    <t>SP3-PE-062</t>
  </si>
  <si>
    <t>#62</t>
  </si>
  <si>
    <t>Implementar submit del formulario de reservas</t>
  </si>
  <si>
    <t>SP3-PE-063</t>
  </si>
  <si>
    <t>#63</t>
  </si>
  <si>
    <t>Implementar un calendario interactivo en la página de reservas</t>
  </si>
  <si>
    <t>SP3-PE-064</t>
  </si>
  <si>
    <t>#64</t>
  </si>
  <si>
    <t>Implementar el template de reserva exitosa</t>
  </si>
  <si>
    <t>SP3-PE-065</t>
  </si>
  <si>
    <t>#65</t>
  </si>
  <si>
    <t>Deploy en AWS</t>
  </si>
  <si>
    <t>SP3-PE-066</t>
  </si>
  <si>
    <t>#66</t>
  </si>
  <si>
    <t>Implementar tests manuales</t>
  </si>
  <si>
    <t>SP3-PE-067</t>
  </si>
  <si>
    <t>#67</t>
  </si>
  <si>
    <t>Implementar tests automatizados</t>
  </si>
  <si>
    <t>SP3-PE-068</t>
  </si>
  <si>
    <t>#68</t>
  </si>
  <si>
    <t>Agregar ruta para reservas</t>
  </si>
  <si>
    <t>Defecto detectado en pantallas responsive</t>
  </si>
  <si>
    <r>
      <rPr>
        <rFont val="Arial"/>
        <color rgb="FF000000"/>
      </rPr>
      <t xml:space="preserve">Testeo Automatizado (Selenium) - </t>
    </r>
    <r>
      <rPr>
        <rFont val="Arial"/>
        <b/>
        <color rgb="FFFF0000"/>
      </rPr>
      <t>Electiva</t>
    </r>
  </si>
  <si>
    <t>SP4-PE-069</t>
  </si>
  <si>
    <t>#69</t>
  </si>
  <si>
    <t>Crear la página de formulario de creación de producto</t>
  </si>
  <si>
    <t>SP4-PE-070</t>
  </si>
  <si>
    <t>#70</t>
  </si>
  <si>
    <t>Crear la página de "creación de producto exitosa"</t>
  </si>
  <si>
    <t>SP4-PE-071</t>
  </si>
  <si>
    <t>#71</t>
  </si>
  <si>
    <r>
      <rPr>
        <rFont val="Arial"/>
        <color theme="1"/>
      </rPr>
      <t xml:space="preserve">Crear los endpoints en la API que nos permitan actualizar un producto y buscar un producto por id  - </t>
    </r>
    <r>
      <rPr>
        <rFont val="Arial"/>
        <b/>
        <color rgb="FFFF0000"/>
      </rPr>
      <t>Electiva</t>
    </r>
  </si>
  <si>
    <t>SP4-PE-072</t>
  </si>
  <si>
    <t>#72</t>
  </si>
  <si>
    <r>
      <rPr>
        <rFont val="Arial"/>
        <color theme="1"/>
      </rPr>
      <t xml:space="preserve">Crear la página de "mis reservas" - </t>
    </r>
    <r>
      <rPr>
        <rFont val="Arial"/>
        <b/>
        <color rgb="FFFF0000"/>
      </rPr>
      <t>Electiva</t>
    </r>
  </si>
  <si>
    <t>SP4-PE-073</t>
  </si>
  <si>
    <t>#73</t>
  </si>
  <si>
    <r>
      <rPr>
        <rFont val="Arial"/>
        <color theme="1"/>
      </rPr>
      <t xml:space="preserve">Crear un endpoint en la API que permita filtrar reservas por Id de usuario  - </t>
    </r>
    <r>
      <rPr>
        <rFont val="Arial"/>
        <b/>
        <color rgb="FFFF0000"/>
      </rPr>
      <t>Electiva</t>
    </r>
  </si>
  <si>
    <t>SP4-PE-074</t>
  </si>
  <si>
    <t>#74</t>
  </si>
  <si>
    <t>Implementar testing automatizado</t>
  </si>
  <si>
    <t>SP4-PE-075</t>
  </si>
  <si>
    <t>#75</t>
  </si>
  <si>
    <t>Implementar testing manual</t>
  </si>
  <si>
    <t>SP4-PE-076</t>
  </si>
  <si>
    <t>#76</t>
  </si>
  <si>
    <t>Confeccionar el reporte final de testing</t>
  </si>
  <si>
    <t>SP4-PE-077</t>
  </si>
  <si>
    <t>#77</t>
  </si>
  <si>
    <t>Crear url para acceder al sitio</t>
  </si>
  <si>
    <t>SP4-PE-078</t>
  </si>
  <si>
    <t>#78</t>
  </si>
  <si>
    <r>
      <rPr>
        <rFont val="Arial"/>
        <color theme="1"/>
      </rPr>
      <t xml:space="preserve">Crear pipelines en Terraform para automatización de deploys - </t>
    </r>
    <r>
      <rPr>
        <rFont val="Arial"/>
        <b/>
        <color rgb="FFFF0000"/>
      </rPr>
      <t>Electiva</t>
    </r>
  </si>
  <si>
    <t>SP4-PE-079</t>
  </si>
  <si>
    <t>#79</t>
  </si>
  <si>
    <t>Generar informe final en Wiki del Proyecto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</si>
</sst>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h:mm"/>
    <numFmt numFmtId="166" formatCode="dd/mm/yy"/>
    <numFmt numFmtId="167" formatCode="d/m/yyyy h:mm"/>
  </numFmts>
  <fonts count="38">
    <font>
      <sz val="10.0"/>
      <color rgb="FF000000"/>
      <name val="Arial"/>
      <scheme val="minor"/>
    </font>
    <font>
      <b/>
      <color theme="1"/>
      <name val="Arial"/>
    </font>
    <font/>
    <font>
      <color theme="1"/>
      <name val="Arial"/>
    </font>
    <font>
      <color theme="1"/>
      <name val="Arial"/>
      <scheme val="minor"/>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font>
    <font>
      <sz val="11.0"/>
      <color rgb="FF000000"/>
      <name val="Arial"/>
    </font>
    <font>
      <sz val="11.0"/>
      <color rgb="FF303030"/>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font>
    <font>
      <u/>
      <color rgb="FF1155CC"/>
    </font>
    <font>
      <color rgb="FF000000"/>
      <name val="Roboto"/>
    </font>
    <font>
      <u/>
      <color rgb="FF1155CC"/>
      <name val="Arial"/>
    </font>
    <font>
      <u/>
      <color rgb="FF1155CC"/>
      <name val="Arial"/>
    </font>
    <font>
      <u/>
      <color rgb="FF1155CC"/>
      <name val="Arial"/>
    </font>
    <font>
      <sz val="11.0"/>
      <color theme="1"/>
      <name val="-apple-system"/>
    </font>
    <font>
      <u/>
      <color rgb="FF1155CC"/>
      <name val="Arial"/>
    </font>
    <font>
      <u/>
      <color rgb="FF1155CC"/>
      <name val="Arial"/>
    </font>
    <font>
      <color rgb="FF000000"/>
      <name val="Arial"/>
    </font>
    <font>
      <u/>
      <sz val="11.0"/>
      <color rgb="FF1155CC"/>
      <name val="Arial"/>
    </font>
    <font>
      <u/>
      <sz val="11.0"/>
      <color rgb="FF0000FF"/>
      <name val="-apple-system"/>
    </font>
  </fonts>
  <fills count="19">
    <fill>
      <patternFill patternType="none"/>
    </fill>
    <fill>
      <patternFill patternType="lightGray"/>
    </fill>
    <fill>
      <patternFill patternType="solid">
        <fgColor rgb="FFB4A7D6"/>
        <bgColor rgb="FFB4A7D6"/>
      </patternFill>
    </fill>
    <fill>
      <patternFill patternType="solid">
        <fgColor theme="0"/>
        <bgColor theme="0"/>
      </patternFill>
    </fill>
    <fill>
      <patternFill patternType="solid">
        <fgColor rgb="FFF9CB9C"/>
        <bgColor rgb="FFF9CB9C"/>
      </patternFill>
    </fill>
    <fill>
      <patternFill patternType="solid">
        <fgColor rgb="FFD9D2E9"/>
        <bgColor rgb="FFD9D2E9"/>
      </patternFill>
    </fill>
    <fill>
      <patternFill patternType="solid">
        <fgColor rgb="FFFAFAFA"/>
        <bgColor rgb="FFFAFAFA"/>
      </patternFill>
    </fill>
    <fill>
      <patternFill patternType="solid">
        <fgColor theme="5"/>
        <bgColor theme="5"/>
      </patternFill>
    </fill>
    <fill>
      <patternFill patternType="solid">
        <fgColor rgb="FFFFE599"/>
        <bgColor rgb="FFFFE599"/>
      </patternFill>
    </fill>
    <fill>
      <patternFill patternType="solid">
        <fgColor rgb="FFFFF2CC"/>
        <bgColor rgb="FFFFF2CC"/>
      </patternFill>
    </fill>
    <fill>
      <patternFill patternType="solid">
        <fgColor rgb="FFFCE5CD"/>
        <bgColor rgb="FFFCE5CD"/>
      </patternFill>
    </fill>
    <fill>
      <patternFill patternType="solid">
        <fgColor rgb="FFEA9999"/>
        <bgColor rgb="FFEA9999"/>
      </patternFill>
    </fill>
    <fill>
      <patternFill patternType="solid">
        <fgColor rgb="FFF4CCCC"/>
        <bgColor rgb="FFF4CCCC"/>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
      <patternFill patternType="solid">
        <fgColor rgb="FF6FA8DC"/>
        <bgColor rgb="FF6FA8DC"/>
      </patternFill>
    </fill>
  </fills>
  <borders count="5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rder>
    <border>
      <right style="thick">
        <color rgb="FF000000"/>
      </right>
      <top style="thick">
        <color rgb="FF000000"/>
      </top>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bottom style="thick">
        <color rgb="FF000000"/>
      </bottom>
    </border>
    <border>
      <right style="thick">
        <color rgb="FF000000"/>
      </right>
      <bottom style="thick">
        <color rgb="FF000000"/>
      </bottom>
    </border>
    <border>
      <left style="thick">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ck">
        <color rgb="FF000000"/>
      </right>
    </border>
    <border>
      <right style="thick">
        <color rgb="FF000000"/>
      </right>
    </border>
    <border>
      <right style="thin">
        <color rgb="FF000000"/>
      </right>
      <top style="thick">
        <color rgb="FF000000"/>
      </top>
    </border>
    <border>
      <right style="thin">
        <color rgb="FF000000"/>
      </right>
      <top style="thick">
        <color rgb="FF000000"/>
      </top>
      <bottom style="thin">
        <color rgb="FF000000"/>
      </bottom>
    </border>
    <border>
      <right style="thin">
        <color rgb="FF000000"/>
      </right>
    </border>
    <border>
      <right style="thin">
        <color rgb="FF000000"/>
      </right>
      <bottom style="thin">
        <color rgb="FF000000"/>
      </bottom>
    </border>
    <border>
      <right style="thin">
        <color rgb="FF000000"/>
      </right>
      <bottom style="thick">
        <color rgb="FF000000"/>
      </bottom>
    </border>
    <border>
      <left style="thick">
        <color rgb="FF000000"/>
      </left>
    </border>
    <border>
      <left style="thin">
        <color rgb="FF000000"/>
      </left>
      <right style="thin">
        <color rgb="FF000000"/>
      </right>
      <top style="thin">
        <color rgb="FF000000"/>
      </top>
      <bottom style="medium">
        <color rgb="FF000000"/>
      </bottom>
    </border>
    <border>
      <left style="thick">
        <color rgb="FF000000"/>
      </left>
      <right style="thin">
        <color rgb="FF000000"/>
      </right>
      <top style="double">
        <color rgb="FF7F6000"/>
      </top>
    </border>
    <border>
      <left style="thin">
        <color rgb="FF000000"/>
      </left>
      <right style="thin">
        <color rgb="FF000000"/>
      </right>
      <top style="double">
        <color rgb="FF7F6000"/>
      </top>
    </border>
    <border>
      <left style="thin">
        <color rgb="FF000000"/>
      </left>
      <right style="thin">
        <color rgb="FF000000"/>
      </right>
      <top style="double">
        <color rgb="FF7F6000"/>
      </top>
      <bottom style="thin">
        <color rgb="FF000000"/>
      </bottom>
    </border>
    <border>
      <right style="thick">
        <color rgb="FF000000"/>
      </right>
      <top style="double">
        <color rgb="FF7F6000"/>
      </top>
    </border>
    <border>
      <top style="thick">
        <color rgb="FF000000"/>
      </top>
    </border>
    <border>
      <bottom style="thick">
        <color rgb="FF000000"/>
      </bottom>
    </border>
    <border>
      <right style="thin">
        <color rgb="FF000000"/>
      </right>
      <top style="thin">
        <color rgb="FF000000"/>
      </top>
      <bottom style="thick">
        <color rgb="FF000000"/>
      </bottom>
    </border>
    <border>
      <left style="thick">
        <color rgb="FF000000"/>
      </left>
      <right style="thin">
        <color rgb="FF000000"/>
      </right>
      <top style="double">
        <color rgb="FFEA4335"/>
      </top>
    </border>
    <border>
      <right style="thin">
        <color rgb="FF000000"/>
      </right>
      <top style="double">
        <color rgb="FFEA4335"/>
      </top>
    </border>
    <border>
      <left style="thin">
        <color rgb="FF000000"/>
      </left>
      <right style="thin">
        <color rgb="FF000000"/>
      </right>
      <top style="double">
        <color rgb="FFEA4335"/>
      </top>
      <bottom style="thin">
        <color rgb="FF000000"/>
      </bottom>
    </border>
    <border>
      <right style="thick">
        <color rgb="FF000000"/>
      </right>
      <top style="double">
        <color rgb="FFEA4335"/>
      </top>
    </border>
    <border>
      <right style="thin">
        <color rgb="FF000000"/>
      </right>
      <top style="thin">
        <color rgb="FF000000"/>
      </top>
    </border>
    <border>
      <left style="thick">
        <color rgb="FF000000"/>
      </left>
      <right style="thin">
        <color rgb="FF000000"/>
      </right>
      <top style="double">
        <color rgb="FF00FF00"/>
      </top>
    </border>
    <border>
      <right style="thin">
        <color rgb="FF000000"/>
      </right>
      <top style="double">
        <color rgb="FF00FF00"/>
      </top>
    </border>
    <border>
      <left style="thin">
        <color rgb="FF000000"/>
      </left>
      <right style="thin">
        <color rgb="FF000000"/>
      </right>
      <top style="double">
        <color rgb="FF00FF00"/>
      </top>
      <bottom style="thin">
        <color rgb="FF000000"/>
      </bottom>
    </border>
    <border>
      <right style="thick">
        <color rgb="FF000000"/>
      </right>
      <top style="double">
        <color rgb="FF00FF00"/>
      </top>
    </border>
    <border>
      <left style="thin">
        <color rgb="FF000000"/>
      </left>
      <top style="thick">
        <color rgb="FF000000"/>
      </top>
      <bottom style="thin">
        <color rgb="FF000000"/>
      </bottom>
    </border>
    <border>
      <top style="thick">
        <color rgb="FF000000"/>
      </top>
      <bottom style="thin">
        <color rgb="FF000000"/>
      </bottom>
    </border>
    <border>
      <left style="thin">
        <color rgb="FF000000"/>
      </left>
      <top style="thin">
        <color rgb="FF000000"/>
      </top>
      <bottom style="thick">
        <color rgb="FF000000"/>
      </bottom>
    </border>
    <border>
      <left style="thin">
        <color rgb="FF000000"/>
      </left>
      <top style="thin">
        <color rgb="FF000000"/>
      </top>
    </border>
    <border>
      <left style="thin">
        <color rgb="FF000000"/>
      </left>
      <top style="thick">
        <color rgb="FF000000"/>
      </top>
    </border>
    <border>
      <left style="thin">
        <color rgb="FF000000"/>
      </left>
    </border>
    <border>
      <left style="thin">
        <color rgb="FF000000"/>
      </left>
      <bottom style="thick">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0" fontId="2" numFmtId="0" xfId="0" applyBorder="1" applyFont="1"/>
    <xf borderId="4" fillId="0" fontId="2" numFmtId="0" xfId="0" applyBorder="1" applyFont="1"/>
    <xf borderId="1" fillId="2" fontId="1" numFmtId="0" xfId="0" applyAlignment="1" applyBorder="1" applyFont="1">
      <alignment horizontal="center" readingOrder="0" vertical="center"/>
    </xf>
    <xf borderId="5" fillId="0" fontId="2" numFmtId="0" xfId="0" applyBorder="1" applyFont="1"/>
    <xf borderId="6" fillId="3" fontId="3" numFmtId="0" xfId="0" applyAlignment="1" applyBorder="1" applyFill="1" applyFont="1">
      <alignment horizontal="center" readingOrder="0" shrinkToFit="0" vertical="center" wrapText="1"/>
    </xf>
    <xf borderId="7" fillId="3" fontId="3" numFmtId="0" xfId="0" applyAlignment="1" applyBorder="1" applyFont="1">
      <alignment horizontal="center" readingOrder="0" shrinkToFit="0" vertical="center" wrapText="1"/>
    </xf>
    <xf borderId="8" fillId="3"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4" numFmtId="0" xfId="0" applyAlignment="1" applyBorder="1" applyFont="1">
      <alignment horizontal="center" readingOrder="0" shrinkToFit="0" vertical="center" wrapText="1"/>
    </xf>
    <xf borderId="11" fillId="0" fontId="2" numFmtId="0" xfId="0" applyBorder="1" applyFont="1"/>
    <xf borderId="12" fillId="0" fontId="2" numFmtId="0" xfId="0" applyBorder="1" applyFont="1"/>
    <xf borderId="13" fillId="3" fontId="3" numFmtId="0" xfId="0" applyAlignment="1" applyBorder="1" applyFont="1">
      <alignment horizontal="center" readingOrder="0"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3" fontId="3" numFmtId="0" xfId="0" applyAlignment="1" applyBorder="1" applyFont="1">
      <alignment horizontal="center" readingOrder="0" shrinkToFit="0" vertical="center" wrapText="1"/>
    </xf>
    <xf borderId="19" fillId="0" fontId="2" numFmtId="0" xfId="0" applyBorder="1" applyFont="1"/>
    <xf borderId="20" fillId="0" fontId="2" numFmtId="0" xfId="0" applyBorder="1" applyFont="1"/>
    <xf borderId="13" fillId="3" fontId="4" numFmtId="0" xfId="0" applyAlignment="1" applyBorder="1" applyFont="1">
      <alignment horizontal="center" readingOrder="0" shrinkToFit="0" vertical="center" wrapText="1"/>
    </xf>
    <xf borderId="21" fillId="3" fontId="3" numFmtId="0" xfId="0" applyAlignment="1" applyBorder="1" applyFont="1">
      <alignment horizontal="center" readingOrder="0" shrinkToFit="0" vertical="center" wrapText="1"/>
    </xf>
    <xf borderId="22" fillId="3" fontId="3" numFmtId="0" xfId="0" applyAlignment="1" applyBorder="1" applyFont="1">
      <alignment horizontal="center" readingOrder="0" shrinkToFit="0" vertical="center" wrapText="1"/>
    </xf>
    <xf borderId="21" fillId="0" fontId="3" numFmtId="0" xfId="0" applyAlignment="1" applyBorder="1" applyFont="1">
      <alignment horizontal="center" readingOrder="0" shrinkToFit="0" vertical="center" wrapText="1"/>
    </xf>
    <xf borderId="23" fillId="0" fontId="2" numFmtId="0" xfId="0" applyBorder="1" applyFont="1"/>
    <xf borderId="24" fillId="3" fontId="3" numFmtId="0" xfId="0" applyAlignment="1" applyBorder="1" applyFont="1">
      <alignment horizontal="center" readingOrder="0" shrinkToFit="0" vertical="center" wrapText="1"/>
    </xf>
    <xf borderId="25" fillId="0" fontId="2" numFmtId="0" xfId="0" applyBorder="1" applyFont="1"/>
    <xf borderId="25" fillId="3" fontId="3" numFmtId="0" xfId="0" applyAlignment="1" applyBorder="1" applyFont="1">
      <alignment horizontal="center" readingOrder="0" shrinkToFit="0" vertical="center" wrapText="1"/>
    </xf>
    <xf borderId="18" fillId="3" fontId="4"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18" fillId="0" fontId="3" numFmtId="0" xfId="0" applyAlignment="1" applyBorder="1" applyFont="1">
      <alignment horizontal="center" readingOrder="0" shrinkToFit="0" vertical="center" wrapText="1"/>
    </xf>
    <xf borderId="13" fillId="0" fontId="3" numFmtId="0" xfId="0" applyAlignment="1" applyBorder="1" applyFont="1">
      <alignment horizontal="center" readingOrder="0" shrinkToFit="0" vertical="center" wrapText="1"/>
    </xf>
    <xf borderId="26" fillId="0" fontId="4" numFmtId="0" xfId="0" applyAlignment="1" applyBorder="1" applyFont="1">
      <alignment horizontal="center" readingOrder="0" shrinkToFit="0" vertical="center" wrapText="1"/>
    </xf>
    <xf borderId="26" fillId="0" fontId="2" numFmtId="0" xfId="0" applyBorder="1" applyFont="1"/>
    <xf borderId="7" fillId="0" fontId="5"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7" fillId="0" fontId="6" numFmtId="0" xfId="0" applyAlignment="1" applyBorder="1" applyFont="1">
      <alignment horizontal="center" readingOrder="0" shrinkToFit="0" vertical="center" wrapText="1"/>
    </xf>
    <xf borderId="27" fillId="0"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5" fillId="0" fontId="3" numFmtId="0" xfId="0" applyAlignment="1" applyBorder="1" applyFont="1">
      <alignment horizontal="center" readingOrder="0" shrinkToFit="0" vertical="center" wrapText="1"/>
    </xf>
    <xf borderId="24" fillId="0" fontId="3" numFmtId="0" xfId="0" applyAlignment="1" applyBorder="1" applyFont="1">
      <alignment horizontal="center" shrinkToFit="0" vertical="center" wrapText="1"/>
    </xf>
    <xf borderId="24" fillId="0" fontId="3" numFmtId="0" xfId="0" applyAlignment="1" applyBorder="1" applyFont="1">
      <alignment horizontal="center" readingOrder="0" shrinkToFit="0" vertical="center" wrapText="1"/>
    </xf>
    <xf borderId="12" fillId="0" fontId="3" numFmtId="0" xfId="0" applyAlignment="1" applyBorder="1" applyFont="1">
      <alignment horizontal="center" readingOrder="0" shrinkToFit="0" vertical="center" wrapText="1"/>
    </xf>
    <xf borderId="25" fillId="0" fontId="3" numFmtId="0" xfId="0" applyAlignment="1" applyBorder="1" applyFont="1">
      <alignment horizontal="center" shrinkToFit="0" vertical="center" wrapText="1"/>
    </xf>
    <xf borderId="25" fillId="0" fontId="3" numFmtId="0" xfId="0" applyAlignment="1" applyBorder="1" applyFont="1">
      <alignment horizontal="center" readingOrder="0" shrinkToFit="0" vertical="center" wrapText="1"/>
    </xf>
    <xf borderId="28" fillId="0" fontId="3" numFmtId="0" xfId="0" applyAlignment="1" applyBorder="1" applyFont="1">
      <alignment horizontal="center" readingOrder="0" shrinkToFit="0" vertical="center" wrapText="1"/>
    </xf>
    <xf borderId="29" fillId="0" fontId="3" numFmtId="0" xfId="0" applyAlignment="1" applyBorder="1" applyFont="1">
      <alignment horizontal="center" readingOrder="0" shrinkToFit="0" vertical="center" wrapText="1"/>
    </xf>
    <xf borderId="29" fillId="0" fontId="3" numFmtId="0" xfId="0" applyAlignment="1" applyBorder="1" applyFont="1">
      <alignment horizontal="center" readingOrder="0" shrinkToFit="0" vertical="center" wrapText="1"/>
    </xf>
    <xf borderId="30" fillId="0" fontId="3"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21" fillId="0" fontId="3" numFmtId="0" xfId="0" applyAlignment="1" applyBorder="1" applyFont="1">
      <alignment horizontal="center" readingOrder="0" shrinkToFit="0" vertical="center" wrapText="1"/>
    </xf>
    <xf borderId="21" fillId="4" fontId="3" numFmtId="0" xfId="0" applyAlignment="1" applyBorder="1" applyFill="1" applyFont="1">
      <alignment horizontal="center" readingOrder="0" shrinkToFit="0" vertical="center" wrapText="1"/>
    </xf>
    <xf borderId="10" fillId="5" fontId="3" numFmtId="0" xfId="0" applyAlignment="1" applyBorder="1" applyFill="1" applyFont="1">
      <alignment horizontal="center" readingOrder="0" shrinkToFit="0" vertical="center" wrapText="1"/>
    </xf>
    <xf borderId="24" fillId="0" fontId="3" numFmtId="0" xfId="0" applyAlignment="1" applyBorder="1" applyFont="1">
      <alignment horizontal="center" readingOrder="0" shrinkToFit="0" wrapText="1"/>
    </xf>
    <xf borderId="25" fillId="0" fontId="3" numFmtId="0" xfId="0" applyAlignment="1" applyBorder="1" applyFont="1">
      <alignment horizontal="center" readingOrder="0" shrinkToFit="0" wrapText="1"/>
    </xf>
    <xf borderId="21" fillId="3" fontId="3" numFmtId="0" xfId="0" applyAlignment="1" applyBorder="1" applyFont="1">
      <alignment horizontal="center" readingOrder="0" shrinkToFit="0" vertical="center" wrapText="1"/>
    </xf>
    <xf borderId="21" fillId="6" fontId="3" numFmtId="0" xfId="0" applyAlignment="1" applyBorder="1" applyFill="1" applyFont="1">
      <alignment horizontal="center" readingOrder="0" shrinkToFit="0" vertical="center" wrapText="1"/>
    </xf>
    <xf borderId="24" fillId="0" fontId="3" numFmtId="0" xfId="0" applyAlignment="1" applyBorder="1" applyFont="1">
      <alignment horizontal="center" readingOrder="0" shrinkToFit="0" vertical="center" wrapText="1"/>
    </xf>
    <xf borderId="18"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xf borderId="23" fillId="0" fontId="3" numFmtId="0" xfId="0" applyAlignment="1" applyBorder="1" applyFont="1">
      <alignment horizontal="center" readingOrder="0" shrinkToFit="0" vertical="center" wrapText="1"/>
    </xf>
    <xf borderId="23" fillId="0" fontId="3" numFmtId="0" xfId="0" applyAlignment="1" applyBorder="1" applyFont="1">
      <alignment horizontal="center" readingOrder="0" shrinkToFit="0" vertical="center" wrapText="1"/>
    </xf>
    <xf borderId="32" fillId="6" fontId="3"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33" fillId="0" fontId="2" numFmtId="0" xfId="0" applyBorder="1" applyFont="1"/>
    <xf borderId="4" fillId="0" fontId="3" numFmtId="0" xfId="0" applyAlignment="1" applyBorder="1" applyFont="1">
      <alignment horizontal="center" readingOrder="0" shrinkToFit="0" vertical="center" wrapText="1"/>
    </xf>
    <xf borderId="34" fillId="0" fontId="3" numFmtId="0" xfId="0" applyAlignment="1" applyBorder="1" applyFont="1">
      <alignment horizontal="center" readingOrder="0" shrinkToFit="0" vertical="center" wrapText="1"/>
    </xf>
    <xf borderId="35" fillId="0" fontId="3" numFmtId="0" xfId="0" applyAlignment="1" applyBorder="1" applyFont="1">
      <alignment horizontal="center" readingOrder="0" shrinkToFit="0" vertical="center" wrapText="1"/>
    </xf>
    <xf borderId="36" fillId="0" fontId="3" numFmtId="0" xfId="0" applyAlignment="1" applyBorder="1" applyFont="1">
      <alignment horizontal="center" readingOrder="0" shrinkToFit="0" vertical="center" wrapText="1"/>
    </xf>
    <xf borderId="36" fillId="6" fontId="3" numFmtId="0" xfId="0" applyAlignment="1" applyBorder="1" applyFont="1">
      <alignment horizontal="center" readingOrder="0" shrinkToFit="0" vertical="center" wrapText="1"/>
    </xf>
    <xf borderId="37" fillId="0" fontId="3" numFmtId="0" xfId="0" applyAlignment="1" applyBorder="1" applyFont="1">
      <alignment horizontal="center" readingOrder="0" shrinkToFit="0" vertical="center" wrapText="1"/>
    </xf>
    <xf borderId="36" fillId="4" fontId="3" numFmtId="0" xfId="0" applyAlignment="1" applyBorder="1" applyFont="1">
      <alignment horizontal="center" readingOrder="0" shrinkToFit="0" vertical="center" wrapText="1"/>
    </xf>
    <xf borderId="38" fillId="0" fontId="3" numFmtId="0" xfId="0" applyAlignment="1" applyBorder="1" applyFont="1">
      <alignment horizontal="center" readingOrder="0" shrinkToFit="0" vertical="center" wrapText="1"/>
    </xf>
    <xf borderId="38" fillId="7" fontId="4" numFmtId="0" xfId="0" applyAlignment="1" applyBorder="1" applyFill="1" applyFont="1">
      <alignment horizontal="center" readingOrder="0" shrinkToFit="0" vertical="center" wrapText="1"/>
    </xf>
    <xf borderId="21" fillId="6" fontId="3" numFmtId="0" xfId="0" applyAlignment="1" applyBorder="1" applyFont="1">
      <alignment horizontal="center" readingOrder="0" shrinkToFit="0" vertical="center" wrapText="1"/>
    </xf>
    <xf borderId="39"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21" fillId="6" fontId="7"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40" fillId="0" fontId="3" numFmtId="0" xfId="0" applyAlignment="1" applyBorder="1" applyFont="1">
      <alignment horizontal="center" readingOrder="0" shrinkToFit="0" vertical="center" wrapText="1"/>
    </xf>
    <xf borderId="41" fillId="0" fontId="3" numFmtId="0" xfId="0" applyAlignment="1" applyBorder="1" applyFont="1">
      <alignment horizontal="center" readingOrder="0" shrinkToFit="0" vertical="center" wrapText="1"/>
    </xf>
    <xf borderId="41" fillId="6" fontId="3" numFmtId="0" xfId="0" applyAlignment="1" applyBorder="1" applyFont="1">
      <alignment horizontal="center" readingOrder="0" shrinkToFit="0" vertical="center" wrapText="1"/>
    </xf>
    <xf borderId="42" fillId="0" fontId="3" numFmtId="0" xfId="0" applyAlignment="1" applyBorder="1" applyFont="1">
      <alignment horizontal="center" readingOrder="0" shrinkToFit="0" vertical="center" wrapText="1"/>
    </xf>
    <xf borderId="41" fillId="4" fontId="3" numFmtId="0" xfId="0" applyAlignment="1" applyBorder="1" applyFont="1">
      <alignment horizontal="center" readingOrder="0" shrinkToFit="0" vertical="center" wrapText="1"/>
    </xf>
    <xf borderId="43" fillId="0" fontId="3" numFmtId="0" xfId="0" applyAlignment="1" applyBorder="1" applyFont="1">
      <alignment horizontal="center" readingOrder="0" shrinkToFit="0" vertical="center" wrapText="1"/>
    </xf>
    <xf borderId="43" fillId="0" fontId="4" numFmtId="0" xfId="0" applyAlignment="1" applyBorder="1" applyFont="1">
      <alignment horizontal="center" readingOrder="0" shrinkToFit="0" vertical="center" wrapText="1"/>
    </xf>
    <xf borderId="18" fillId="0" fontId="1" numFmtId="0" xfId="0" applyAlignment="1" applyBorder="1" applyFont="1">
      <alignment horizontal="center" vertical="bottom"/>
    </xf>
    <xf borderId="18" fillId="0" fontId="8" numFmtId="0" xfId="0" applyAlignment="1" applyBorder="1" applyFont="1">
      <alignment vertical="bottom"/>
    </xf>
    <xf borderId="18" fillId="0" fontId="3" numFmtId="0" xfId="0" applyAlignment="1" applyBorder="1" applyFont="1">
      <alignment horizontal="center" vertical="bottom"/>
    </xf>
    <xf borderId="18" fillId="0" fontId="3" numFmtId="0" xfId="0" applyAlignment="1" applyBorder="1" applyFont="1">
      <alignment vertical="bottom"/>
    </xf>
    <xf borderId="2" fillId="8" fontId="4" numFmtId="0" xfId="0" applyAlignment="1" applyBorder="1" applyFill="1" applyFont="1">
      <alignment horizontal="center" readingOrder="0"/>
    </xf>
    <xf borderId="2" fillId="9" fontId="4" numFmtId="0" xfId="0" applyAlignment="1" applyBorder="1" applyFill="1" applyFont="1">
      <alignment readingOrder="0"/>
    </xf>
    <xf borderId="18" fillId="9" fontId="4" numFmtId="0" xfId="0" applyAlignment="1" applyBorder="1" applyFont="1">
      <alignment readingOrder="0"/>
    </xf>
    <xf borderId="18" fillId="9" fontId="4" numFmtId="0" xfId="0" applyBorder="1" applyFont="1"/>
    <xf borderId="2" fillId="4" fontId="4" numFmtId="0" xfId="0" applyAlignment="1" applyBorder="1" applyFont="1">
      <alignment horizontal="center" readingOrder="0"/>
    </xf>
    <xf borderId="2" fillId="10" fontId="4" numFmtId="0" xfId="0" applyAlignment="1" applyBorder="1" applyFill="1" applyFont="1">
      <alignment readingOrder="0" shrinkToFit="0" vertical="center" wrapText="1"/>
    </xf>
    <xf borderId="18" fillId="10" fontId="4" numFmtId="0" xfId="0" applyAlignment="1" applyBorder="1" applyFont="1">
      <alignment readingOrder="0" shrinkToFit="0" vertical="center" wrapText="1"/>
    </xf>
    <xf borderId="0" fillId="0" fontId="4" numFmtId="0" xfId="0" applyAlignment="1" applyFont="1">
      <alignment readingOrder="0" shrinkToFit="0" vertical="center" wrapText="1"/>
    </xf>
    <xf borderId="2" fillId="11" fontId="4" numFmtId="0" xfId="0" applyAlignment="1" applyBorder="1" applyFill="1" applyFont="1">
      <alignment horizontal="center" readingOrder="0"/>
    </xf>
    <xf borderId="2" fillId="12" fontId="4" numFmtId="0" xfId="0" applyAlignment="1" applyBorder="1" applyFill="1" applyFont="1">
      <alignment readingOrder="0" shrinkToFit="0" vertical="center" wrapText="1"/>
    </xf>
    <xf borderId="18" fillId="12" fontId="4" numFmtId="0" xfId="0" applyAlignment="1" applyBorder="1" applyFont="1">
      <alignment readingOrder="0"/>
    </xf>
    <xf borderId="2" fillId="13" fontId="4" numFmtId="0" xfId="0" applyAlignment="1" applyBorder="1" applyFill="1" applyFont="1">
      <alignment horizontal="center" readingOrder="0"/>
    </xf>
    <xf borderId="0" fillId="3" fontId="4" numFmtId="0" xfId="0" applyFont="1"/>
    <xf borderId="2" fillId="14" fontId="4" numFmtId="0" xfId="0" applyAlignment="1" applyBorder="1" applyFill="1" applyFont="1">
      <alignment readingOrder="0"/>
    </xf>
    <xf borderId="18" fillId="14" fontId="4" numFmtId="0" xfId="0" applyBorder="1" applyFont="1"/>
    <xf borderId="6" fillId="2" fontId="1" numFmtId="0" xfId="0" applyAlignment="1" applyBorder="1" applyFont="1">
      <alignment horizontal="center" vertical="center"/>
    </xf>
    <xf borderId="7" fillId="2" fontId="1" numFmtId="0" xfId="0" applyAlignment="1" applyBorder="1" applyFont="1">
      <alignment horizontal="center" vertical="center"/>
    </xf>
    <xf borderId="44" fillId="2" fontId="1" numFmtId="0" xfId="0" applyAlignment="1" applyBorder="1" applyFont="1">
      <alignment horizontal="center" vertical="center"/>
    </xf>
    <xf borderId="45" fillId="0" fontId="2" numFmtId="0" xfId="0" applyBorder="1" applyFont="1"/>
    <xf borderId="22" fillId="0" fontId="2" numFmtId="0" xfId="0" applyBorder="1" applyFont="1"/>
    <xf borderId="7" fillId="2" fontId="1"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13" fillId="2" fontId="1" numFmtId="0" xfId="0" applyAlignment="1" applyBorder="1" applyFont="1">
      <alignment horizontal="center" readingOrder="0" vertical="center"/>
    </xf>
    <xf borderId="46" fillId="2" fontId="1" numFmtId="0" xfId="0" applyAlignment="1" applyBorder="1" applyFont="1">
      <alignment horizontal="center" readingOrder="0" vertical="center"/>
    </xf>
    <xf borderId="34" fillId="0" fontId="2" numFmtId="0" xfId="0" applyBorder="1" applyFont="1"/>
    <xf borderId="8" fillId="0" fontId="4" numFmtId="0" xfId="0" applyAlignment="1" applyBorder="1" applyFont="1">
      <alignment horizontal="center" readingOrder="0" shrinkToFit="0" vertical="center" wrapText="1"/>
    </xf>
    <xf borderId="44" fillId="0" fontId="4" numFmtId="0" xfId="0" applyAlignment="1" applyBorder="1" applyFont="1">
      <alignment horizontal="center" readingOrder="0" shrinkToFit="0" vertical="center" wrapText="1"/>
    </xf>
    <xf borderId="9" fillId="0" fontId="3" numFmtId="164" xfId="0" applyAlignment="1" applyBorder="1" applyFont="1" applyNumberFormat="1">
      <alignment horizontal="center" readingOrder="0" shrinkToFit="0" vertical="center" wrapText="1"/>
    </xf>
    <xf borderId="5"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47" fillId="0" fontId="4" numFmtId="0" xfId="0" applyAlignment="1" applyBorder="1" applyFont="1">
      <alignment horizontal="center" readingOrder="0" shrinkToFit="0" vertical="center" wrapText="1"/>
    </xf>
    <xf borderId="39" fillId="0" fontId="2" numFmtId="0" xfId="0" applyBorder="1" applyFont="1"/>
    <xf borderId="48" fillId="0" fontId="3" numFmtId="0" xfId="0" applyAlignment="1" applyBorder="1" applyFont="1">
      <alignment horizontal="center" readingOrder="0" shrinkToFit="0" vertical="center" wrapText="1"/>
    </xf>
    <xf borderId="49" fillId="0" fontId="2" numFmtId="0" xfId="0" applyBorder="1" applyFont="1"/>
    <xf borderId="50" fillId="0" fontId="2" numFmtId="0" xfId="0" applyBorder="1" applyFont="1"/>
    <xf borderId="13" fillId="0" fontId="4" numFmtId="0" xfId="0" applyAlignment="1" applyBorder="1" applyFont="1">
      <alignment horizontal="center" readingOrder="0" shrinkToFit="0" vertical="center" wrapText="1"/>
    </xf>
    <xf borderId="46" fillId="0" fontId="4" numFmtId="0" xfId="0" applyAlignment="1" applyBorder="1" applyFont="1">
      <alignment horizontal="center" readingOrder="0" shrinkToFit="0" vertical="center" wrapText="1"/>
    </xf>
    <xf borderId="51" fillId="0" fontId="4" numFmtId="0" xfId="0" applyAlignment="1" applyBorder="1" applyFont="1">
      <alignment horizontal="center" readingOrder="0" shrinkToFit="0" vertical="center" wrapText="1"/>
    </xf>
    <xf borderId="24" fillId="0" fontId="2" numFmtId="0" xfId="0" applyBorder="1" applyFont="1"/>
    <xf borderId="22" fillId="0" fontId="3" numFmtId="0" xfId="0" applyAlignment="1" applyBorder="1" applyFont="1">
      <alignment horizontal="center" readingOrder="0" shrinkToFit="0" vertical="center" wrapText="1"/>
    </xf>
    <xf borderId="45" fillId="0" fontId="4" numFmtId="0" xfId="0" applyAlignment="1" applyBorder="1" applyFont="1">
      <alignment horizontal="center" readingOrder="0" shrinkToFit="0" vertical="center" wrapText="1"/>
    </xf>
    <xf borderId="52" fillId="0" fontId="4" numFmtId="0" xfId="0" applyAlignment="1" applyBorder="1" applyFont="1">
      <alignment horizontal="center" readingOrder="0" shrinkToFit="0" vertical="center" wrapText="1"/>
    </xf>
    <xf borderId="21" fillId="0" fontId="3"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9" fillId="3" fontId="3" numFmtId="164" xfId="0" applyAlignment="1" applyBorder="1" applyFont="1" applyNumberFormat="1">
      <alignment horizontal="center" readingOrder="0" shrinkToFit="0" vertical="center" wrapText="1"/>
    </xf>
    <xf borderId="45" fillId="3" fontId="4" numFmtId="0" xfId="0" applyAlignment="1" applyBorder="1" applyFont="1">
      <alignment horizontal="center" readingOrder="0" shrinkToFit="0" vertical="center" wrapText="1"/>
    </xf>
    <xf borderId="10" fillId="3" fontId="3" numFmtId="164" xfId="0" applyAlignment="1" applyBorder="1" applyFont="1" applyNumberFormat="1">
      <alignment horizontal="center" readingOrder="0" shrinkToFit="0" vertical="center" wrapText="1"/>
    </xf>
    <xf borderId="52" fillId="3" fontId="4" numFmtId="0" xfId="0" applyAlignment="1" applyBorder="1" applyFont="1">
      <alignment horizontal="center" readingOrder="0" shrinkToFit="0" vertical="center" wrapText="1"/>
    </xf>
    <xf borderId="33" fillId="3" fontId="4"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8" fillId="15" fontId="3" numFmtId="0" xfId="0" applyAlignment="1" applyBorder="1" applyFill="1" applyFont="1">
      <alignment horizontal="center" shrinkToFit="0" wrapText="1"/>
    </xf>
    <xf borderId="45" fillId="15" fontId="3" numFmtId="0" xfId="0" applyAlignment="1" applyBorder="1" applyFont="1">
      <alignment horizontal="center" shrinkToFit="0" wrapText="1"/>
    </xf>
    <xf borderId="5" fillId="15" fontId="3" numFmtId="0" xfId="0" applyAlignment="1" applyBorder="1" applyFont="1">
      <alignment horizontal="center" shrinkToFit="0" wrapText="1"/>
    </xf>
    <xf borderId="52" fillId="15" fontId="3" numFmtId="0" xfId="0" applyAlignment="1" applyBorder="1" applyFont="1">
      <alignment horizontal="center" shrinkToFit="0" wrapText="1"/>
    </xf>
    <xf borderId="12" fillId="15" fontId="3" numFmtId="0" xfId="0" applyAlignment="1" applyBorder="1" applyFont="1">
      <alignment horizontal="center" shrinkToFit="0" wrapText="1"/>
    </xf>
    <xf borderId="33" fillId="15" fontId="3" numFmtId="0" xfId="0" applyAlignment="1" applyBorder="1" applyFont="1">
      <alignment horizontal="center" readingOrder="0" shrinkToFit="0" wrapText="1"/>
    </xf>
    <xf borderId="22" fillId="15" fontId="3" numFmtId="0" xfId="0" applyAlignment="1" applyBorder="1" applyFont="1">
      <alignment horizontal="center" readingOrder="0" shrinkToFit="0" vertical="center" wrapText="1"/>
    </xf>
    <xf borderId="24" fillId="15" fontId="3" numFmtId="0" xfId="0" applyAlignment="1" applyBorder="1" applyFont="1">
      <alignment horizontal="center" readingOrder="0" shrinkToFit="0" vertical="center" wrapText="1"/>
    </xf>
    <xf borderId="25" fillId="15" fontId="3"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18" fillId="2" fontId="1" numFmtId="0" xfId="0" applyAlignment="1" applyBorder="1" applyFont="1">
      <alignment horizontal="center" shrinkToFit="0" vertical="center" wrapText="1"/>
    </xf>
    <xf borderId="18" fillId="0" fontId="3" numFmtId="165" xfId="0" applyAlignment="1" applyBorder="1" applyFont="1" applyNumberFormat="1">
      <alignment horizontal="center" readingOrder="0" shrinkToFit="0" vertical="center" wrapText="1"/>
    </xf>
    <xf borderId="18" fillId="0" fontId="9" numFmtId="0" xfId="0" applyAlignment="1" applyBorder="1" applyFont="1">
      <alignment horizontal="left" readingOrder="0" shrinkToFit="0" vertical="center" wrapText="1"/>
    </xf>
    <xf borderId="18" fillId="0" fontId="10" numFmtId="0" xfId="0" applyAlignment="1" applyBorder="1" applyFont="1">
      <alignment horizontal="center" readingOrder="0" shrinkToFit="0" vertical="center" wrapText="1"/>
    </xf>
    <xf borderId="18" fillId="0" fontId="11" numFmtId="0" xfId="0" applyAlignment="1" applyBorder="1" applyFont="1">
      <alignment horizontal="left" readingOrder="0" shrinkToFit="0" wrapText="1"/>
    </xf>
    <xf borderId="5" fillId="0" fontId="12" numFmtId="0" xfId="0" applyAlignment="1" applyBorder="1" applyFont="1">
      <alignment horizontal="left" readingOrder="0" shrinkToFit="0" wrapText="1"/>
    </xf>
    <xf borderId="0" fillId="0" fontId="13" numFmtId="0" xfId="0" applyAlignment="1" applyFont="1">
      <alignment horizontal="left" readingOrder="0" vertical="bottom"/>
    </xf>
    <xf borderId="18" fillId="0" fontId="14" numFmtId="0" xfId="0" applyAlignment="1" applyBorder="1" applyFont="1">
      <alignment horizontal="left" readingOrder="0" vertical="bottom"/>
    </xf>
    <xf borderId="18" fillId="0" fontId="15" numFmtId="0" xfId="0" applyAlignment="1" applyBorder="1" applyFont="1">
      <alignment horizontal="left" readingOrder="0"/>
    </xf>
    <xf borderId="18" fillId="15" fontId="16" numFmtId="0" xfId="0" applyAlignment="1" applyBorder="1" applyFont="1">
      <alignment horizontal="center" readingOrder="0"/>
    </xf>
    <xf borderId="18" fillId="0" fontId="3" numFmtId="166" xfId="0" applyAlignment="1" applyBorder="1" applyFont="1" applyNumberFormat="1">
      <alignment horizontal="center" readingOrder="0" shrinkToFit="0" vertical="center" wrapText="1"/>
    </xf>
    <xf borderId="18" fillId="6" fontId="17" numFmtId="0" xfId="0" applyAlignment="1" applyBorder="1" applyFont="1">
      <alignment horizontal="center" readingOrder="0"/>
    </xf>
    <xf borderId="18" fillId="0" fontId="3" numFmtId="0" xfId="0" applyAlignment="1" applyBorder="1" applyFont="1">
      <alignment horizontal="left" shrinkToFit="0" vertical="center" wrapText="1"/>
    </xf>
    <xf borderId="18" fillId="15" fontId="18" numFmtId="0" xfId="0" applyAlignment="1" applyBorder="1" applyFont="1">
      <alignment horizontal="left" readingOrder="0"/>
    </xf>
    <xf borderId="0" fillId="0" fontId="3" numFmtId="0" xfId="0" applyAlignment="1" applyFont="1">
      <alignment horizontal="center" shrinkToFit="0" vertical="center" wrapText="1"/>
    </xf>
    <xf borderId="18" fillId="0" fontId="3" numFmtId="165" xfId="0" applyAlignment="1" applyBorder="1" applyFont="1" applyNumberFormat="1">
      <alignment horizontal="center" shrinkToFit="0" wrapText="1"/>
    </xf>
    <xf borderId="4" fillId="0" fontId="19" numFmtId="0" xfId="0" applyAlignment="1" applyBorder="1" applyFont="1">
      <alignment readingOrder="0" vertical="bottom"/>
    </xf>
    <xf borderId="4" fillId="16" fontId="3" numFmtId="0" xfId="0" applyAlignment="1" applyBorder="1" applyFill="1" applyFont="1">
      <alignment horizontal="center" shrinkToFit="0" wrapText="1"/>
    </xf>
    <xf borderId="4" fillId="0" fontId="3" numFmtId="0" xfId="0" applyAlignment="1" applyBorder="1" applyFont="1">
      <alignment horizontal="center" shrinkToFit="0" wrapText="1"/>
    </xf>
    <xf borderId="4" fillId="0" fontId="3" numFmtId="0" xfId="0" applyAlignment="1" applyBorder="1" applyFont="1">
      <alignment horizontal="center"/>
    </xf>
    <xf borderId="5" fillId="0" fontId="3" numFmtId="165" xfId="0" applyAlignment="1" applyBorder="1" applyFont="1" applyNumberFormat="1">
      <alignment horizontal="center" shrinkToFit="0" wrapText="1"/>
    </xf>
    <xf borderId="24" fillId="0" fontId="20" numFmtId="0" xfId="0" applyAlignment="1" applyBorder="1" applyFont="1">
      <alignment readingOrder="0" vertical="bottom"/>
    </xf>
    <xf borderId="24" fillId="8" fontId="3" numFmtId="0" xfId="0" applyAlignment="1" applyBorder="1" applyFont="1">
      <alignment horizontal="center" readingOrder="0" shrinkToFit="0" wrapText="1"/>
    </xf>
    <xf borderId="24" fillId="0" fontId="3" numFmtId="0" xfId="0" applyAlignment="1" applyBorder="1" applyFont="1">
      <alignment horizontal="center" shrinkToFit="0" wrapText="1"/>
    </xf>
    <xf borderId="24" fillId="0" fontId="21" numFmtId="0" xfId="0" applyAlignment="1" applyBorder="1" applyFont="1">
      <alignment horizontal="center"/>
    </xf>
    <xf borderId="24" fillId="0" fontId="3" numFmtId="0" xfId="0" applyAlignment="1" applyBorder="1" applyFont="1">
      <alignment readingOrder="0"/>
    </xf>
    <xf borderId="4" fillId="0" fontId="22" numFmtId="0" xfId="0" applyAlignment="1" applyBorder="1" applyFont="1">
      <alignment horizontal="center" shrinkToFit="0" wrapText="1"/>
    </xf>
    <xf borderId="4" fillId="0" fontId="3" numFmtId="0" xfId="0" applyAlignment="1" applyBorder="1" applyFont="1">
      <alignment horizontal="center" shrinkToFit="0" wrapText="1"/>
    </xf>
    <xf borderId="24" fillId="16" fontId="3" numFmtId="0" xfId="0" applyAlignment="1" applyBorder="1" applyFont="1">
      <alignment horizontal="center" shrinkToFit="0" wrapText="1"/>
    </xf>
    <xf borderId="24" fillId="0" fontId="23" numFmtId="0" xfId="0" applyAlignment="1" applyBorder="1" applyFont="1">
      <alignment horizontal="center" shrinkToFit="0" wrapText="1"/>
    </xf>
    <xf borderId="4" fillId="0" fontId="24" numFmtId="0" xfId="0" applyAlignment="1" applyBorder="1" applyFont="1">
      <alignment horizontal="center" shrinkToFit="0" wrapText="1"/>
    </xf>
    <xf borderId="24" fillId="0" fontId="25" numFmtId="0" xfId="0" applyAlignment="1" applyBorder="1" applyFont="1">
      <alignment horizontal="center" shrinkToFit="0" wrapText="1"/>
    </xf>
    <xf borderId="24" fillId="0" fontId="3" numFmtId="0" xfId="0" applyAlignment="1" applyBorder="1" applyFont="1">
      <alignment horizontal="center" shrinkToFit="0" wrapText="1"/>
    </xf>
    <xf borderId="18" fillId="0" fontId="26" numFmtId="0" xfId="0" applyAlignment="1" applyBorder="1" applyFont="1">
      <alignment readingOrder="0"/>
    </xf>
    <xf borderId="0" fillId="0" fontId="4" numFmtId="0" xfId="0" applyAlignment="1" applyFont="1">
      <alignment horizontal="center"/>
    </xf>
    <xf borderId="0" fillId="0" fontId="27" numFmtId="0" xfId="0" applyAlignment="1" applyFont="1">
      <alignment horizontal="center" readingOrder="0"/>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18" fillId="0" fontId="3" numFmtId="164" xfId="0" applyAlignment="1" applyBorder="1" applyFont="1" applyNumberFormat="1">
      <alignment horizontal="center" readingOrder="0" shrinkToFit="0" vertical="center" wrapText="1"/>
    </xf>
    <xf borderId="18" fillId="0" fontId="3" numFmtId="0" xfId="0" applyAlignment="1" applyBorder="1" applyFont="1">
      <alignment horizontal="center" readingOrder="0" shrinkToFit="0" vertical="center" wrapText="1"/>
    </xf>
    <xf borderId="18" fillId="15" fontId="16" numFmtId="0" xfId="0" applyAlignment="1" applyBorder="1" applyFont="1">
      <alignment horizontal="center" readingOrder="0" vertical="center"/>
    </xf>
    <xf borderId="0" fillId="15" fontId="28" numFmtId="0" xfId="0" applyAlignment="1" applyFont="1">
      <alignment horizontal="center" readingOrder="0" vertical="center"/>
    </xf>
    <xf borderId="18" fillId="6" fontId="17" numFmtId="0" xfId="0" applyAlignment="1" applyBorder="1" applyFont="1">
      <alignment horizontal="center" readingOrder="0" vertical="center"/>
    </xf>
    <xf borderId="0" fillId="0" fontId="4" numFmtId="0" xfId="0" applyAlignment="1" applyFont="1">
      <alignment vertical="center"/>
    </xf>
    <xf borderId="18" fillId="0" fontId="29" numFmtId="0" xfId="0" applyAlignment="1" applyBorder="1" applyFont="1">
      <alignment vertical="bottom"/>
    </xf>
    <xf borderId="18" fillId="17" fontId="3" numFmtId="0" xfId="0" applyAlignment="1" applyBorder="1" applyFill="1" applyFont="1">
      <alignment horizontal="center" readingOrder="0" shrinkToFit="0" wrapText="1"/>
    </xf>
    <xf borderId="18" fillId="0" fontId="3" numFmtId="0" xfId="0" applyAlignment="1" applyBorder="1" applyFont="1">
      <alignment horizontal="center" shrinkToFit="0" vertical="bottom" wrapText="1"/>
    </xf>
    <xf borderId="18" fillId="0" fontId="30" numFmtId="0" xfId="0" applyAlignment="1" applyBorder="1" applyFont="1">
      <alignment horizontal="center" shrinkToFit="0" wrapText="1"/>
    </xf>
    <xf borderId="18" fillId="0" fontId="3" numFmtId="0" xfId="0" applyBorder="1" applyFont="1"/>
    <xf borderId="18" fillId="0" fontId="31" numFmtId="0" xfId="0" applyAlignment="1" applyBorder="1" applyFont="1">
      <alignment horizontal="center" vertical="bottom"/>
    </xf>
    <xf borderId="0" fillId="0" fontId="3" numFmtId="165" xfId="0" applyAlignment="1" applyFont="1" applyNumberFormat="1">
      <alignment horizontal="center" shrinkToFit="0" wrapText="1"/>
    </xf>
    <xf borderId="18" fillId="0" fontId="3" numFmtId="0" xfId="0" applyAlignment="1" applyBorder="1" applyFont="1">
      <alignment horizontal="center" shrinkToFit="0" wrapText="1"/>
    </xf>
    <xf borderId="18" fillId="0" fontId="3" numFmtId="0" xfId="0" applyAlignment="1" applyBorder="1" applyFont="1">
      <alignment readingOrder="0"/>
    </xf>
    <xf borderId="18" fillId="0" fontId="3" numFmtId="165" xfId="0" applyAlignment="1" applyBorder="1" applyFont="1" applyNumberFormat="1">
      <alignment horizontal="center" readingOrder="0" shrinkToFit="0" wrapText="1"/>
    </xf>
    <xf borderId="18" fillId="0" fontId="3" numFmtId="167" xfId="0" applyAlignment="1" applyBorder="1" applyFont="1" applyNumberFormat="1">
      <alignment horizontal="center" readingOrder="0" shrinkToFit="0" vertical="center" wrapText="1"/>
    </xf>
    <xf borderId="0" fillId="0" fontId="4" numFmtId="0" xfId="0" applyFont="1"/>
    <xf borderId="18" fillId="6" fontId="17" numFmtId="0" xfId="0" applyAlignment="1" applyBorder="1" applyFont="1">
      <alignment horizontal="center" readingOrder="0" shrinkToFit="0" vertical="center" wrapText="1"/>
    </xf>
    <xf borderId="18" fillId="0" fontId="4" numFmtId="0" xfId="0" applyBorder="1" applyFont="1"/>
    <xf borderId="0" fillId="0" fontId="4" numFmtId="166" xfId="0" applyAlignment="1" applyFont="1" applyNumberFormat="1">
      <alignment horizontal="center" readingOrder="0" shrinkToFit="0" vertical="center" wrapText="1"/>
    </xf>
    <xf borderId="18" fillId="0" fontId="3" numFmtId="0" xfId="0" applyAlignment="1" applyBorder="1" applyFont="1">
      <alignment horizontal="center" shrinkToFit="0" vertical="center" wrapText="1"/>
    </xf>
    <xf borderId="4" fillId="6" fontId="17" numFmtId="0" xfId="0" applyAlignment="1" applyBorder="1" applyFont="1">
      <alignment horizontal="center" shrinkToFit="0" vertical="center" wrapText="1"/>
    </xf>
    <xf borderId="4" fillId="8" fontId="3" numFmtId="0" xfId="0" applyAlignment="1" applyBorder="1" applyFont="1">
      <alignment horizontal="center" readingOrder="0" shrinkToFit="0" vertical="center" wrapText="1"/>
    </xf>
    <xf borderId="4" fillId="0" fontId="3" numFmtId="166" xfId="0" applyAlignment="1" applyBorder="1" applyFont="1" applyNumberFormat="1">
      <alignment horizontal="center" readingOrder="0" shrinkToFit="0" vertical="center" wrapText="1"/>
    </xf>
    <xf borderId="4" fillId="0" fontId="3" numFmtId="0" xfId="0" applyAlignment="1" applyBorder="1" applyFont="1">
      <alignment horizontal="center" shrinkToFit="0" vertical="center" wrapText="1"/>
    </xf>
    <xf borderId="4" fillId="0" fontId="3" numFmtId="0" xfId="0" applyAlignment="1" applyBorder="1" applyFont="1">
      <alignment shrinkToFit="0" wrapText="1"/>
    </xf>
    <xf borderId="18" fillId="0" fontId="3" numFmtId="0" xfId="0" applyAlignment="1" applyBorder="1" applyFont="1">
      <alignment horizontal="left" readingOrder="0" shrinkToFit="0" vertical="center" wrapText="1"/>
    </xf>
    <xf borderId="18" fillId="0" fontId="3" numFmtId="0" xfId="0" applyAlignment="1" applyBorder="1" applyFont="1">
      <alignment horizontal="left" readingOrder="0" shrinkToFit="0" vertical="center" wrapText="1"/>
    </xf>
    <xf borderId="18" fillId="6" fontId="32" numFmtId="0" xfId="0" applyAlignment="1" applyBorder="1" applyFont="1">
      <alignment horizontal="left" readingOrder="0" shrinkToFit="0" vertical="center" wrapText="1"/>
    </xf>
    <xf borderId="18" fillId="15" fontId="32" numFmtId="0" xfId="0" applyAlignment="1" applyBorder="1" applyFont="1">
      <alignment horizontal="left" readingOrder="0" shrinkToFit="0" vertical="center" wrapText="1"/>
    </xf>
    <xf borderId="18" fillId="15" fontId="28" numFmtId="0" xfId="0" applyAlignment="1" applyBorder="1" applyFont="1">
      <alignment horizontal="center" readingOrder="0" shrinkToFit="0" vertical="center" wrapText="1"/>
    </xf>
    <xf borderId="18" fillId="0" fontId="3" numFmtId="0" xfId="0" applyAlignment="1" applyBorder="1" applyFont="1">
      <alignment horizontal="left"/>
    </xf>
    <xf borderId="18" fillId="0" fontId="3" numFmtId="0" xfId="0" applyAlignment="1" applyBorder="1" applyFont="1">
      <alignment horizontal="left" readingOrder="0"/>
    </xf>
    <xf borderId="18" fillId="0" fontId="33" numFmtId="0" xfId="0" applyAlignment="1" applyBorder="1" applyFont="1">
      <alignment horizontal="center" readingOrder="0" shrinkToFit="0" wrapText="1"/>
    </xf>
    <xf borderId="18" fillId="0" fontId="34" numFmtId="0" xfId="0" applyAlignment="1" applyBorder="1" applyFont="1">
      <alignment horizontal="center" readingOrder="0" shrinkToFit="0" vertical="center" wrapText="1"/>
    </xf>
    <xf borderId="18" fillId="0" fontId="4" numFmtId="165" xfId="0" applyAlignment="1" applyBorder="1" applyFont="1" applyNumberFormat="1">
      <alignment horizontal="center" readingOrder="0" shrinkToFit="0" vertical="center" wrapText="1"/>
    </xf>
    <xf borderId="18" fillId="0" fontId="4" numFmtId="0" xfId="0" applyAlignment="1" applyBorder="1" applyFont="1">
      <alignment horizontal="left"/>
    </xf>
    <xf borderId="18" fillId="0" fontId="3" numFmtId="0" xfId="0" applyAlignment="1" applyBorder="1" applyFont="1">
      <alignment horizontal="center" shrinkToFit="0" wrapText="1"/>
    </xf>
    <xf borderId="18" fillId="6" fontId="17" numFmtId="0" xfId="0" applyAlignment="1" applyBorder="1" applyFont="1">
      <alignment horizontal="center" shrinkToFit="0" wrapText="1"/>
    </xf>
    <xf borderId="18" fillId="8" fontId="3" numFmtId="0" xfId="0" applyAlignment="1" applyBorder="1" applyFont="1">
      <alignment horizontal="center" readingOrder="0" shrinkToFit="0" wrapText="1"/>
    </xf>
    <xf borderId="18" fillId="0" fontId="3" numFmtId="166" xfId="0" applyBorder="1" applyFont="1" applyNumberFormat="1"/>
    <xf borderId="18" fillId="0" fontId="3" numFmtId="0" xfId="0" applyAlignment="1" applyBorder="1" applyFont="1">
      <alignment shrinkToFit="0" wrapText="1"/>
    </xf>
    <xf borderId="18" fillId="18" fontId="3" numFmtId="0" xfId="0" applyAlignment="1" applyBorder="1" applyFill="1" applyFont="1">
      <alignment horizontal="center" shrinkToFit="0" wrapText="1"/>
    </xf>
    <xf borderId="18" fillId="0" fontId="3" numFmtId="166" xfId="0" applyAlignment="1" applyBorder="1" applyFont="1" applyNumberFormat="1">
      <alignment horizontal="center" shrinkToFit="0" wrapText="1"/>
    </xf>
    <xf borderId="18" fillId="0" fontId="35" numFmtId="0" xfId="0" applyAlignment="1" applyBorder="1" applyFont="1">
      <alignment shrinkToFit="0" wrapText="1"/>
    </xf>
    <xf borderId="18" fillId="15" fontId="36" numFmtId="0" xfId="0" applyAlignment="1" applyBorder="1" applyFont="1">
      <alignment readingOrder="0" shrinkToFit="0" wrapText="1"/>
    </xf>
    <xf borderId="18" fillId="15" fontId="37" numFmtId="0" xfId="0" applyAlignment="1" applyBorder="1" applyFont="1">
      <alignment shrinkToFit="0" wrapText="1"/>
    </xf>
    <xf borderId="18" fillId="8" fontId="3" numFmtId="0" xfId="0" applyAlignment="1" applyBorder="1" applyFont="1">
      <alignment horizontal="center" shrinkToFit="0" wrapText="1"/>
    </xf>
    <xf borderId="4" fillId="0" fontId="3" numFmtId="0" xfId="0" applyAlignment="1" applyBorder="1" applyFont="1">
      <alignment readingOrder="0" shrinkToFit="0" wrapText="1"/>
    </xf>
  </cellXfs>
  <cellStyles count="1">
    <cellStyle xfId="0" name="Normal" builtinId="0"/>
  </cellStyles>
  <dxfs count="16">
    <dxf>
      <font/>
      <fill>
        <patternFill patternType="solid">
          <fgColor rgb="FF9FC5E8"/>
          <bgColor rgb="FF9FC5E8"/>
        </patternFill>
      </fill>
      <border/>
    </dxf>
    <dxf>
      <font/>
      <fill>
        <patternFill patternType="solid">
          <fgColor rgb="FFF9CB9C"/>
          <bgColor rgb="FFF9CB9C"/>
        </patternFill>
      </fill>
      <border/>
    </dxf>
    <dxf>
      <font/>
      <fill>
        <patternFill patternType="solid">
          <fgColor rgb="FFEA9999"/>
          <bgColor rgb="FFEA9999"/>
        </patternFill>
      </fill>
      <border/>
    </dxf>
    <dxf>
      <font>
        <color theme="1"/>
      </font>
      <fill>
        <patternFill patternType="solid">
          <fgColor rgb="FFB6D7A8"/>
          <bgColor rgb="FFB6D7A8"/>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6B26B"/>
          <bgColor rgb="FFF6B26B"/>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6AA84F"/>
          <bgColor rgb="FF6AA84F"/>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B7B7B7"/>
          <bgColor rgb="FFB7B7B7"/>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gl.deitech.online/ctd/proyecto-integrador-0522/0621-c2/grupo-11/-/issues/61" TargetMode="External"/><Relationship Id="rId22" Type="http://schemas.openxmlformats.org/officeDocument/2006/relationships/hyperlink" Target="https://gl.deitech.online/ctd/proyecto-integrador-0522/0621-c2/grupo-11/-/issues/63" TargetMode="External"/><Relationship Id="rId21" Type="http://schemas.openxmlformats.org/officeDocument/2006/relationships/hyperlink" Target="https://gl.deitech.online/ctd/proyecto-integrador-0522/0621-c2/grupo-11/-/issues/62" TargetMode="External"/><Relationship Id="rId24" Type="http://schemas.openxmlformats.org/officeDocument/2006/relationships/hyperlink" Target="https://gl.deitech.online/ctd/proyecto-integrador-0522/0621-c2/grupo-11/-/issues/65" TargetMode="External"/><Relationship Id="rId23" Type="http://schemas.openxmlformats.org/officeDocument/2006/relationships/hyperlink" Target="https://gl.deitech.online/ctd/proyecto-integrador-0522/0621-c2/grupo-11/-/issues/64" TargetMode="External"/><Relationship Id="rId1" Type="http://schemas.openxmlformats.org/officeDocument/2006/relationships/hyperlink" Target="https://gl.deitech.online/ctd/proyecto-integrador-0522/0621-c2/grupo-11/-/issues/15" TargetMode="External"/><Relationship Id="rId2" Type="http://schemas.openxmlformats.org/officeDocument/2006/relationships/hyperlink" Target="https://gl.deitech.online/ctd/proyecto-integrador-0522/0621-c2/grupo-11/-/issues/16" TargetMode="External"/><Relationship Id="rId3" Type="http://schemas.openxmlformats.org/officeDocument/2006/relationships/hyperlink" Target="https://gl.deitech.online/ctd/proyecto-integrador-0522/0621-c2/grupo-11/-/issues/17" TargetMode="External"/><Relationship Id="rId4" Type="http://schemas.openxmlformats.org/officeDocument/2006/relationships/hyperlink" Target="https://gl.deitech.online/ctd/proyecto-integrador-0522/0621-c2/grupo-11/-/issues/18" TargetMode="External"/><Relationship Id="rId9" Type="http://schemas.openxmlformats.org/officeDocument/2006/relationships/hyperlink" Target="https://gl.deitech.online/ctd/proyecto-integrador-0522/0621-c2/grupo-11/-/issues/50" TargetMode="External"/><Relationship Id="rId26" Type="http://schemas.openxmlformats.org/officeDocument/2006/relationships/hyperlink" Target="https://gl.deitech.online/ctd/proyecto-integrador-0522/0621-c2/grupo-11/-/issues/67" TargetMode="External"/><Relationship Id="rId25" Type="http://schemas.openxmlformats.org/officeDocument/2006/relationships/hyperlink" Target="https://gl.deitech.online/ctd/proyecto-integrador-0522/0621-c2/grupo-11/-/issues/66" TargetMode="External"/><Relationship Id="rId28" Type="http://schemas.openxmlformats.org/officeDocument/2006/relationships/drawing" Target="../drawings/drawing10.xml"/><Relationship Id="rId27" Type="http://schemas.openxmlformats.org/officeDocument/2006/relationships/hyperlink" Target="https://gl.deitech.online/ctd/proyecto-integrador-0522/0621-c2/grupo-11/-/issues/68" TargetMode="External"/><Relationship Id="rId5" Type="http://schemas.openxmlformats.org/officeDocument/2006/relationships/hyperlink" Target="https://gl.deitech.online/ctd/proyecto-integrador-0522/0621-c2/grupo-11/-/issues/46" TargetMode="External"/><Relationship Id="rId6" Type="http://schemas.openxmlformats.org/officeDocument/2006/relationships/hyperlink" Target="https://gl.deitech.online/ctd/proyecto-integrador-0522/0621-c2/grupo-11/-/issues/47" TargetMode="External"/><Relationship Id="rId7" Type="http://schemas.openxmlformats.org/officeDocument/2006/relationships/hyperlink" Target="https://gl.deitech.online/ctd/proyecto-integrador-0522/0621-c2/grupo-11/-/issues/48" TargetMode="External"/><Relationship Id="rId8" Type="http://schemas.openxmlformats.org/officeDocument/2006/relationships/hyperlink" Target="https://gl.deitech.online/ctd/proyecto-integrador-0522/0621-c2/grupo-11/-/issues/49" TargetMode="External"/><Relationship Id="rId11" Type="http://schemas.openxmlformats.org/officeDocument/2006/relationships/hyperlink" Target="https://gl.deitech.online/ctd/proyecto-integrador-0522/0621-c2/grupo-11/-/issues/52" TargetMode="External"/><Relationship Id="rId10" Type="http://schemas.openxmlformats.org/officeDocument/2006/relationships/hyperlink" Target="https://gl.deitech.online/ctd/proyecto-integrador-0522/0621-c2/grupo-11/-/issues/51" TargetMode="External"/><Relationship Id="rId13" Type="http://schemas.openxmlformats.org/officeDocument/2006/relationships/hyperlink" Target="https://gl.deitech.online/ctd/proyecto-integrador-0522/0621-c2/grupo-11/-/issues/54" TargetMode="External"/><Relationship Id="rId12" Type="http://schemas.openxmlformats.org/officeDocument/2006/relationships/hyperlink" Target="https://gl.deitech.online/ctd/proyecto-integrador-0522/0621-c2/grupo-11/-/issues/53" TargetMode="External"/><Relationship Id="rId15" Type="http://schemas.openxmlformats.org/officeDocument/2006/relationships/hyperlink" Target="https://gl.deitech.online/ctd/proyecto-integrador-0522/0621-c2/grupo-11/-/issues/56" TargetMode="External"/><Relationship Id="rId14" Type="http://schemas.openxmlformats.org/officeDocument/2006/relationships/hyperlink" Target="https://gl.deitech.online/ctd/proyecto-integrador-0522/0621-c2/grupo-11/-/issues/55" TargetMode="External"/><Relationship Id="rId17" Type="http://schemas.openxmlformats.org/officeDocument/2006/relationships/hyperlink" Target="https://gl.deitech.online/ctd/proyecto-integrador-0522/0621-c2/grupo-11/-/issues/58" TargetMode="External"/><Relationship Id="rId16" Type="http://schemas.openxmlformats.org/officeDocument/2006/relationships/hyperlink" Target="https://gl.deitech.online/ctd/proyecto-integrador-0522/0621-c2/grupo-11/-/issues/57" TargetMode="External"/><Relationship Id="rId19" Type="http://schemas.openxmlformats.org/officeDocument/2006/relationships/hyperlink" Target="https://gl.deitech.online/ctd/proyecto-integrador-0522/0621-c2/grupo-11/-/issues/60" TargetMode="External"/><Relationship Id="rId18" Type="http://schemas.openxmlformats.org/officeDocument/2006/relationships/hyperlink" Target="https://gl.deitech.online/ctd/proyecto-integrador-0522/0621-c2/grupo-11/-/issues/5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l.deitech.online/ctd/proyecto-integrador-0522/0621-c2/grupo-11/-/issues/49" TargetMode="External"/><Relationship Id="rId2" Type="http://schemas.openxmlformats.org/officeDocument/2006/relationships/hyperlink" Target="https://gl.deitech.online/ctd/proyecto-integrador-0522/0621-c2/grupo-11/-/issues/52" TargetMode="External"/><Relationship Id="rId3" Type="http://schemas.openxmlformats.org/officeDocument/2006/relationships/hyperlink" Target="https://gl.deitech.online/ctd/proyecto-integrador-0522/0621-c2/grupo-11/-/issues/53" TargetMode="External"/><Relationship Id="rId4" Type="http://schemas.openxmlformats.org/officeDocument/2006/relationships/hyperlink" Target="https://gl.deitech.online/ctd/proyecto-integrador-0522/0621-c2/grupo-11/-/issues/55" TargetMode="External"/><Relationship Id="rId9" Type="http://schemas.openxmlformats.org/officeDocument/2006/relationships/hyperlink" Target="https://gl.deitech.online/ctd/proyecto-integrador-0522/0621-c2/grupo-11/-/issues/64" TargetMode="External"/><Relationship Id="rId5" Type="http://schemas.openxmlformats.org/officeDocument/2006/relationships/hyperlink" Target="https://gl.deitech.online/ctd/proyecto-integrador-0522/0621-c2/grupo-11/-/issues/60" TargetMode="External"/><Relationship Id="rId6" Type="http://schemas.openxmlformats.org/officeDocument/2006/relationships/hyperlink" Target="https://gl.deitech.online/ctd/proyecto-integrador-0522/0621-c2/grupo-11/-/issues/61" TargetMode="External"/><Relationship Id="rId7" Type="http://schemas.openxmlformats.org/officeDocument/2006/relationships/hyperlink" Target="https://gl.deitech.online/ctd/proyecto-integrador-0522/0621-c2/grupo-11/-/issues/62" TargetMode="External"/><Relationship Id="rId8" Type="http://schemas.openxmlformats.org/officeDocument/2006/relationships/hyperlink" Target="https://gl.deitech.online/ctd/proyecto-integrador-0522/0621-c2/grupo-11/-/issues/63" TargetMode="External"/><Relationship Id="rId11" Type="http://schemas.openxmlformats.org/officeDocument/2006/relationships/hyperlink" Target="https://gl.deitech.online/ctd/proyecto-integrador-0522/0621-c2/grupo-11/-/issues/66" TargetMode="External"/><Relationship Id="rId10" Type="http://schemas.openxmlformats.org/officeDocument/2006/relationships/hyperlink" Target="https://gl.deitech.online/ctd/proyecto-integrador-0522/0621-c2/grupo-11/-/issues/65" TargetMode="External"/><Relationship Id="rId13" Type="http://schemas.openxmlformats.org/officeDocument/2006/relationships/drawing" Target="../drawings/drawing12.xml"/><Relationship Id="rId12" Type="http://schemas.openxmlformats.org/officeDocument/2006/relationships/hyperlink" Target="https://gl.deitech.online/ctd/proyecto-integrador-0522/0621-c2/grupo-11/-/issues/6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gl.deitech.online/ctd/proyecto-integrador-0522/0621-c2/grupo-11/-/issues/11" TargetMode="External"/><Relationship Id="rId10" Type="http://schemas.openxmlformats.org/officeDocument/2006/relationships/hyperlink" Target="https://gl.deitech.online/ctd/proyecto-integrador-0522/0621-c2/grupo-11/-/issues/10" TargetMode="External"/><Relationship Id="rId13" Type="http://schemas.openxmlformats.org/officeDocument/2006/relationships/hyperlink" Target="https://gl.deitech.online/ctd/proyecto-integrador-0522/0621-c2/grupo-11/-/issues/13" TargetMode="External"/><Relationship Id="rId12" Type="http://schemas.openxmlformats.org/officeDocument/2006/relationships/hyperlink" Target="https://gl.deitech.online/ctd/proyecto-integrador-0522/0621-c2/grupo-11/-/issues/12" TargetMode="External"/><Relationship Id="rId1" Type="http://schemas.openxmlformats.org/officeDocument/2006/relationships/hyperlink" Target="https://gl.deitech.online/ctd/proyecto-integrador-0522/0621-c2/grupo-11/-/issues/1" TargetMode="External"/><Relationship Id="rId2" Type="http://schemas.openxmlformats.org/officeDocument/2006/relationships/hyperlink" Target="https://gl.deitech.online/ctd/proyecto-integrador-0522/0621-c2/grupo-11/-/issues/2" TargetMode="External"/><Relationship Id="rId3" Type="http://schemas.openxmlformats.org/officeDocument/2006/relationships/hyperlink" Target="https://gl.deitech.online/ctd/proyecto-integrador-0522/0621-c2/grupo-11/-/issues/3" TargetMode="External"/><Relationship Id="rId4" Type="http://schemas.openxmlformats.org/officeDocument/2006/relationships/hyperlink" Target="https://gl.deitech.online/ctd/proyecto-integrador-0522/0621-c2/grupo-11/-/issues/4" TargetMode="External"/><Relationship Id="rId9" Type="http://schemas.openxmlformats.org/officeDocument/2006/relationships/hyperlink" Target="https://gl.deitech.online/ctd/proyecto-integrador-0522/0621-c2/grupo-11/-/issues/9" TargetMode="External"/><Relationship Id="rId15" Type="http://schemas.openxmlformats.org/officeDocument/2006/relationships/drawing" Target="../drawings/drawing6.xml"/><Relationship Id="rId14" Type="http://schemas.openxmlformats.org/officeDocument/2006/relationships/hyperlink" Target="https://gl.deitech.online/ctd/proyecto-integrador-0522/0621-c2/grupo-11/-/issues/14" TargetMode="External"/><Relationship Id="rId5" Type="http://schemas.openxmlformats.org/officeDocument/2006/relationships/hyperlink" Target="https://gl.deitech.online/ctd/proyecto-integrador-0522/0621-c2/grupo-11/-/issues/5" TargetMode="External"/><Relationship Id="rId6" Type="http://schemas.openxmlformats.org/officeDocument/2006/relationships/hyperlink" Target="https://gl.deitech.online/ctd/proyecto-integrador-0522/0621-c2/grupo-11/-/issues/6" TargetMode="External"/><Relationship Id="rId7" Type="http://schemas.openxmlformats.org/officeDocument/2006/relationships/hyperlink" Target="https://gl.deitech.online/ctd/proyecto-integrador-0522/0621-c2/grupo-11/-/issues/7" TargetMode="External"/><Relationship Id="rId8" Type="http://schemas.openxmlformats.org/officeDocument/2006/relationships/hyperlink" Target="https://gl.deitech.online/ctd/proyecto-integrador-0522/0621-c2/grupo-11/-/issues/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gl.deitech.online/ctd/proyecto-integrador-0522/0621-c2/grupo-11/-/issues/31" TargetMode="External"/><Relationship Id="rId22" Type="http://schemas.openxmlformats.org/officeDocument/2006/relationships/hyperlink" Target="https://gl.deitech.online/ctd/proyecto-integrador-0522/0621-c2/grupo-11/-/issues/33" TargetMode="External"/><Relationship Id="rId21" Type="http://schemas.openxmlformats.org/officeDocument/2006/relationships/hyperlink" Target="https://gl.deitech.online/ctd/proyecto-integrador-0522/0621-c2/grupo-11/-/issues/32" TargetMode="External"/><Relationship Id="rId24" Type="http://schemas.openxmlformats.org/officeDocument/2006/relationships/hyperlink" Target="https://gl.deitech.online/ctd/proyecto-integrador-0522/0621-c2/grupo-11/-/issues/35" TargetMode="External"/><Relationship Id="rId23" Type="http://schemas.openxmlformats.org/officeDocument/2006/relationships/hyperlink" Target="https://gl.deitech.online/ctd/proyecto-integrador-0522/0621-c2/grupo-11/-/issues/34" TargetMode="External"/><Relationship Id="rId1" Type="http://schemas.openxmlformats.org/officeDocument/2006/relationships/hyperlink" Target="https://gl.deitech.online/ctd/proyecto-integrador-0522/0621-c2/grupo-11/-/issues/1" TargetMode="External"/><Relationship Id="rId2" Type="http://schemas.openxmlformats.org/officeDocument/2006/relationships/hyperlink" Target="https://gl.deitech.online/ctd/proyecto-integrador-0522/0621-c2/grupo-11/-/issues/6" TargetMode="External"/><Relationship Id="rId3" Type="http://schemas.openxmlformats.org/officeDocument/2006/relationships/hyperlink" Target="https://gl.deitech.online/ctd/proyecto-integrador-0522/0621-c2/grupo-11/-/issues/10" TargetMode="External"/><Relationship Id="rId4" Type="http://schemas.openxmlformats.org/officeDocument/2006/relationships/hyperlink" Target="https://gl.deitech.online/ctd/proyecto-integrador-0522/0621-c2/grupo-11/-/issues/15" TargetMode="External"/><Relationship Id="rId9" Type="http://schemas.openxmlformats.org/officeDocument/2006/relationships/hyperlink" Target="https://gl.deitech.online/ctd/proyecto-integrador-0522/0621-c2/grupo-11/-/issues/20" TargetMode="External"/><Relationship Id="rId26" Type="http://schemas.openxmlformats.org/officeDocument/2006/relationships/hyperlink" Target="https://gl.deitech.online/ctd/proyecto-integrador-0522/0621-c2/grupo-11/-/issues/37" TargetMode="External"/><Relationship Id="rId25" Type="http://schemas.openxmlformats.org/officeDocument/2006/relationships/hyperlink" Target="https://gl.deitech.online/ctd/proyecto-integrador-0522/0621-c2/grupo-11/-/issues/36" TargetMode="External"/><Relationship Id="rId28" Type="http://schemas.openxmlformats.org/officeDocument/2006/relationships/hyperlink" Target="https://gl.deitech.online/ctd/proyecto-integrador-0522/0621-c2/grupo-11/-/issues/39" TargetMode="External"/><Relationship Id="rId27" Type="http://schemas.openxmlformats.org/officeDocument/2006/relationships/hyperlink" Target="https://gl.deitech.online/ctd/proyecto-integrador-0522/0621-c2/grupo-11/-/issues/38" TargetMode="External"/><Relationship Id="rId5" Type="http://schemas.openxmlformats.org/officeDocument/2006/relationships/hyperlink" Target="https://gl.deitech.online/ctd/proyecto-integrador-0522/0621-c2/grupo-11/-/issues/16" TargetMode="External"/><Relationship Id="rId6" Type="http://schemas.openxmlformats.org/officeDocument/2006/relationships/hyperlink" Target="https://gl.deitech.online/ctd/proyecto-integrador-0522/0621-c2/grupo-11/-/issues/17" TargetMode="External"/><Relationship Id="rId29" Type="http://schemas.openxmlformats.org/officeDocument/2006/relationships/hyperlink" Target="https://gl.deitech.online/ctd/proyecto-integrador-0522/0621-c2/grupo-11/-/issues/40" TargetMode="External"/><Relationship Id="rId7" Type="http://schemas.openxmlformats.org/officeDocument/2006/relationships/hyperlink" Target="https://gl.deitech.online/ctd/proyecto-integrador-0522/0621-c2/grupo-11/-/issues/18" TargetMode="External"/><Relationship Id="rId8" Type="http://schemas.openxmlformats.org/officeDocument/2006/relationships/hyperlink" Target="https://gl.deitech.online/ctd/proyecto-integrador-0522/0621-c2/grupo-11/-/issues/19" TargetMode="External"/><Relationship Id="rId31" Type="http://schemas.openxmlformats.org/officeDocument/2006/relationships/hyperlink" Target="https://gl.deitech.online/ctd/proyecto-integrador-0522/0621-c2/grupo-11/-/issues/42" TargetMode="External"/><Relationship Id="rId30" Type="http://schemas.openxmlformats.org/officeDocument/2006/relationships/hyperlink" Target="https://gl.deitech.online/ctd/proyecto-integrador-0522/0621-c2/grupo-11/-/issues/41" TargetMode="External"/><Relationship Id="rId11" Type="http://schemas.openxmlformats.org/officeDocument/2006/relationships/hyperlink" Target="https://gl.deitech.online/ctd/proyecto-integrador-0522/0621-c2/grupo-11/-/issues/22" TargetMode="External"/><Relationship Id="rId33" Type="http://schemas.openxmlformats.org/officeDocument/2006/relationships/hyperlink" Target="https://gl.deitech.online/ctd/proyecto-integrador-0522/0621-c2/grupo-11/-/issues/44" TargetMode="External"/><Relationship Id="rId10" Type="http://schemas.openxmlformats.org/officeDocument/2006/relationships/hyperlink" Target="https://gl.deitech.online/ctd/proyecto-integrador-0522/0621-c2/grupo-11/-/issues/21" TargetMode="External"/><Relationship Id="rId32" Type="http://schemas.openxmlformats.org/officeDocument/2006/relationships/hyperlink" Target="https://gl.deitech.online/ctd/proyecto-integrador-0522/0621-c2/grupo-11/-/issues/43" TargetMode="External"/><Relationship Id="rId13" Type="http://schemas.openxmlformats.org/officeDocument/2006/relationships/hyperlink" Target="https://gl.deitech.online/ctd/proyecto-integrador-0522/0621-c2/grupo-11/-/issues/24" TargetMode="External"/><Relationship Id="rId35" Type="http://schemas.openxmlformats.org/officeDocument/2006/relationships/drawing" Target="../drawings/drawing8.xml"/><Relationship Id="rId12" Type="http://schemas.openxmlformats.org/officeDocument/2006/relationships/hyperlink" Target="https://gl.deitech.online/ctd/proyecto-integrador-0522/0621-c2/grupo-11/-/issues/23" TargetMode="External"/><Relationship Id="rId34" Type="http://schemas.openxmlformats.org/officeDocument/2006/relationships/hyperlink" Target="https://gl.deitech.online/ctd/proyecto-integrador-0522/0621-c2/grupo-11/-/issues/45" TargetMode="External"/><Relationship Id="rId15" Type="http://schemas.openxmlformats.org/officeDocument/2006/relationships/hyperlink" Target="https://gl.deitech.online/ctd/proyecto-integrador-0522/0621-c2/grupo-11/-/issues/26" TargetMode="External"/><Relationship Id="rId14" Type="http://schemas.openxmlformats.org/officeDocument/2006/relationships/hyperlink" Target="https://gl.deitech.online/ctd/proyecto-integrador-0522/0621-c2/grupo-11/-/issues/25" TargetMode="External"/><Relationship Id="rId17" Type="http://schemas.openxmlformats.org/officeDocument/2006/relationships/hyperlink" Target="https://gl.deitech.online/ctd/proyecto-integrador-0522/0621-c2/grupo-11/-/issues/28" TargetMode="External"/><Relationship Id="rId16" Type="http://schemas.openxmlformats.org/officeDocument/2006/relationships/hyperlink" Target="https://gl.deitech.online/ctd/proyecto-integrador-0522/0621-c2/grupo-11/-/issues/27" TargetMode="External"/><Relationship Id="rId19" Type="http://schemas.openxmlformats.org/officeDocument/2006/relationships/hyperlink" Target="https://gl.deitech.online/ctd/proyecto-integrador-0522/0621-c2/grupo-11/-/issues/30" TargetMode="External"/><Relationship Id="rId18" Type="http://schemas.openxmlformats.org/officeDocument/2006/relationships/hyperlink" Target="https://gl.deitech.online/ctd/proyecto-integrador-0522/0621-c2/grupo-11/-/issues/29"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4.13"/>
    <col customWidth="1" min="2" max="2" width="19.0"/>
    <col customWidth="1" min="3" max="3" width="40.88"/>
    <col customWidth="1" min="4" max="4" width="19.5"/>
    <col customWidth="1" min="5" max="5" width="4.25"/>
    <col customWidth="1" min="6" max="6" width="27.63"/>
    <col customWidth="1" min="7" max="7" width="38.38"/>
    <col customWidth="1" min="8" max="8" width="23.13"/>
    <col customWidth="1" min="9" max="9" width="19.88"/>
    <col customWidth="1" min="10" max="10" width="25.5"/>
  </cols>
  <sheetData>
    <row r="1">
      <c r="A1" s="1" t="s">
        <v>0</v>
      </c>
      <c r="B1" s="1" t="s">
        <v>1</v>
      </c>
      <c r="C1" s="1" t="s">
        <v>2</v>
      </c>
      <c r="D1" s="1" t="s">
        <v>3</v>
      </c>
      <c r="E1" s="2" t="s">
        <v>4</v>
      </c>
      <c r="F1" s="3"/>
      <c r="G1" s="4"/>
      <c r="H1" s="5" t="s">
        <v>5</v>
      </c>
      <c r="I1" s="1" t="s">
        <v>6</v>
      </c>
      <c r="J1" s="5"/>
    </row>
    <row r="2">
      <c r="A2" s="6"/>
      <c r="B2" s="6"/>
      <c r="C2" s="6"/>
      <c r="D2" s="6"/>
      <c r="E2" s="1" t="s">
        <v>7</v>
      </c>
      <c r="F2" s="1" t="s">
        <v>8</v>
      </c>
      <c r="G2" s="1" t="s">
        <v>9</v>
      </c>
      <c r="H2" s="6"/>
      <c r="I2" s="6"/>
      <c r="J2" s="6"/>
    </row>
    <row r="3" ht="38.25" customHeight="1">
      <c r="A3" s="7" t="s">
        <v>10</v>
      </c>
      <c r="B3" s="8" t="s">
        <v>11</v>
      </c>
      <c r="C3" s="8" t="s">
        <v>12</v>
      </c>
      <c r="D3" s="8" t="s">
        <v>13</v>
      </c>
      <c r="E3" s="9">
        <v>1.0</v>
      </c>
      <c r="F3" s="9" t="s">
        <v>14</v>
      </c>
      <c r="G3" s="9" t="s">
        <v>15</v>
      </c>
      <c r="H3" s="10" t="s">
        <v>16</v>
      </c>
      <c r="I3" s="11" t="s">
        <v>17</v>
      </c>
      <c r="J3" s="12"/>
    </row>
    <row r="4" ht="40.5" customHeight="1">
      <c r="A4" s="13"/>
      <c r="B4" s="14"/>
      <c r="C4" s="14"/>
      <c r="D4" s="14"/>
      <c r="E4" s="15">
        <v>2.0</v>
      </c>
      <c r="F4" s="15" t="s">
        <v>18</v>
      </c>
      <c r="G4" s="15" t="s">
        <v>19</v>
      </c>
      <c r="H4" s="14"/>
      <c r="I4" s="16"/>
      <c r="J4" s="17"/>
    </row>
    <row r="5" ht="16.5" customHeight="1">
      <c r="A5" s="7" t="s">
        <v>20</v>
      </c>
      <c r="B5" s="8" t="s">
        <v>21</v>
      </c>
      <c r="C5" s="8" t="s">
        <v>22</v>
      </c>
      <c r="D5" s="8" t="s">
        <v>23</v>
      </c>
      <c r="E5" s="9">
        <v>1.0</v>
      </c>
      <c r="F5" s="9" t="s">
        <v>14</v>
      </c>
      <c r="G5" s="9" t="s">
        <v>15</v>
      </c>
      <c r="H5" s="10" t="s">
        <v>16</v>
      </c>
      <c r="I5" s="11" t="s">
        <v>17</v>
      </c>
      <c r="J5" s="12"/>
    </row>
    <row r="6" ht="16.5" customHeight="1">
      <c r="A6" s="18"/>
      <c r="B6" s="19"/>
      <c r="C6" s="19"/>
      <c r="D6" s="19"/>
      <c r="E6" s="20">
        <v>2.0</v>
      </c>
      <c r="F6" s="20" t="s">
        <v>24</v>
      </c>
      <c r="G6" s="20" t="s">
        <v>25</v>
      </c>
      <c r="H6" s="19"/>
      <c r="I6" s="21"/>
      <c r="J6" s="22"/>
    </row>
    <row r="7" ht="16.5" customHeight="1">
      <c r="A7" s="18"/>
      <c r="B7" s="19"/>
      <c r="C7" s="19"/>
      <c r="D7" s="19"/>
      <c r="E7" s="20">
        <v>3.0</v>
      </c>
      <c r="F7" s="20" t="s">
        <v>26</v>
      </c>
      <c r="G7" s="20" t="s">
        <v>27</v>
      </c>
      <c r="H7" s="19"/>
      <c r="I7" s="21"/>
      <c r="J7" s="22"/>
    </row>
    <row r="8" ht="16.5" customHeight="1">
      <c r="A8" s="13"/>
      <c r="B8" s="14"/>
      <c r="C8" s="14"/>
      <c r="D8" s="14"/>
      <c r="E8" s="23">
        <v>4.0</v>
      </c>
      <c r="F8" s="23" t="s">
        <v>28</v>
      </c>
      <c r="G8" s="15" t="s">
        <v>27</v>
      </c>
      <c r="H8" s="14"/>
      <c r="I8" s="16"/>
      <c r="J8" s="17"/>
    </row>
    <row r="9" ht="30.0" customHeight="1">
      <c r="A9" s="7" t="s">
        <v>29</v>
      </c>
      <c r="B9" s="8" t="s">
        <v>30</v>
      </c>
      <c r="C9" s="8" t="s">
        <v>31</v>
      </c>
      <c r="D9" s="8" t="s">
        <v>32</v>
      </c>
      <c r="E9" s="9">
        <v>1.0</v>
      </c>
      <c r="F9" s="9" t="s">
        <v>14</v>
      </c>
      <c r="G9" s="9" t="s">
        <v>15</v>
      </c>
      <c r="H9" s="10" t="s">
        <v>16</v>
      </c>
      <c r="I9" s="11" t="s">
        <v>17</v>
      </c>
      <c r="J9" s="12"/>
    </row>
    <row r="10" ht="30.0" customHeight="1">
      <c r="A10" s="18"/>
      <c r="B10" s="19"/>
      <c r="C10" s="19"/>
      <c r="D10" s="19"/>
      <c r="E10" s="20">
        <v>2.0</v>
      </c>
      <c r="F10" s="20" t="s">
        <v>33</v>
      </c>
      <c r="G10" s="20" t="s">
        <v>34</v>
      </c>
      <c r="H10" s="19"/>
      <c r="I10" s="21"/>
      <c r="J10" s="22"/>
    </row>
    <row r="11" ht="30.0" customHeight="1">
      <c r="A11" s="13"/>
      <c r="B11" s="14"/>
      <c r="C11" s="14"/>
      <c r="D11" s="14"/>
      <c r="E11" s="15">
        <v>3.0</v>
      </c>
      <c r="F11" s="15" t="s">
        <v>26</v>
      </c>
      <c r="G11" s="15" t="s">
        <v>27</v>
      </c>
      <c r="H11" s="14"/>
      <c r="I11" s="16"/>
      <c r="J11" s="17"/>
    </row>
    <row r="12" ht="30.0" customHeight="1">
      <c r="A12" s="7" t="s">
        <v>35</v>
      </c>
      <c r="B12" s="24" t="s">
        <v>36</v>
      </c>
      <c r="C12" s="24" t="s">
        <v>37</v>
      </c>
      <c r="D12" s="8" t="s">
        <v>23</v>
      </c>
      <c r="E12" s="25">
        <v>1.0</v>
      </c>
      <c r="F12" s="9" t="s">
        <v>14</v>
      </c>
      <c r="G12" s="9" t="s">
        <v>15</v>
      </c>
      <c r="H12" s="26" t="s">
        <v>16</v>
      </c>
      <c r="I12" s="11" t="s">
        <v>17</v>
      </c>
      <c r="J12" s="12"/>
    </row>
    <row r="13" ht="30.0" customHeight="1">
      <c r="A13" s="18"/>
      <c r="B13" s="27"/>
      <c r="C13" s="27"/>
      <c r="D13" s="19"/>
      <c r="E13" s="28">
        <v>2.0</v>
      </c>
      <c r="F13" s="28" t="s">
        <v>38</v>
      </c>
      <c r="G13" s="28" t="s">
        <v>39</v>
      </c>
      <c r="H13" s="27"/>
      <c r="I13" s="21"/>
      <c r="J13" s="22"/>
    </row>
    <row r="14" ht="30.0" customHeight="1">
      <c r="A14" s="13"/>
      <c r="B14" s="29"/>
      <c r="C14" s="29"/>
      <c r="D14" s="14"/>
      <c r="E14" s="30">
        <v>3.0</v>
      </c>
      <c r="F14" s="30" t="s">
        <v>40</v>
      </c>
      <c r="G14" s="30" t="s">
        <v>41</v>
      </c>
      <c r="H14" s="29"/>
      <c r="I14" s="16"/>
      <c r="J14" s="17"/>
    </row>
    <row r="15" ht="17.25" customHeight="1">
      <c r="A15" s="7" t="s">
        <v>42</v>
      </c>
      <c r="B15" s="8" t="s">
        <v>43</v>
      </c>
      <c r="C15" s="8" t="s">
        <v>44</v>
      </c>
      <c r="D15" s="8" t="s">
        <v>32</v>
      </c>
      <c r="E15" s="9">
        <v>1.0</v>
      </c>
      <c r="F15" s="9" t="s">
        <v>14</v>
      </c>
      <c r="G15" s="9" t="s">
        <v>15</v>
      </c>
      <c r="H15" s="10" t="s">
        <v>16</v>
      </c>
      <c r="I15" s="11" t="s">
        <v>17</v>
      </c>
      <c r="J15" s="12"/>
    </row>
    <row r="16" ht="17.25" customHeight="1">
      <c r="A16" s="18"/>
      <c r="B16" s="19"/>
      <c r="C16" s="19"/>
      <c r="D16" s="19"/>
      <c r="E16" s="20">
        <v>2.0</v>
      </c>
      <c r="F16" s="20" t="s">
        <v>45</v>
      </c>
      <c r="G16" s="20" t="s">
        <v>46</v>
      </c>
      <c r="H16" s="19"/>
      <c r="I16" s="21"/>
      <c r="J16" s="22"/>
    </row>
    <row r="17" ht="17.25" customHeight="1">
      <c r="A17" s="18"/>
      <c r="B17" s="19"/>
      <c r="C17" s="19"/>
      <c r="D17" s="19"/>
      <c r="E17" s="31">
        <v>3.0</v>
      </c>
      <c r="F17" s="31" t="s">
        <v>47</v>
      </c>
      <c r="G17" s="20" t="s">
        <v>48</v>
      </c>
      <c r="H17" s="19"/>
      <c r="I17" s="21"/>
      <c r="J17" s="22"/>
    </row>
    <row r="18" ht="17.25" customHeight="1">
      <c r="A18" s="13"/>
      <c r="B18" s="14"/>
      <c r="C18" s="14"/>
      <c r="D18" s="14"/>
      <c r="E18" s="23">
        <v>4.0</v>
      </c>
      <c r="F18" s="23" t="s">
        <v>49</v>
      </c>
      <c r="G18" s="15" t="s">
        <v>50</v>
      </c>
      <c r="H18" s="14"/>
      <c r="I18" s="16"/>
      <c r="J18" s="17"/>
    </row>
    <row r="19" ht="17.25" customHeight="1">
      <c r="A19" s="7" t="s">
        <v>51</v>
      </c>
      <c r="B19" s="8" t="s">
        <v>52</v>
      </c>
      <c r="C19" s="8" t="s">
        <v>53</v>
      </c>
      <c r="D19" s="8" t="s">
        <v>54</v>
      </c>
      <c r="E19" s="9">
        <v>1.0</v>
      </c>
      <c r="F19" s="9" t="s">
        <v>14</v>
      </c>
      <c r="G19" s="32" t="s">
        <v>15</v>
      </c>
      <c r="H19" s="10" t="s">
        <v>16</v>
      </c>
      <c r="I19" s="11" t="s">
        <v>17</v>
      </c>
      <c r="J19" s="12"/>
    </row>
    <row r="20" ht="16.5" customHeight="1">
      <c r="A20" s="18"/>
      <c r="B20" s="19"/>
      <c r="C20" s="19"/>
      <c r="D20" s="19"/>
      <c r="E20" s="20">
        <v>2.0</v>
      </c>
      <c r="F20" s="20" t="s">
        <v>55</v>
      </c>
      <c r="G20" s="33" t="s">
        <v>56</v>
      </c>
      <c r="H20" s="19"/>
      <c r="I20" s="21"/>
      <c r="J20" s="22"/>
    </row>
    <row r="21" ht="16.5" customHeight="1">
      <c r="A21" s="18"/>
      <c r="B21" s="19"/>
      <c r="C21" s="19"/>
      <c r="D21" s="19"/>
      <c r="E21" s="20">
        <v>3.0</v>
      </c>
      <c r="F21" s="20" t="s">
        <v>57</v>
      </c>
      <c r="G21" s="33" t="s">
        <v>58</v>
      </c>
      <c r="H21" s="19"/>
      <c r="I21" s="21"/>
      <c r="J21" s="22"/>
    </row>
    <row r="22" ht="28.5" customHeight="1">
      <c r="A22" s="18"/>
      <c r="B22" s="19"/>
      <c r="C22" s="19"/>
      <c r="D22" s="19"/>
      <c r="E22" s="20">
        <v>4.0</v>
      </c>
      <c r="F22" s="20" t="s">
        <v>59</v>
      </c>
      <c r="G22" s="33" t="s">
        <v>60</v>
      </c>
      <c r="H22" s="19"/>
      <c r="I22" s="21"/>
      <c r="J22" s="22"/>
    </row>
    <row r="23" ht="18.0" customHeight="1">
      <c r="A23" s="13"/>
      <c r="B23" s="14"/>
      <c r="C23" s="14"/>
      <c r="D23" s="14"/>
      <c r="E23" s="15">
        <v>3.0</v>
      </c>
      <c r="F23" s="15" t="s">
        <v>61</v>
      </c>
      <c r="G23" s="34" t="s">
        <v>62</v>
      </c>
      <c r="H23" s="14"/>
      <c r="I23" s="16"/>
      <c r="J23" s="17"/>
    </row>
    <row r="24">
      <c r="A24" s="35" t="s">
        <v>63</v>
      </c>
      <c r="B24" s="10" t="s">
        <v>64</v>
      </c>
      <c r="C24" s="10" t="s">
        <v>65</v>
      </c>
      <c r="D24" s="10" t="s">
        <v>66</v>
      </c>
      <c r="E24" s="32">
        <v>1.0</v>
      </c>
      <c r="F24" s="32" t="s">
        <v>14</v>
      </c>
      <c r="G24" s="32" t="s">
        <v>15</v>
      </c>
      <c r="H24" s="10" t="s">
        <v>16</v>
      </c>
      <c r="I24" s="11" t="s">
        <v>17</v>
      </c>
      <c r="J24" s="12"/>
    </row>
    <row r="25">
      <c r="A25" s="36"/>
      <c r="B25" s="19"/>
      <c r="C25" s="19"/>
      <c r="D25" s="19"/>
      <c r="E25" s="33">
        <v>2.0</v>
      </c>
      <c r="F25" s="33" t="s">
        <v>47</v>
      </c>
      <c r="G25" s="33" t="s">
        <v>48</v>
      </c>
      <c r="H25" s="19"/>
      <c r="I25" s="21"/>
      <c r="J25" s="22"/>
    </row>
    <row r="26">
      <c r="A26" s="36"/>
      <c r="B26" s="19"/>
      <c r="C26" s="19"/>
      <c r="D26" s="19"/>
      <c r="E26" s="33">
        <v>3.0</v>
      </c>
      <c r="F26" s="33" t="s">
        <v>67</v>
      </c>
      <c r="G26" s="33" t="s">
        <v>68</v>
      </c>
      <c r="H26" s="19"/>
      <c r="I26" s="21"/>
      <c r="J26" s="22"/>
    </row>
    <row r="27">
      <c r="A27" s="36"/>
      <c r="B27" s="19"/>
      <c r="C27" s="19"/>
      <c r="D27" s="19"/>
      <c r="E27" s="33">
        <v>4.0</v>
      </c>
      <c r="F27" s="33" t="s">
        <v>55</v>
      </c>
      <c r="G27" s="33" t="s">
        <v>56</v>
      </c>
      <c r="H27" s="19"/>
      <c r="I27" s="21"/>
      <c r="J27" s="22"/>
    </row>
    <row r="28">
      <c r="A28" s="36"/>
      <c r="B28" s="14"/>
      <c r="C28" s="14"/>
      <c r="D28" s="14"/>
      <c r="E28" s="34">
        <v>5.0</v>
      </c>
      <c r="F28" s="34" t="s">
        <v>69</v>
      </c>
      <c r="G28" s="34" t="s">
        <v>70</v>
      </c>
      <c r="H28" s="14"/>
      <c r="I28" s="16"/>
      <c r="J28" s="17"/>
    </row>
    <row r="29">
      <c r="A29" s="7" t="s">
        <v>71</v>
      </c>
      <c r="B29" s="10" t="s">
        <v>72</v>
      </c>
      <c r="C29" s="10" t="s">
        <v>73</v>
      </c>
      <c r="D29" s="10" t="s">
        <v>13</v>
      </c>
      <c r="E29" s="32">
        <v>1.0</v>
      </c>
      <c r="F29" s="32" t="s">
        <v>14</v>
      </c>
      <c r="G29" s="32" t="s">
        <v>15</v>
      </c>
      <c r="H29" s="10" t="s">
        <v>16</v>
      </c>
      <c r="I29" s="11" t="s">
        <v>17</v>
      </c>
      <c r="J29" s="12"/>
    </row>
    <row r="30">
      <c r="A30" s="13"/>
      <c r="B30" s="14"/>
      <c r="C30" s="14"/>
      <c r="D30" s="14"/>
      <c r="E30" s="34">
        <v>2.0</v>
      </c>
      <c r="F30" s="34" t="s">
        <v>74</v>
      </c>
      <c r="G30" s="34" t="s">
        <v>75</v>
      </c>
      <c r="H30" s="14"/>
      <c r="I30" s="16"/>
      <c r="J30" s="17"/>
    </row>
    <row r="31" ht="24.0" customHeight="1">
      <c r="A31" s="7" t="s">
        <v>76</v>
      </c>
      <c r="B31" s="10" t="s">
        <v>77</v>
      </c>
      <c r="C31" s="10" t="s">
        <v>78</v>
      </c>
      <c r="D31" s="10" t="s">
        <v>13</v>
      </c>
      <c r="E31" s="32">
        <v>1.0</v>
      </c>
      <c r="F31" s="32" t="s">
        <v>14</v>
      </c>
      <c r="G31" s="32" t="s">
        <v>15</v>
      </c>
      <c r="H31" s="10" t="s">
        <v>16</v>
      </c>
      <c r="I31" s="11" t="s">
        <v>17</v>
      </c>
      <c r="J31" s="12"/>
    </row>
    <row r="32">
      <c r="A32" s="13"/>
      <c r="B32" s="14"/>
      <c r="C32" s="14"/>
      <c r="D32" s="14"/>
      <c r="E32" s="34">
        <v>2.0</v>
      </c>
      <c r="F32" s="34" t="s">
        <v>79</v>
      </c>
      <c r="G32" s="34" t="s">
        <v>80</v>
      </c>
      <c r="H32" s="14"/>
      <c r="I32" s="16"/>
      <c r="J32" s="17"/>
    </row>
    <row r="33">
      <c r="A33" s="7" t="s">
        <v>81</v>
      </c>
      <c r="B33" s="10" t="s">
        <v>82</v>
      </c>
      <c r="C33" s="10" t="s">
        <v>83</v>
      </c>
      <c r="D33" s="10" t="s">
        <v>13</v>
      </c>
      <c r="E33" s="32">
        <v>1.0</v>
      </c>
      <c r="F33" s="32" t="s">
        <v>14</v>
      </c>
      <c r="G33" s="32" t="s">
        <v>15</v>
      </c>
      <c r="H33" s="10" t="s">
        <v>16</v>
      </c>
      <c r="I33" s="11" t="s">
        <v>17</v>
      </c>
      <c r="J33" s="12"/>
    </row>
    <row r="34">
      <c r="A34" s="13"/>
      <c r="B34" s="14"/>
      <c r="C34" s="14"/>
      <c r="D34" s="14"/>
      <c r="E34" s="34">
        <v>2.0</v>
      </c>
      <c r="F34" s="34" t="s">
        <v>84</v>
      </c>
      <c r="G34" s="34" t="s">
        <v>85</v>
      </c>
      <c r="H34" s="14"/>
      <c r="I34" s="16"/>
      <c r="J34" s="17"/>
    </row>
    <row r="35">
      <c r="A35" s="7" t="s">
        <v>86</v>
      </c>
      <c r="B35" s="10" t="s">
        <v>87</v>
      </c>
      <c r="C35" s="10" t="s">
        <v>88</v>
      </c>
      <c r="D35" s="10" t="s">
        <v>23</v>
      </c>
      <c r="E35" s="32">
        <v>1.0</v>
      </c>
      <c r="F35" s="32" t="s">
        <v>14</v>
      </c>
      <c r="G35" s="32" t="s">
        <v>15</v>
      </c>
      <c r="H35" s="10" t="s">
        <v>16</v>
      </c>
      <c r="I35" s="11" t="s">
        <v>17</v>
      </c>
      <c r="J35" s="12"/>
    </row>
    <row r="36">
      <c r="A36" s="13"/>
      <c r="B36" s="14"/>
      <c r="C36" s="14"/>
      <c r="D36" s="14"/>
      <c r="E36" s="34">
        <v>2.0</v>
      </c>
      <c r="F36" s="34" t="s">
        <v>89</v>
      </c>
      <c r="G36" s="34" t="s">
        <v>90</v>
      </c>
      <c r="H36" s="14"/>
      <c r="I36" s="16"/>
      <c r="J36" s="17"/>
    </row>
    <row r="37">
      <c r="A37" s="7" t="s">
        <v>91</v>
      </c>
      <c r="B37" s="10" t="s">
        <v>92</v>
      </c>
      <c r="C37" s="10" t="s">
        <v>93</v>
      </c>
      <c r="D37" s="10" t="s">
        <v>94</v>
      </c>
      <c r="E37" s="32">
        <v>1.0</v>
      </c>
      <c r="F37" s="32" t="s">
        <v>95</v>
      </c>
      <c r="G37" s="32" t="s">
        <v>15</v>
      </c>
      <c r="H37" s="10" t="s">
        <v>16</v>
      </c>
      <c r="I37" s="11" t="s">
        <v>17</v>
      </c>
      <c r="J37" s="12"/>
    </row>
    <row r="38">
      <c r="A38" s="18"/>
      <c r="B38" s="19"/>
      <c r="C38" s="19"/>
      <c r="D38" s="19"/>
      <c r="E38" s="33">
        <v>2.0</v>
      </c>
      <c r="F38" s="33" t="s">
        <v>96</v>
      </c>
      <c r="G38" s="33" t="s">
        <v>97</v>
      </c>
      <c r="H38" s="19"/>
      <c r="I38" s="21"/>
      <c r="J38" s="22"/>
    </row>
    <row r="39">
      <c r="A39" s="13"/>
      <c r="B39" s="14"/>
      <c r="C39" s="14"/>
      <c r="D39" s="14"/>
      <c r="E39" s="34">
        <v>3.0</v>
      </c>
      <c r="F39" s="34" t="s">
        <v>98</v>
      </c>
      <c r="G39" s="34" t="s">
        <v>99</v>
      </c>
      <c r="H39" s="14"/>
      <c r="I39" s="16"/>
      <c r="J39" s="17"/>
    </row>
    <row r="40">
      <c r="A40" s="7" t="s">
        <v>100</v>
      </c>
      <c r="B40" s="10" t="s">
        <v>101</v>
      </c>
      <c r="C40" s="10" t="s">
        <v>102</v>
      </c>
      <c r="D40" s="37" t="s">
        <v>103</v>
      </c>
      <c r="E40" s="32">
        <v>1.0</v>
      </c>
      <c r="F40" s="32" t="s">
        <v>14</v>
      </c>
      <c r="G40" s="32" t="s">
        <v>15</v>
      </c>
      <c r="H40" s="10" t="s">
        <v>16</v>
      </c>
      <c r="I40" s="11" t="s">
        <v>17</v>
      </c>
      <c r="J40" s="12"/>
    </row>
    <row r="41">
      <c r="A41" s="18"/>
      <c r="B41" s="19"/>
      <c r="C41" s="19"/>
      <c r="D41" s="19"/>
      <c r="E41" s="33">
        <v>2.0</v>
      </c>
      <c r="F41" s="33" t="s">
        <v>104</v>
      </c>
      <c r="G41" s="33" t="s">
        <v>105</v>
      </c>
      <c r="H41" s="19"/>
      <c r="I41" s="21"/>
      <c r="J41" s="22"/>
    </row>
    <row r="42">
      <c r="A42" s="18"/>
      <c r="B42" s="19"/>
      <c r="C42" s="19"/>
      <c r="D42" s="19"/>
      <c r="E42" s="38">
        <v>3.0</v>
      </c>
      <c r="F42" s="38" t="s">
        <v>106</v>
      </c>
      <c r="G42" s="38" t="s">
        <v>107</v>
      </c>
      <c r="H42" s="19"/>
      <c r="I42" s="21"/>
      <c r="J42" s="22"/>
    </row>
    <row r="43">
      <c r="A43" s="13"/>
      <c r="B43" s="14"/>
      <c r="C43" s="14"/>
      <c r="D43" s="14"/>
      <c r="E43" s="34">
        <v>4.0</v>
      </c>
      <c r="F43" s="34" t="s">
        <v>108</v>
      </c>
      <c r="G43" s="34" t="s">
        <v>109</v>
      </c>
      <c r="H43" s="14"/>
      <c r="I43" s="16"/>
      <c r="J43" s="17"/>
    </row>
    <row r="44">
      <c r="A44" s="7" t="s">
        <v>110</v>
      </c>
      <c r="B44" s="10" t="s">
        <v>111</v>
      </c>
      <c r="C44" s="10" t="s">
        <v>112</v>
      </c>
      <c r="D44" s="39"/>
      <c r="E44" s="32">
        <v>1.0</v>
      </c>
      <c r="F44" s="32" t="s">
        <v>14</v>
      </c>
      <c r="G44" s="32" t="s">
        <v>15</v>
      </c>
      <c r="H44" s="10" t="s">
        <v>16</v>
      </c>
      <c r="I44" s="11" t="s">
        <v>17</v>
      </c>
      <c r="J44" s="12"/>
    </row>
    <row r="45">
      <c r="A45" s="13"/>
      <c r="B45" s="14"/>
      <c r="C45" s="14"/>
      <c r="D45" s="14"/>
      <c r="E45" s="34">
        <v>2.0</v>
      </c>
      <c r="F45" s="34" t="s">
        <v>113</v>
      </c>
      <c r="G45" s="34" t="s">
        <v>114</v>
      </c>
      <c r="H45" s="14"/>
      <c r="I45" s="16"/>
      <c r="J45" s="17"/>
    </row>
    <row r="46">
      <c r="A46" s="7" t="s">
        <v>115</v>
      </c>
      <c r="B46" s="10" t="s">
        <v>116</v>
      </c>
      <c r="C46" s="10" t="s">
        <v>117</v>
      </c>
      <c r="D46" s="40" t="s">
        <v>118</v>
      </c>
      <c r="E46" s="32">
        <v>1.0</v>
      </c>
      <c r="F46" s="32" t="s">
        <v>14</v>
      </c>
      <c r="G46" s="32" t="s">
        <v>15</v>
      </c>
      <c r="H46" s="10" t="s">
        <v>16</v>
      </c>
      <c r="I46" s="11" t="s">
        <v>17</v>
      </c>
      <c r="J46" s="12"/>
    </row>
    <row r="47">
      <c r="A47" s="13"/>
      <c r="B47" s="14"/>
      <c r="C47" s="14"/>
      <c r="D47" s="14"/>
      <c r="E47" s="34">
        <v>2.0</v>
      </c>
      <c r="F47" s="34" t="s">
        <v>119</v>
      </c>
      <c r="G47" s="34" t="s">
        <v>120</v>
      </c>
      <c r="H47" s="14"/>
      <c r="I47" s="16"/>
      <c r="J47" s="17"/>
    </row>
    <row r="48">
      <c r="A48" s="7" t="s">
        <v>121</v>
      </c>
      <c r="B48" s="10" t="s">
        <v>122</v>
      </c>
      <c r="C48" s="10" t="s">
        <v>123</v>
      </c>
      <c r="D48" s="40" t="s">
        <v>124</v>
      </c>
      <c r="E48" s="32">
        <v>1.0</v>
      </c>
      <c r="F48" s="32" t="s">
        <v>14</v>
      </c>
      <c r="G48" s="32" t="s">
        <v>15</v>
      </c>
      <c r="H48" s="10" t="s">
        <v>16</v>
      </c>
      <c r="I48" s="11" t="s">
        <v>17</v>
      </c>
      <c r="J48" s="12"/>
    </row>
    <row r="49">
      <c r="A49" s="18"/>
      <c r="B49" s="19"/>
      <c r="C49" s="19"/>
      <c r="D49" s="19"/>
      <c r="E49" s="33">
        <v>2.0</v>
      </c>
      <c r="F49" s="33" t="s">
        <v>125</v>
      </c>
      <c r="G49" s="33" t="s">
        <v>126</v>
      </c>
      <c r="H49" s="19"/>
      <c r="I49" s="21"/>
      <c r="J49" s="22"/>
    </row>
    <row r="50">
      <c r="A50" s="13"/>
      <c r="B50" s="14"/>
      <c r="C50" s="14"/>
      <c r="D50" s="14"/>
      <c r="E50" s="34">
        <v>3.0</v>
      </c>
      <c r="F50" s="34" t="s">
        <v>127</v>
      </c>
      <c r="G50" s="34" t="s">
        <v>128</v>
      </c>
      <c r="H50" s="14"/>
      <c r="I50" s="16"/>
      <c r="J50" s="17"/>
    </row>
    <row r="51">
      <c r="A51" s="7" t="s">
        <v>129</v>
      </c>
      <c r="B51" s="10" t="s">
        <v>130</v>
      </c>
      <c r="C51" s="10" t="s">
        <v>131</v>
      </c>
      <c r="D51" s="10" t="s">
        <v>132</v>
      </c>
      <c r="E51" s="32">
        <v>1.0</v>
      </c>
      <c r="F51" s="32" t="s">
        <v>14</v>
      </c>
      <c r="G51" s="32" t="s">
        <v>15</v>
      </c>
      <c r="H51" s="10" t="s">
        <v>16</v>
      </c>
      <c r="I51" s="11" t="s">
        <v>17</v>
      </c>
      <c r="J51" s="12"/>
    </row>
    <row r="52">
      <c r="A52" s="18"/>
      <c r="B52" s="19"/>
      <c r="C52" s="19"/>
      <c r="D52" s="19"/>
      <c r="E52" s="33">
        <v>2.0</v>
      </c>
      <c r="F52" s="33" t="s">
        <v>96</v>
      </c>
      <c r="G52" s="33" t="s">
        <v>97</v>
      </c>
      <c r="H52" s="19"/>
      <c r="I52" s="21"/>
      <c r="J52" s="22"/>
    </row>
    <row r="53">
      <c r="A53" s="18"/>
      <c r="B53" s="19"/>
      <c r="C53" s="19"/>
      <c r="D53" s="19"/>
      <c r="E53" s="41">
        <v>3.0</v>
      </c>
      <c r="F53" s="41" t="s">
        <v>133</v>
      </c>
      <c r="G53" s="41" t="s">
        <v>134</v>
      </c>
      <c r="H53" s="19"/>
      <c r="I53" s="21"/>
      <c r="J53" s="22"/>
    </row>
    <row r="54">
      <c r="A54" s="13"/>
      <c r="B54" s="14"/>
      <c r="C54" s="14"/>
      <c r="D54" s="14"/>
      <c r="E54" s="34">
        <v>4.0</v>
      </c>
      <c r="F54" s="34" t="s">
        <v>135</v>
      </c>
      <c r="G54" s="34" t="s">
        <v>136</v>
      </c>
      <c r="H54" s="14"/>
      <c r="I54" s="16"/>
      <c r="J54" s="17"/>
    </row>
    <row r="55">
      <c r="A55" s="7" t="s">
        <v>137</v>
      </c>
      <c r="B55" s="10" t="s">
        <v>138</v>
      </c>
      <c r="C55" s="10" t="s">
        <v>139</v>
      </c>
      <c r="D55" s="37" t="s">
        <v>140</v>
      </c>
      <c r="E55" s="32">
        <v>1.0</v>
      </c>
      <c r="F55" s="32" t="s">
        <v>14</v>
      </c>
      <c r="G55" s="32" t="s">
        <v>15</v>
      </c>
      <c r="H55" s="10" t="s">
        <v>16</v>
      </c>
      <c r="I55" s="11" t="s">
        <v>17</v>
      </c>
      <c r="J55" s="12"/>
    </row>
    <row r="56">
      <c r="A56" s="18"/>
      <c r="B56" s="19"/>
      <c r="C56" s="19"/>
      <c r="D56" s="19"/>
      <c r="E56" s="33">
        <v>2.0</v>
      </c>
      <c r="F56" s="33" t="s">
        <v>141</v>
      </c>
      <c r="G56" s="33" t="s">
        <v>142</v>
      </c>
      <c r="H56" s="19"/>
      <c r="I56" s="21"/>
      <c r="J56" s="22"/>
    </row>
    <row r="57">
      <c r="A57" s="13"/>
      <c r="B57" s="14"/>
      <c r="C57" s="14"/>
      <c r="D57" s="14"/>
      <c r="E57" s="34">
        <v>3.0</v>
      </c>
      <c r="F57" s="34" t="s">
        <v>143</v>
      </c>
      <c r="G57" s="34" t="s">
        <v>144</v>
      </c>
      <c r="H57" s="14"/>
      <c r="I57" s="16"/>
      <c r="J57" s="17"/>
    </row>
    <row r="58">
      <c r="A58" s="42" t="s">
        <v>145</v>
      </c>
      <c r="B58" s="10" t="s">
        <v>146</v>
      </c>
      <c r="C58" s="10" t="s">
        <v>147</v>
      </c>
      <c r="D58" s="40" t="s">
        <v>148</v>
      </c>
      <c r="E58" s="32">
        <v>1.0</v>
      </c>
      <c r="F58" s="32" t="s">
        <v>14</v>
      </c>
      <c r="G58" s="32" t="s">
        <v>15</v>
      </c>
      <c r="H58" s="10" t="s">
        <v>16</v>
      </c>
      <c r="I58" s="11" t="s">
        <v>17</v>
      </c>
      <c r="J58" s="12"/>
    </row>
    <row r="59">
      <c r="A59" s="18"/>
      <c r="B59" s="19"/>
      <c r="C59" s="19"/>
      <c r="D59" s="19"/>
      <c r="E59" s="33">
        <v>2.0</v>
      </c>
      <c r="F59" s="33" t="s">
        <v>149</v>
      </c>
      <c r="G59" s="33" t="s">
        <v>150</v>
      </c>
      <c r="H59" s="19"/>
      <c r="I59" s="21"/>
      <c r="J59" s="22"/>
    </row>
    <row r="60">
      <c r="A60" s="13"/>
      <c r="B60" s="14"/>
      <c r="C60" s="14"/>
      <c r="D60" s="14"/>
      <c r="E60" s="34">
        <v>3.0</v>
      </c>
      <c r="F60" s="34" t="s">
        <v>151</v>
      </c>
      <c r="G60" s="34" t="s">
        <v>152</v>
      </c>
      <c r="H60" s="14"/>
      <c r="I60" s="16"/>
      <c r="J60" s="17"/>
    </row>
    <row r="61">
      <c r="A61" s="7" t="s">
        <v>153</v>
      </c>
      <c r="B61" s="10" t="s">
        <v>154</v>
      </c>
      <c r="C61" s="10" t="s">
        <v>155</v>
      </c>
      <c r="D61" s="10" t="s">
        <v>156</v>
      </c>
      <c r="E61" s="32">
        <v>1.0</v>
      </c>
      <c r="F61" s="32" t="s">
        <v>14</v>
      </c>
      <c r="G61" s="32" t="s">
        <v>15</v>
      </c>
      <c r="H61" s="10" t="s">
        <v>16</v>
      </c>
      <c r="I61" s="11" t="s">
        <v>17</v>
      </c>
      <c r="J61" s="12"/>
    </row>
    <row r="62">
      <c r="A62" s="18"/>
      <c r="B62" s="19"/>
      <c r="C62" s="19"/>
      <c r="D62" s="19"/>
      <c r="E62" s="33">
        <v>2.0</v>
      </c>
      <c r="F62" s="33" t="s">
        <v>157</v>
      </c>
      <c r="G62" s="33" t="s">
        <v>158</v>
      </c>
      <c r="H62" s="19"/>
      <c r="I62" s="21"/>
      <c r="J62" s="22"/>
    </row>
    <row r="63">
      <c r="A63" s="18"/>
      <c r="B63" s="19"/>
      <c r="C63" s="19"/>
      <c r="D63" s="19"/>
      <c r="E63" s="38">
        <v>3.0</v>
      </c>
      <c r="F63" s="38" t="s">
        <v>159</v>
      </c>
      <c r="G63" s="38" t="s">
        <v>160</v>
      </c>
      <c r="H63" s="19"/>
      <c r="I63" s="21"/>
      <c r="J63" s="22"/>
    </row>
    <row r="64">
      <c r="A64" s="18"/>
      <c r="B64" s="19"/>
      <c r="C64" s="19"/>
      <c r="D64" s="19"/>
      <c r="E64" s="38">
        <v>4.0</v>
      </c>
      <c r="F64" s="38" t="s">
        <v>161</v>
      </c>
      <c r="G64" s="38" t="s">
        <v>162</v>
      </c>
      <c r="H64" s="19"/>
      <c r="I64" s="21"/>
      <c r="J64" s="22"/>
    </row>
    <row r="65">
      <c r="A65" s="18"/>
      <c r="B65" s="19"/>
      <c r="C65" s="19"/>
      <c r="D65" s="19"/>
      <c r="E65" s="38">
        <v>5.0</v>
      </c>
      <c r="F65" s="38" t="s">
        <v>163</v>
      </c>
      <c r="G65" s="38" t="s">
        <v>164</v>
      </c>
      <c r="H65" s="19"/>
      <c r="I65" s="21"/>
      <c r="J65" s="22"/>
    </row>
    <row r="66">
      <c r="A66" s="18"/>
      <c r="B66" s="19"/>
      <c r="C66" s="19"/>
      <c r="D66" s="19"/>
      <c r="E66" s="38">
        <v>6.0</v>
      </c>
      <c r="F66" s="38" t="s">
        <v>165</v>
      </c>
      <c r="G66" s="38" t="s">
        <v>166</v>
      </c>
      <c r="H66" s="19"/>
      <c r="I66" s="21"/>
      <c r="J66" s="22"/>
    </row>
    <row r="67">
      <c r="A67" s="13"/>
      <c r="B67" s="14"/>
      <c r="C67" s="14"/>
      <c r="D67" s="14"/>
      <c r="E67" s="34">
        <v>7.0</v>
      </c>
      <c r="F67" s="34" t="s">
        <v>96</v>
      </c>
      <c r="G67" s="34" t="s">
        <v>167</v>
      </c>
      <c r="H67" s="14"/>
      <c r="I67" s="16"/>
      <c r="J67" s="17"/>
    </row>
    <row r="68">
      <c r="A68" s="7" t="s">
        <v>168</v>
      </c>
      <c r="B68" s="10" t="s">
        <v>169</v>
      </c>
      <c r="C68" s="10" t="s">
        <v>170</v>
      </c>
      <c r="D68" s="10" t="s">
        <v>32</v>
      </c>
      <c r="E68" s="32">
        <v>1.0</v>
      </c>
      <c r="F68" s="32" t="s">
        <v>14</v>
      </c>
      <c r="G68" s="32" t="s">
        <v>171</v>
      </c>
      <c r="H68" s="10" t="s">
        <v>16</v>
      </c>
      <c r="I68" s="11" t="s">
        <v>17</v>
      </c>
      <c r="J68" s="12"/>
    </row>
    <row r="69">
      <c r="A69" s="18"/>
      <c r="B69" s="19"/>
      <c r="C69" s="19"/>
      <c r="D69" s="19"/>
      <c r="E69" s="33">
        <v>2.0</v>
      </c>
      <c r="F69" s="33" t="s">
        <v>172</v>
      </c>
      <c r="G69" s="33" t="s">
        <v>173</v>
      </c>
      <c r="H69" s="19"/>
      <c r="I69" s="21"/>
      <c r="J69" s="22"/>
    </row>
    <row r="70">
      <c r="A70" s="18"/>
      <c r="B70" s="19"/>
      <c r="C70" s="19"/>
      <c r="D70" s="19"/>
      <c r="E70" s="38">
        <v>3.0</v>
      </c>
      <c r="F70" s="38" t="s">
        <v>174</v>
      </c>
      <c r="G70" s="38" t="s">
        <v>158</v>
      </c>
      <c r="H70" s="19"/>
      <c r="I70" s="21"/>
      <c r="J70" s="22"/>
    </row>
    <row r="71">
      <c r="A71" s="18"/>
      <c r="B71" s="19"/>
      <c r="C71" s="19"/>
      <c r="D71" s="19"/>
      <c r="E71" s="38">
        <v>4.0</v>
      </c>
      <c r="F71" s="38" t="s">
        <v>159</v>
      </c>
      <c r="G71" s="38" t="s">
        <v>160</v>
      </c>
      <c r="H71" s="19"/>
      <c r="I71" s="21"/>
      <c r="J71" s="22"/>
    </row>
    <row r="72">
      <c r="A72" s="18"/>
      <c r="B72" s="19"/>
      <c r="C72" s="19"/>
      <c r="D72" s="19"/>
      <c r="E72" s="38">
        <v>5.0</v>
      </c>
      <c r="F72" s="38" t="s">
        <v>161</v>
      </c>
      <c r="G72" s="38" t="s">
        <v>162</v>
      </c>
      <c r="H72" s="19"/>
      <c r="I72" s="21"/>
      <c r="J72" s="22"/>
    </row>
    <row r="73">
      <c r="A73" s="18"/>
      <c r="B73" s="19"/>
      <c r="C73" s="19"/>
      <c r="D73" s="19"/>
      <c r="E73" s="38">
        <v>6.0</v>
      </c>
      <c r="F73" s="38" t="s">
        <v>163</v>
      </c>
      <c r="G73" s="38" t="s">
        <v>164</v>
      </c>
      <c r="H73" s="19"/>
      <c r="I73" s="21"/>
      <c r="J73" s="22"/>
    </row>
    <row r="74">
      <c r="A74" s="13"/>
      <c r="B74" s="14"/>
      <c r="C74" s="14"/>
      <c r="D74" s="14"/>
      <c r="E74" s="34">
        <v>7.0</v>
      </c>
      <c r="F74" s="34" t="s">
        <v>165</v>
      </c>
      <c r="G74" s="34" t="s">
        <v>166</v>
      </c>
      <c r="H74" s="14"/>
      <c r="I74" s="16"/>
      <c r="J74" s="17"/>
    </row>
    <row r="75">
      <c r="A75" s="7" t="s">
        <v>175</v>
      </c>
      <c r="B75" s="10" t="s">
        <v>176</v>
      </c>
      <c r="C75" s="10" t="s">
        <v>177</v>
      </c>
      <c r="D75" s="40" t="s">
        <v>178</v>
      </c>
      <c r="E75" s="32">
        <v>1.0</v>
      </c>
      <c r="F75" s="32" t="s">
        <v>14</v>
      </c>
      <c r="G75" s="32" t="s">
        <v>171</v>
      </c>
      <c r="H75" s="10" t="s">
        <v>16</v>
      </c>
      <c r="I75" s="11" t="s">
        <v>17</v>
      </c>
      <c r="J75" s="12"/>
    </row>
    <row r="76">
      <c r="A76" s="18"/>
      <c r="B76" s="19"/>
      <c r="C76" s="19"/>
      <c r="D76" s="19"/>
      <c r="E76" s="33">
        <v>2.0</v>
      </c>
      <c r="F76" s="33" t="s">
        <v>179</v>
      </c>
      <c r="G76" s="33" t="s">
        <v>180</v>
      </c>
      <c r="H76" s="19"/>
      <c r="I76" s="21"/>
      <c r="J76" s="22"/>
    </row>
    <row r="77">
      <c r="A77" s="13"/>
      <c r="B77" s="14"/>
      <c r="C77" s="14"/>
      <c r="D77" s="14"/>
      <c r="E77" s="34">
        <v>3.0</v>
      </c>
      <c r="F77" s="34" t="s">
        <v>181</v>
      </c>
      <c r="G77" s="34" t="s">
        <v>182</v>
      </c>
      <c r="H77" s="14"/>
      <c r="I77" s="16"/>
      <c r="J77" s="17"/>
    </row>
    <row r="78">
      <c r="A78" s="7" t="s">
        <v>183</v>
      </c>
      <c r="B78" s="10" t="s">
        <v>184</v>
      </c>
      <c r="C78" s="10" t="s">
        <v>185</v>
      </c>
      <c r="D78" s="40" t="s">
        <v>186</v>
      </c>
      <c r="E78" s="32">
        <v>1.0</v>
      </c>
      <c r="F78" s="32" t="s">
        <v>14</v>
      </c>
      <c r="G78" s="32" t="s">
        <v>171</v>
      </c>
      <c r="H78" s="10" t="s">
        <v>16</v>
      </c>
      <c r="I78" s="11" t="s">
        <v>17</v>
      </c>
      <c r="J78" s="12"/>
    </row>
    <row r="79">
      <c r="A79" s="18"/>
      <c r="B79" s="19"/>
      <c r="C79" s="19"/>
      <c r="D79" s="19"/>
      <c r="E79" s="33">
        <v>2.0</v>
      </c>
      <c r="F79" s="33" t="s">
        <v>179</v>
      </c>
      <c r="G79" s="33" t="s">
        <v>180</v>
      </c>
      <c r="H79" s="19"/>
      <c r="I79" s="21"/>
      <c r="J79" s="22"/>
    </row>
    <row r="80">
      <c r="A80" s="13"/>
      <c r="B80" s="14"/>
      <c r="C80" s="14"/>
      <c r="D80" s="14"/>
      <c r="E80" s="34">
        <v>3.0</v>
      </c>
      <c r="F80" s="34" t="s">
        <v>187</v>
      </c>
      <c r="G80" s="34" t="s">
        <v>188</v>
      </c>
      <c r="H80" s="14"/>
      <c r="I80" s="16"/>
      <c r="J80" s="17"/>
    </row>
    <row r="81">
      <c r="A81" s="42" t="s">
        <v>189</v>
      </c>
      <c r="B81" s="10" t="s">
        <v>190</v>
      </c>
      <c r="C81" s="10" t="s">
        <v>191</v>
      </c>
      <c r="D81" s="40" t="s">
        <v>192</v>
      </c>
      <c r="E81" s="32">
        <v>1.0</v>
      </c>
      <c r="F81" s="32" t="s">
        <v>14</v>
      </c>
      <c r="G81" s="32" t="s">
        <v>171</v>
      </c>
      <c r="H81" s="10" t="s">
        <v>16</v>
      </c>
      <c r="I81" s="11" t="s">
        <v>17</v>
      </c>
      <c r="J81" s="12"/>
    </row>
    <row r="82">
      <c r="A82" s="18"/>
      <c r="B82" s="19"/>
      <c r="C82" s="19"/>
      <c r="D82" s="19"/>
      <c r="E82" s="33">
        <v>2.0</v>
      </c>
      <c r="F82" s="33" t="s">
        <v>179</v>
      </c>
      <c r="G82" s="33" t="s">
        <v>180</v>
      </c>
      <c r="H82" s="19"/>
      <c r="I82" s="21"/>
      <c r="J82" s="22"/>
    </row>
    <row r="83">
      <c r="A83" s="13"/>
      <c r="B83" s="14"/>
      <c r="C83" s="14"/>
      <c r="D83" s="14"/>
      <c r="E83" s="34">
        <v>3.0</v>
      </c>
      <c r="F83" s="34" t="s">
        <v>193</v>
      </c>
      <c r="G83" s="34" t="s">
        <v>194</v>
      </c>
      <c r="H83" s="14"/>
      <c r="I83" s="16"/>
      <c r="J83" s="17"/>
    </row>
    <row r="84">
      <c r="A84" s="42" t="s">
        <v>195</v>
      </c>
      <c r="B84" s="10" t="s">
        <v>196</v>
      </c>
      <c r="C84" s="10" t="s">
        <v>197</v>
      </c>
      <c r="D84" s="10" t="s">
        <v>156</v>
      </c>
      <c r="E84" s="32">
        <v>1.0</v>
      </c>
      <c r="F84" s="32" t="s">
        <v>14</v>
      </c>
      <c r="G84" s="32" t="s">
        <v>15</v>
      </c>
      <c r="H84" s="10" t="s">
        <v>16</v>
      </c>
      <c r="I84" s="11" t="s">
        <v>17</v>
      </c>
      <c r="J84" s="12"/>
    </row>
    <row r="85">
      <c r="A85" s="18"/>
      <c r="B85" s="19"/>
      <c r="C85" s="19"/>
      <c r="D85" s="19"/>
      <c r="E85" s="33">
        <v>2.0</v>
      </c>
      <c r="F85" s="33" t="s">
        <v>157</v>
      </c>
      <c r="G85" s="33" t="s">
        <v>158</v>
      </c>
      <c r="H85" s="19"/>
      <c r="I85" s="21"/>
      <c r="J85" s="22"/>
    </row>
    <row r="86">
      <c r="A86" s="18"/>
      <c r="B86" s="19"/>
      <c r="C86" s="19"/>
      <c r="D86" s="19"/>
      <c r="E86" s="38">
        <v>3.0</v>
      </c>
      <c r="F86" s="38" t="s">
        <v>198</v>
      </c>
      <c r="G86" s="38" t="s">
        <v>199</v>
      </c>
      <c r="H86" s="19"/>
      <c r="I86" s="21"/>
      <c r="J86" s="22"/>
    </row>
    <row r="87">
      <c r="A87" s="18"/>
      <c r="B87" s="19"/>
      <c r="C87" s="19"/>
      <c r="D87" s="19"/>
      <c r="E87" s="38">
        <v>4.0</v>
      </c>
      <c r="F87" s="38" t="s">
        <v>200</v>
      </c>
      <c r="G87" s="38" t="s">
        <v>201</v>
      </c>
      <c r="H87" s="19"/>
      <c r="I87" s="21"/>
      <c r="J87" s="22"/>
    </row>
    <row r="88">
      <c r="A88" s="18"/>
      <c r="B88" s="19"/>
      <c r="C88" s="19"/>
      <c r="D88" s="19"/>
      <c r="E88" s="33">
        <v>5.0</v>
      </c>
      <c r="F88" s="43" t="s">
        <v>159</v>
      </c>
      <c r="G88" s="43" t="s">
        <v>160</v>
      </c>
      <c r="H88" s="19"/>
      <c r="I88" s="21"/>
      <c r="J88" s="22"/>
    </row>
    <row r="89">
      <c r="A89" s="18"/>
      <c r="B89" s="19"/>
      <c r="C89" s="19"/>
      <c r="D89" s="19"/>
      <c r="E89" s="44">
        <v>6.0</v>
      </c>
      <c r="F89" s="45" t="s">
        <v>161</v>
      </c>
      <c r="G89" s="45" t="s">
        <v>162</v>
      </c>
      <c r="H89" s="19"/>
      <c r="I89" s="21"/>
      <c r="J89" s="22"/>
    </row>
    <row r="90">
      <c r="A90" s="18"/>
      <c r="B90" s="19"/>
      <c r="C90" s="19"/>
      <c r="D90" s="19"/>
      <c r="E90" s="44">
        <v>7.0</v>
      </c>
      <c r="F90" s="46" t="s">
        <v>202</v>
      </c>
      <c r="G90" s="46" t="s">
        <v>203</v>
      </c>
      <c r="H90" s="19"/>
      <c r="I90" s="21"/>
      <c r="J90" s="22"/>
    </row>
    <row r="91">
      <c r="A91" s="18"/>
      <c r="B91" s="19"/>
      <c r="C91" s="19"/>
      <c r="D91" s="19"/>
      <c r="E91" s="44">
        <v>8.0</v>
      </c>
      <c r="F91" s="46" t="s">
        <v>204</v>
      </c>
      <c r="G91" s="46" t="s">
        <v>205</v>
      </c>
      <c r="H91" s="19"/>
      <c r="I91" s="21"/>
      <c r="J91" s="22"/>
    </row>
    <row r="92">
      <c r="A92" s="18"/>
      <c r="B92" s="19"/>
      <c r="C92" s="19"/>
      <c r="D92" s="19"/>
      <c r="E92" s="44">
        <v>9.0</v>
      </c>
      <c r="F92" s="46" t="s">
        <v>206</v>
      </c>
      <c r="G92" s="46" t="s">
        <v>207</v>
      </c>
      <c r="H92" s="19"/>
      <c r="I92" s="21"/>
      <c r="J92" s="22"/>
    </row>
    <row r="93">
      <c r="A93" s="13"/>
      <c r="B93" s="14"/>
      <c r="C93" s="14"/>
      <c r="D93" s="14"/>
      <c r="E93" s="47">
        <v>10.0</v>
      </c>
      <c r="F93" s="48" t="s">
        <v>96</v>
      </c>
      <c r="G93" s="49" t="s">
        <v>208</v>
      </c>
      <c r="H93" s="14"/>
      <c r="I93" s="16"/>
      <c r="J93" s="17"/>
    </row>
    <row r="94">
      <c r="A94" s="42" t="s">
        <v>209</v>
      </c>
      <c r="B94" s="10" t="s">
        <v>210</v>
      </c>
      <c r="C94" s="10" t="s">
        <v>211</v>
      </c>
      <c r="D94" s="10" t="s">
        <v>32</v>
      </c>
      <c r="E94" s="32">
        <v>1.0</v>
      </c>
      <c r="F94" s="32" t="s">
        <v>14</v>
      </c>
      <c r="G94" s="32" t="s">
        <v>171</v>
      </c>
      <c r="H94" s="10" t="s">
        <v>16</v>
      </c>
      <c r="I94" s="11" t="s">
        <v>17</v>
      </c>
      <c r="J94" s="12"/>
    </row>
    <row r="95">
      <c r="A95" s="18"/>
      <c r="B95" s="19"/>
      <c r="C95" s="19"/>
      <c r="D95" s="19"/>
      <c r="E95" s="33">
        <v>2.0</v>
      </c>
      <c r="F95" s="33" t="s">
        <v>172</v>
      </c>
      <c r="G95" s="33" t="s">
        <v>173</v>
      </c>
      <c r="H95" s="19"/>
      <c r="I95" s="21"/>
      <c r="J95" s="22"/>
    </row>
    <row r="96">
      <c r="A96" s="18"/>
      <c r="B96" s="19"/>
      <c r="C96" s="19"/>
      <c r="D96" s="19"/>
      <c r="E96" s="38">
        <v>3.0</v>
      </c>
      <c r="F96" s="38" t="s">
        <v>198</v>
      </c>
      <c r="G96" s="38" t="s">
        <v>199</v>
      </c>
      <c r="H96" s="19"/>
      <c r="I96" s="21"/>
      <c r="J96" s="22"/>
    </row>
    <row r="97">
      <c r="A97" s="18"/>
      <c r="B97" s="19"/>
      <c r="C97" s="19"/>
      <c r="D97" s="19"/>
      <c r="E97" s="38">
        <v>4.0</v>
      </c>
      <c r="F97" s="38" t="s">
        <v>200</v>
      </c>
      <c r="G97" s="38" t="s">
        <v>201</v>
      </c>
      <c r="H97" s="19"/>
      <c r="I97" s="21"/>
      <c r="J97" s="22"/>
    </row>
    <row r="98">
      <c r="A98" s="18"/>
      <c r="B98" s="19"/>
      <c r="C98" s="19"/>
      <c r="D98" s="19"/>
      <c r="E98" s="33">
        <v>5.0</v>
      </c>
      <c r="F98" s="43" t="s">
        <v>159</v>
      </c>
      <c r="G98" s="43" t="s">
        <v>160</v>
      </c>
      <c r="H98" s="19"/>
      <c r="I98" s="21"/>
      <c r="J98" s="22"/>
    </row>
    <row r="99">
      <c r="A99" s="18"/>
      <c r="B99" s="19"/>
      <c r="C99" s="19"/>
      <c r="D99" s="19"/>
      <c r="E99" s="44">
        <v>6.0</v>
      </c>
      <c r="F99" s="45" t="s">
        <v>161</v>
      </c>
      <c r="G99" s="45" t="s">
        <v>162</v>
      </c>
      <c r="H99" s="19"/>
      <c r="I99" s="21"/>
      <c r="J99" s="22"/>
    </row>
    <row r="100">
      <c r="A100" s="18"/>
      <c r="B100" s="19"/>
      <c r="C100" s="19"/>
      <c r="D100" s="19"/>
      <c r="E100" s="44">
        <v>7.0</v>
      </c>
      <c r="F100" s="46" t="s">
        <v>202</v>
      </c>
      <c r="G100" s="46" t="s">
        <v>203</v>
      </c>
      <c r="H100" s="19"/>
      <c r="I100" s="21"/>
      <c r="J100" s="22"/>
    </row>
    <row r="101">
      <c r="A101" s="18"/>
      <c r="B101" s="19"/>
      <c r="C101" s="19"/>
      <c r="D101" s="19"/>
      <c r="E101" s="44">
        <v>8.0</v>
      </c>
      <c r="F101" s="46" t="s">
        <v>204</v>
      </c>
      <c r="G101" s="46" t="s">
        <v>205</v>
      </c>
      <c r="H101" s="19"/>
      <c r="I101" s="21"/>
      <c r="J101" s="22"/>
    </row>
    <row r="102">
      <c r="A102" s="13"/>
      <c r="B102" s="14"/>
      <c r="C102" s="14"/>
      <c r="D102" s="14"/>
      <c r="E102" s="47">
        <v>9.0</v>
      </c>
      <c r="F102" s="49" t="s">
        <v>206</v>
      </c>
      <c r="G102" s="49" t="s">
        <v>207</v>
      </c>
      <c r="H102" s="14"/>
      <c r="I102" s="16"/>
      <c r="J102" s="17"/>
    </row>
    <row r="103">
      <c r="A103" s="42" t="s">
        <v>212</v>
      </c>
      <c r="B103" s="10" t="s">
        <v>213</v>
      </c>
      <c r="C103" s="10" t="s">
        <v>214</v>
      </c>
      <c r="D103" s="40" t="s">
        <v>215</v>
      </c>
      <c r="E103" s="32">
        <v>1.0</v>
      </c>
      <c r="F103" s="32" t="s">
        <v>14</v>
      </c>
      <c r="G103" s="32" t="s">
        <v>171</v>
      </c>
      <c r="H103" s="10" t="s">
        <v>16</v>
      </c>
      <c r="I103" s="11" t="s">
        <v>17</v>
      </c>
      <c r="J103" s="12"/>
    </row>
    <row r="104">
      <c r="A104" s="18"/>
      <c r="B104" s="19"/>
      <c r="C104" s="19"/>
      <c r="D104" s="19"/>
      <c r="E104" s="33">
        <v>2.0</v>
      </c>
      <c r="F104" s="33" t="s">
        <v>216</v>
      </c>
      <c r="G104" s="33" t="s">
        <v>217</v>
      </c>
      <c r="H104" s="19"/>
      <c r="I104" s="21"/>
      <c r="J104" s="22"/>
    </row>
    <row r="105">
      <c r="A105" s="18"/>
      <c r="B105" s="19"/>
      <c r="C105" s="19"/>
      <c r="D105" s="19"/>
      <c r="E105" s="38">
        <v>3.0</v>
      </c>
      <c r="F105" s="38" t="s">
        <v>218</v>
      </c>
      <c r="G105" s="38" t="s">
        <v>219</v>
      </c>
      <c r="H105" s="19"/>
      <c r="I105" s="21"/>
      <c r="J105" s="22"/>
    </row>
    <row r="106">
      <c r="A106" s="18"/>
      <c r="B106" s="19"/>
      <c r="C106" s="19"/>
      <c r="D106" s="19"/>
      <c r="E106" s="38">
        <v>4.0</v>
      </c>
      <c r="F106" s="38" t="s">
        <v>220</v>
      </c>
      <c r="G106" s="38" t="s">
        <v>221</v>
      </c>
      <c r="H106" s="19"/>
      <c r="I106" s="21"/>
      <c r="J106" s="22"/>
    </row>
    <row r="107">
      <c r="A107" s="13"/>
      <c r="B107" s="14"/>
      <c r="C107" s="14"/>
      <c r="D107" s="14"/>
      <c r="E107" s="38">
        <v>5.0</v>
      </c>
      <c r="F107" s="38" t="s">
        <v>222</v>
      </c>
      <c r="G107" s="38" t="s">
        <v>223</v>
      </c>
      <c r="H107" s="14"/>
      <c r="I107" s="16"/>
      <c r="J107" s="17"/>
    </row>
    <row r="108">
      <c r="A108" s="42" t="s">
        <v>224</v>
      </c>
      <c r="B108" s="10" t="s">
        <v>213</v>
      </c>
      <c r="C108" s="10" t="s">
        <v>225</v>
      </c>
      <c r="D108" s="40" t="s">
        <v>226</v>
      </c>
      <c r="E108" s="32">
        <v>1.0</v>
      </c>
      <c r="F108" s="32" t="s">
        <v>14</v>
      </c>
      <c r="G108" s="32" t="s">
        <v>171</v>
      </c>
      <c r="H108" s="10" t="s">
        <v>16</v>
      </c>
      <c r="I108" s="11" t="s">
        <v>17</v>
      </c>
      <c r="J108" s="12"/>
    </row>
    <row r="109">
      <c r="A109" s="18"/>
      <c r="B109" s="19"/>
      <c r="C109" s="19"/>
      <c r="D109" s="19"/>
      <c r="E109" s="33">
        <v>2.0</v>
      </c>
      <c r="F109" s="33" t="s">
        <v>216</v>
      </c>
      <c r="G109" s="33" t="s">
        <v>217</v>
      </c>
      <c r="H109" s="19"/>
      <c r="I109" s="21"/>
      <c r="J109" s="22"/>
    </row>
    <row r="110">
      <c r="A110" s="18"/>
      <c r="B110" s="19"/>
      <c r="C110" s="19"/>
      <c r="D110" s="19"/>
      <c r="E110" s="38">
        <v>3.0</v>
      </c>
      <c r="F110" s="38" t="s">
        <v>218</v>
      </c>
      <c r="G110" s="38" t="s">
        <v>219</v>
      </c>
      <c r="H110" s="19"/>
      <c r="I110" s="21"/>
      <c r="J110" s="22"/>
    </row>
    <row r="111">
      <c r="A111" s="18"/>
      <c r="B111" s="19"/>
      <c r="C111" s="19"/>
      <c r="D111" s="19"/>
      <c r="E111" s="38">
        <v>4.0</v>
      </c>
      <c r="F111" s="38" t="s">
        <v>227</v>
      </c>
      <c r="G111" s="38" t="s">
        <v>228</v>
      </c>
      <c r="H111" s="19"/>
      <c r="I111" s="21"/>
      <c r="J111" s="22"/>
    </row>
    <row r="112">
      <c r="A112" s="13"/>
      <c r="B112" s="14"/>
      <c r="C112" s="14"/>
      <c r="D112" s="14"/>
      <c r="E112" s="34">
        <v>5.0</v>
      </c>
      <c r="F112" s="34" t="s">
        <v>222</v>
      </c>
      <c r="G112" s="34" t="s">
        <v>229</v>
      </c>
      <c r="H112" s="14"/>
      <c r="I112" s="16"/>
      <c r="J112" s="17"/>
    </row>
    <row r="113">
      <c r="A113" s="42" t="s">
        <v>230</v>
      </c>
      <c r="B113" s="10" t="s">
        <v>231</v>
      </c>
      <c r="C113" s="10" t="s">
        <v>232</v>
      </c>
      <c r="D113" s="10" t="s">
        <v>233</v>
      </c>
      <c r="E113" s="32">
        <v>1.0</v>
      </c>
      <c r="F113" s="32" t="s">
        <v>14</v>
      </c>
      <c r="G113" s="32" t="s">
        <v>171</v>
      </c>
      <c r="H113" s="10" t="s">
        <v>16</v>
      </c>
      <c r="I113" s="11" t="s">
        <v>17</v>
      </c>
      <c r="J113" s="12"/>
    </row>
    <row r="114">
      <c r="A114" s="18"/>
      <c r="B114" s="19"/>
      <c r="C114" s="19"/>
      <c r="D114" s="19"/>
      <c r="E114" s="33">
        <v>2.0</v>
      </c>
      <c r="F114" s="33" t="s">
        <v>234</v>
      </c>
      <c r="G114" s="33" t="s">
        <v>180</v>
      </c>
      <c r="H114" s="19"/>
      <c r="I114" s="21"/>
      <c r="J114" s="22"/>
    </row>
    <row r="115">
      <c r="A115" s="18"/>
      <c r="B115" s="19"/>
      <c r="C115" s="19"/>
      <c r="D115" s="19"/>
      <c r="E115" s="38">
        <v>3.0</v>
      </c>
      <c r="F115" s="38" t="s">
        <v>235</v>
      </c>
      <c r="G115" s="38" t="s">
        <v>236</v>
      </c>
      <c r="H115" s="19"/>
      <c r="I115" s="21"/>
      <c r="J115" s="22"/>
    </row>
    <row r="116">
      <c r="A116" s="13"/>
      <c r="B116" s="14"/>
      <c r="C116" s="14"/>
      <c r="D116" s="14"/>
      <c r="E116" s="34">
        <v>4.0</v>
      </c>
      <c r="F116" s="34" t="s">
        <v>222</v>
      </c>
      <c r="G116" s="34" t="s">
        <v>237</v>
      </c>
      <c r="H116" s="14"/>
      <c r="I116" s="16"/>
      <c r="J116" s="17"/>
    </row>
    <row r="117">
      <c r="A117" s="42" t="s">
        <v>238</v>
      </c>
      <c r="B117" s="10" t="s">
        <v>239</v>
      </c>
      <c r="C117" s="10" t="s">
        <v>240</v>
      </c>
      <c r="D117" s="10" t="s">
        <v>241</v>
      </c>
      <c r="E117" s="32">
        <v>1.0</v>
      </c>
      <c r="F117" s="32" t="s">
        <v>14</v>
      </c>
      <c r="G117" s="32" t="s">
        <v>171</v>
      </c>
      <c r="H117" s="10" t="s">
        <v>16</v>
      </c>
      <c r="I117" s="11" t="s">
        <v>17</v>
      </c>
      <c r="J117" s="12"/>
    </row>
    <row r="118">
      <c r="A118" s="18"/>
      <c r="B118" s="19"/>
      <c r="C118" s="19"/>
      <c r="D118" s="19"/>
      <c r="E118" s="38">
        <v>2.0</v>
      </c>
      <c r="F118" s="38" t="s">
        <v>179</v>
      </c>
      <c r="G118" s="38" t="s">
        <v>180</v>
      </c>
      <c r="H118" s="19"/>
      <c r="I118" s="21"/>
      <c r="J118" s="22"/>
    </row>
    <row r="119">
      <c r="A119" s="18"/>
      <c r="B119" s="19"/>
      <c r="C119" s="19"/>
      <c r="D119" s="19"/>
      <c r="E119" s="33">
        <v>3.0</v>
      </c>
      <c r="F119" s="33" t="s">
        <v>235</v>
      </c>
      <c r="G119" s="33" t="s">
        <v>242</v>
      </c>
      <c r="H119" s="19"/>
      <c r="I119" s="21"/>
      <c r="J119" s="22"/>
    </row>
    <row r="120">
      <c r="A120" s="13"/>
      <c r="B120" s="14"/>
      <c r="C120" s="14"/>
      <c r="D120" s="14"/>
      <c r="E120" s="38">
        <v>4.0</v>
      </c>
      <c r="F120" s="38" t="s">
        <v>222</v>
      </c>
      <c r="G120" s="38" t="s">
        <v>243</v>
      </c>
      <c r="H120" s="14"/>
      <c r="I120" s="16"/>
      <c r="J120" s="17"/>
    </row>
    <row r="121">
      <c r="A121" s="50" t="s">
        <v>244</v>
      </c>
      <c r="B121" s="51" t="s">
        <v>245</v>
      </c>
      <c r="C121" s="51" t="s">
        <v>246</v>
      </c>
      <c r="D121" s="52" t="s">
        <v>247</v>
      </c>
      <c r="E121" s="53">
        <v>1.0</v>
      </c>
      <c r="F121" s="53" t="s">
        <v>248</v>
      </c>
      <c r="G121" s="53" t="s">
        <v>171</v>
      </c>
      <c r="H121" s="51" t="s">
        <v>16</v>
      </c>
      <c r="I121" s="11" t="s">
        <v>17</v>
      </c>
      <c r="J121" s="54" t="s">
        <v>249</v>
      </c>
    </row>
    <row r="122">
      <c r="A122" s="13"/>
      <c r="B122" s="14"/>
      <c r="C122" s="14"/>
      <c r="D122" s="14"/>
      <c r="E122" s="33">
        <v>2.0</v>
      </c>
      <c r="F122" s="33" t="s">
        <v>250</v>
      </c>
      <c r="G122" s="33" t="s">
        <v>251</v>
      </c>
      <c r="H122" s="14"/>
      <c r="I122" s="16"/>
      <c r="J122" s="17"/>
    </row>
    <row r="123">
      <c r="A123" s="42" t="s">
        <v>252</v>
      </c>
      <c r="B123" s="26" t="s">
        <v>253</v>
      </c>
      <c r="C123" s="26" t="s">
        <v>254</v>
      </c>
      <c r="D123" s="55" t="s">
        <v>255</v>
      </c>
      <c r="E123" s="32">
        <v>1.0</v>
      </c>
      <c r="F123" s="32" t="s">
        <v>248</v>
      </c>
      <c r="G123" s="32" t="s">
        <v>171</v>
      </c>
      <c r="H123" s="56" t="s">
        <v>16</v>
      </c>
      <c r="I123" s="11" t="s">
        <v>17</v>
      </c>
      <c r="J123" s="57" t="s">
        <v>249</v>
      </c>
    </row>
    <row r="124">
      <c r="A124" s="18"/>
      <c r="B124" s="27"/>
      <c r="C124" s="27"/>
      <c r="D124" s="27"/>
      <c r="E124" s="58">
        <v>2.0</v>
      </c>
      <c r="F124" s="58" t="s">
        <v>256</v>
      </c>
      <c r="G124" s="58" t="s">
        <v>257</v>
      </c>
      <c r="H124" s="27"/>
      <c r="I124" s="21"/>
      <c r="J124" s="22"/>
    </row>
    <row r="125">
      <c r="A125" s="13"/>
      <c r="B125" s="29"/>
      <c r="C125" s="29"/>
      <c r="D125" s="29"/>
      <c r="E125" s="59">
        <v>3.0</v>
      </c>
      <c r="F125" s="59" t="s">
        <v>258</v>
      </c>
      <c r="G125" s="59" t="s">
        <v>259</v>
      </c>
      <c r="H125" s="29"/>
      <c r="I125" s="16"/>
      <c r="J125" s="17"/>
    </row>
    <row r="126">
      <c r="A126" s="42" t="s">
        <v>260</v>
      </c>
      <c r="B126" s="26" t="s">
        <v>261</v>
      </c>
      <c r="C126" s="26" t="s">
        <v>262</v>
      </c>
      <c r="D126" s="60" t="s">
        <v>263</v>
      </c>
      <c r="E126" s="32">
        <v>1.0</v>
      </c>
      <c r="F126" s="32" t="s">
        <v>248</v>
      </c>
      <c r="G126" s="32" t="s">
        <v>171</v>
      </c>
      <c r="H126" s="56" t="s">
        <v>16</v>
      </c>
      <c r="I126" s="11" t="s">
        <v>17</v>
      </c>
      <c r="J126" s="12" t="s">
        <v>264</v>
      </c>
    </row>
    <row r="127">
      <c r="A127" s="18"/>
      <c r="B127" s="27"/>
      <c r="C127" s="27"/>
      <c r="D127" s="27"/>
      <c r="E127" s="58">
        <v>2.0</v>
      </c>
      <c r="F127" s="58" t="s">
        <v>265</v>
      </c>
      <c r="G127" s="58" t="s">
        <v>266</v>
      </c>
      <c r="H127" s="27"/>
      <c r="I127" s="21"/>
      <c r="J127" s="22"/>
    </row>
    <row r="128">
      <c r="A128" s="13"/>
      <c r="B128" s="29"/>
      <c r="C128" s="29"/>
      <c r="D128" s="29"/>
      <c r="E128" s="59">
        <v>3.0</v>
      </c>
      <c r="F128" s="59" t="s">
        <v>267</v>
      </c>
      <c r="G128" s="59" t="s">
        <v>268</v>
      </c>
      <c r="H128" s="29"/>
      <c r="I128" s="16"/>
      <c r="J128" s="17"/>
    </row>
    <row r="129">
      <c r="A129" s="42" t="s">
        <v>269</v>
      </c>
      <c r="B129" s="26" t="s">
        <v>270</v>
      </c>
      <c r="C129" s="26" t="s">
        <v>271</v>
      </c>
      <c r="D129" s="61" t="s">
        <v>263</v>
      </c>
      <c r="E129" s="32">
        <v>1.0</v>
      </c>
      <c r="F129" s="32" t="s">
        <v>248</v>
      </c>
      <c r="G129" s="32" t="s">
        <v>171</v>
      </c>
      <c r="H129" s="56" t="s">
        <v>16</v>
      </c>
      <c r="I129" s="11" t="s">
        <v>17</v>
      </c>
      <c r="J129" s="12" t="s">
        <v>249</v>
      </c>
    </row>
    <row r="130">
      <c r="A130" s="18"/>
      <c r="B130" s="27"/>
      <c r="C130" s="27"/>
      <c r="D130" s="27"/>
      <c r="E130" s="46">
        <v>2.0</v>
      </c>
      <c r="F130" s="46" t="s">
        <v>265</v>
      </c>
      <c r="G130" s="46" t="s">
        <v>266</v>
      </c>
      <c r="H130" s="27"/>
      <c r="I130" s="21"/>
      <c r="J130" s="22"/>
    </row>
    <row r="131">
      <c r="A131" s="13"/>
      <c r="B131" s="29"/>
      <c r="C131" s="29"/>
      <c r="D131" s="29"/>
      <c r="E131" s="49">
        <v>3.0</v>
      </c>
      <c r="F131" s="49" t="s">
        <v>272</v>
      </c>
      <c r="G131" s="49" t="s">
        <v>273</v>
      </c>
      <c r="H131" s="29"/>
      <c r="I131" s="16"/>
      <c r="J131" s="17"/>
    </row>
    <row r="132">
      <c r="A132" s="42" t="s">
        <v>274</v>
      </c>
      <c r="B132" s="26" t="s">
        <v>275</v>
      </c>
      <c r="C132" s="26" t="s">
        <v>276</v>
      </c>
      <c r="D132" s="61" t="s">
        <v>263</v>
      </c>
      <c r="E132" s="32">
        <v>1.0</v>
      </c>
      <c r="F132" s="32" t="s">
        <v>248</v>
      </c>
      <c r="G132" s="32" t="s">
        <v>171</v>
      </c>
      <c r="H132" s="56" t="s">
        <v>16</v>
      </c>
      <c r="I132" s="11" t="s">
        <v>17</v>
      </c>
      <c r="J132" s="12" t="s">
        <v>249</v>
      </c>
    </row>
    <row r="133">
      <c r="A133" s="18"/>
      <c r="B133" s="27"/>
      <c r="C133" s="27"/>
      <c r="D133" s="27"/>
      <c r="E133" s="62">
        <v>2.0</v>
      </c>
      <c r="F133" s="62" t="s">
        <v>265</v>
      </c>
      <c r="G133" s="46" t="s">
        <v>266</v>
      </c>
      <c r="H133" s="27"/>
      <c r="I133" s="21"/>
      <c r="J133" s="22"/>
    </row>
    <row r="134">
      <c r="A134" s="13"/>
      <c r="B134" s="29"/>
      <c r="C134" s="29"/>
      <c r="D134" s="29"/>
      <c r="E134" s="63">
        <v>3.0</v>
      </c>
      <c r="F134" s="33" t="s">
        <v>277</v>
      </c>
      <c r="G134" s="33" t="s">
        <v>278</v>
      </c>
      <c r="H134" s="29"/>
      <c r="I134" s="16"/>
      <c r="J134" s="17"/>
    </row>
    <row r="135">
      <c r="A135" s="42" t="s">
        <v>279</v>
      </c>
      <c r="B135" s="26" t="s">
        <v>280</v>
      </c>
      <c r="C135" s="26" t="s">
        <v>281</v>
      </c>
      <c r="D135" s="61" t="s">
        <v>263</v>
      </c>
      <c r="E135" s="32">
        <v>1.0</v>
      </c>
      <c r="F135" s="32" t="s">
        <v>248</v>
      </c>
      <c r="G135" s="32" t="s">
        <v>171</v>
      </c>
      <c r="H135" s="56" t="s">
        <v>16</v>
      </c>
      <c r="I135" s="11" t="s">
        <v>17</v>
      </c>
      <c r="J135" s="12" t="s">
        <v>249</v>
      </c>
    </row>
    <row r="136">
      <c r="A136" s="18"/>
      <c r="B136" s="27"/>
      <c r="C136" s="27"/>
      <c r="D136" s="27"/>
      <c r="E136" s="63">
        <v>2.0</v>
      </c>
      <c r="F136" s="63" t="s">
        <v>265</v>
      </c>
      <c r="G136" s="33" t="s">
        <v>266</v>
      </c>
      <c r="H136" s="27"/>
      <c r="I136" s="21"/>
      <c r="J136" s="22"/>
    </row>
    <row r="137">
      <c r="A137" s="13"/>
      <c r="B137" s="29"/>
      <c r="C137" s="29"/>
      <c r="D137" s="29"/>
      <c r="E137" s="64">
        <v>3.0</v>
      </c>
      <c r="F137" s="38" t="s">
        <v>282</v>
      </c>
      <c r="G137" s="38" t="s">
        <v>283</v>
      </c>
      <c r="H137" s="29"/>
      <c r="I137" s="16"/>
      <c r="J137" s="17"/>
    </row>
    <row r="138">
      <c r="A138" s="42" t="s">
        <v>284</v>
      </c>
      <c r="B138" s="26" t="s">
        <v>285</v>
      </c>
      <c r="C138" s="26" t="s">
        <v>286</v>
      </c>
      <c r="D138" s="61" t="s">
        <v>287</v>
      </c>
      <c r="E138" s="32">
        <v>1.0</v>
      </c>
      <c r="F138" s="32" t="s">
        <v>248</v>
      </c>
      <c r="G138" s="32" t="s">
        <v>171</v>
      </c>
      <c r="H138" s="56" t="s">
        <v>16</v>
      </c>
      <c r="I138" s="65" t="s">
        <v>17</v>
      </c>
      <c r="J138" s="12" t="s">
        <v>249</v>
      </c>
    </row>
    <row r="139">
      <c r="A139" s="18"/>
      <c r="B139" s="27"/>
      <c r="C139" s="27"/>
      <c r="D139" s="27"/>
      <c r="E139" s="62">
        <v>2.0</v>
      </c>
      <c r="F139" s="62" t="s">
        <v>265</v>
      </c>
      <c r="G139" s="46" t="s">
        <v>266</v>
      </c>
      <c r="H139" s="27"/>
      <c r="I139" s="22"/>
      <c r="J139" s="22"/>
    </row>
    <row r="140">
      <c r="A140" s="13"/>
      <c r="B140" s="29"/>
      <c r="C140" s="29"/>
      <c r="D140" s="29"/>
      <c r="E140" s="62">
        <v>3.0</v>
      </c>
      <c r="F140" s="46" t="s">
        <v>288</v>
      </c>
      <c r="G140" s="46" t="s">
        <v>289</v>
      </c>
      <c r="H140" s="29"/>
      <c r="I140" s="17"/>
      <c r="J140" s="17"/>
    </row>
    <row r="141">
      <c r="A141" s="42" t="s">
        <v>290</v>
      </c>
      <c r="B141" s="26" t="s">
        <v>291</v>
      </c>
      <c r="C141" s="26" t="s">
        <v>292</v>
      </c>
      <c r="D141" s="61" t="s">
        <v>287</v>
      </c>
      <c r="E141" s="32">
        <v>1.0</v>
      </c>
      <c r="F141" s="32" t="s">
        <v>248</v>
      </c>
      <c r="G141" s="32" t="s">
        <v>171</v>
      </c>
      <c r="H141" s="56" t="s">
        <v>16</v>
      </c>
      <c r="I141" s="66" t="s">
        <v>17</v>
      </c>
      <c r="J141" s="12" t="s">
        <v>249</v>
      </c>
    </row>
    <row r="142">
      <c r="A142" s="18"/>
      <c r="B142" s="27"/>
      <c r="C142" s="27"/>
      <c r="D142" s="27"/>
      <c r="E142" s="62">
        <v>2.0</v>
      </c>
      <c r="F142" s="62" t="s">
        <v>265</v>
      </c>
      <c r="G142" s="46" t="s">
        <v>266</v>
      </c>
      <c r="H142" s="27"/>
      <c r="I142" s="22"/>
      <c r="J142" s="22"/>
    </row>
    <row r="143">
      <c r="A143" s="13"/>
      <c r="B143" s="29"/>
      <c r="C143" s="29"/>
      <c r="D143" s="29"/>
      <c r="E143" s="62">
        <v>3.0</v>
      </c>
      <c r="F143" s="62" t="s">
        <v>288</v>
      </c>
      <c r="G143" s="46" t="s">
        <v>293</v>
      </c>
      <c r="H143" s="29"/>
      <c r="I143" s="17"/>
      <c r="J143" s="17"/>
    </row>
    <row r="144">
      <c r="A144" s="42" t="s">
        <v>294</v>
      </c>
      <c r="B144" s="26" t="s">
        <v>295</v>
      </c>
      <c r="C144" s="26" t="s">
        <v>296</v>
      </c>
      <c r="D144" s="61" t="s">
        <v>297</v>
      </c>
      <c r="E144" s="32">
        <v>1.0</v>
      </c>
      <c r="F144" s="32" t="s">
        <v>248</v>
      </c>
      <c r="G144" s="32" t="s">
        <v>171</v>
      </c>
      <c r="H144" s="56" t="s">
        <v>16</v>
      </c>
      <c r="I144" s="65" t="s">
        <v>17</v>
      </c>
      <c r="J144" s="12" t="s">
        <v>249</v>
      </c>
    </row>
    <row r="145">
      <c r="A145" s="18"/>
      <c r="B145" s="27"/>
      <c r="C145" s="27"/>
      <c r="D145" s="27"/>
      <c r="E145" s="62">
        <v>2.0</v>
      </c>
      <c r="F145" s="62" t="s">
        <v>265</v>
      </c>
      <c r="G145" s="46" t="s">
        <v>266</v>
      </c>
      <c r="H145" s="27"/>
      <c r="I145" s="22"/>
      <c r="J145" s="22"/>
    </row>
    <row r="146">
      <c r="A146" s="13"/>
      <c r="B146" s="29"/>
      <c r="C146" s="29"/>
      <c r="D146" s="29"/>
      <c r="E146" s="33">
        <v>3.0</v>
      </c>
      <c r="F146" s="33" t="s">
        <v>298</v>
      </c>
      <c r="G146" s="33" t="s">
        <v>299</v>
      </c>
      <c r="H146" s="29"/>
      <c r="I146" s="17"/>
      <c r="J146" s="17"/>
    </row>
    <row r="147">
      <c r="A147" s="42" t="s">
        <v>300</v>
      </c>
      <c r="B147" s="26" t="s">
        <v>301</v>
      </c>
      <c r="C147" s="26" t="s">
        <v>302</v>
      </c>
      <c r="D147" s="61" t="s">
        <v>297</v>
      </c>
      <c r="E147" s="32">
        <v>1.0</v>
      </c>
      <c r="F147" s="32" t="s">
        <v>248</v>
      </c>
      <c r="G147" s="32" t="s">
        <v>171</v>
      </c>
      <c r="H147" s="56" t="s">
        <v>16</v>
      </c>
      <c r="I147" s="65" t="s">
        <v>17</v>
      </c>
      <c r="J147" s="12" t="s">
        <v>249</v>
      </c>
    </row>
    <row r="148">
      <c r="A148" s="18"/>
      <c r="B148" s="27"/>
      <c r="C148" s="27"/>
      <c r="D148" s="27"/>
      <c r="E148" s="62">
        <v>2.0</v>
      </c>
      <c r="F148" s="62" t="s">
        <v>265</v>
      </c>
      <c r="G148" s="46" t="s">
        <v>266</v>
      </c>
      <c r="H148" s="27"/>
      <c r="I148" s="22"/>
      <c r="J148" s="22"/>
    </row>
    <row r="149">
      <c r="A149" s="13"/>
      <c r="B149" s="29"/>
      <c r="C149" s="29"/>
      <c r="D149" s="29"/>
      <c r="E149" s="49">
        <v>3.0</v>
      </c>
      <c r="F149" s="49" t="s">
        <v>303</v>
      </c>
      <c r="G149" s="49" t="s">
        <v>304</v>
      </c>
      <c r="H149" s="29"/>
      <c r="I149" s="17"/>
      <c r="J149" s="17"/>
    </row>
    <row r="150">
      <c r="A150" s="42" t="s">
        <v>305</v>
      </c>
      <c r="B150" s="26" t="s">
        <v>306</v>
      </c>
      <c r="C150" s="26" t="s">
        <v>307</v>
      </c>
      <c r="D150" s="61" t="s">
        <v>297</v>
      </c>
      <c r="E150" s="32">
        <v>1.0</v>
      </c>
      <c r="F150" s="32" t="s">
        <v>248</v>
      </c>
      <c r="G150" s="32" t="s">
        <v>171</v>
      </c>
      <c r="H150" s="56" t="s">
        <v>16</v>
      </c>
      <c r="I150" s="65" t="s">
        <v>17</v>
      </c>
      <c r="J150" s="12" t="s">
        <v>249</v>
      </c>
    </row>
    <row r="151">
      <c r="A151" s="18"/>
      <c r="B151" s="27"/>
      <c r="C151" s="27"/>
      <c r="D151" s="27"/>
      <c r="E151" s="62">
        <v>2.0</v>
      </c>
      <c r="F151" s="62" t="s">
        <v>265</v>
      </c>
      <c r="G151" s="46" t="s">
        <v>266</v>
      </c>
      <c r="H151" s="27"/>
      <c r="I151" s="22"/>
      <c r="J151" s="22"/>
    </row>
    <row r="152">
      <c r="A152" s="13"/>
      <c r="B152" s="29"/>
      <c r="C152" s="29"/>
      <c r="D152" s="29"/>
      <c r="E152" s="49">
        <v>3.0</v>
      </c>
      <c r="F152" s="49" t="s">
        <v>308</v>
      </c>
      <c r="G152" s="49" t="s">
        <v>309</v>
      </c>
      <c r="H152" s="29"/>
      <c r="I152" s="17"/>
      <c r="J152" s="17"/>
    </row>
    <row r="153">
      <c r="A153" s="42" t="s">
        <v>310</v>
      </c>
      <c r="B153" s="26" t="s">
        <v>311</v>
      </c>
      <c r="C153" s="26" t="s">
        <v>312</v>
      </c>
      <c r="D153" s="61" t="s">
        <v>297</v>
      </c>
      <c r="E153" s="32">
        <v>1.0</v>
      </c>
      <c r="F153" s="32" t="s">
        <v>248</v>
      </c>
      <c r="G153" s="32" t="s">
        <v>171</v>
      </c>
      <c r="H153" s="56" t="s">
        <v>16</v>
      </c>
      <c r="I153" s="66" t="s">
        <v>17</v>
      </c>
      <c r="J153" s="12" t="s">
        <v>249</v>
      </c>
    </row>
    <row r="154">
      <c r="A154" s="18"/>
      <c r="B154" s="27"/>
      <c r="C154" s="27"/>
      <c r="D154" s="27"/>
      <c r="E154" s="46">
        <v>2.0</v>
      </c>
      <c r="F154" s="62" t="s">
        <v>265</v>
      </c>
      <c r="G154" s="46" t="s">
        <v>266</v>
      </c>
      <c r="H154" s="27"/>
      <c r="I154" s="22"/>
      <c r="J154" s="22"/>
    </row>
    <row r="155">
      <c r="A155" s="13"/>
      <c r="B155" s="29"/>
      <c r="C155" s="29"/>
      <c r="D155" s="29"/>
      <c r="E155" s="49">
        <v>3.0</v>
      </c>
      <c r="F155" s="49" t="s">
        <v>313</v>
      </c>
      <c r="G155" s="49" t="s">
        <v>314</v>
      </c>
      <c r="H155" s="29"/>
      <c r="I155" s="17"/>
      <c r="J155" s="17"/>
    </row>
    <row r="156">
      <c r="A156" s="42" t="s">
        <v>315</v>
      </c>
      <c r="B156" s="26" t="s">
        <v>316</v>
      </c>
      <c r="C156" s="26" t="s">
        <v>317</v>
      </c>
      <c r="D156" s="61" t="s">
        <v>297</v>
      </c>
      <c r="E156" s="32">
        <v>1.0</v>
      </c>
      <c r="F156" s="32" t="s">
        <v>248</v>
      </c>
      <c r="G156" s="32" t="s">
        <v>171</v>
      </c>
      <c r="H156" s="56" t="s">
        <v>16</v>
      </c>
      <c r="I156" s="65" t="s">
        <v>17</v>
      </c>
      <c r="J156" s="12" t="s">
        <v>249</v>
      </c>
    </row>
    <row r="157">
      <c r="A157" s="18"/>
      <c r="B157" s="27"/>
      <c r="C157" s="27"/>
      <c r="D157" s="27"/>
      <c r="E157" s="46">
        <v>2.0</v>
      </c>
      <c r="F157" s="62" t="s">
        <v>265</v>
      </c>
      <c r="G157" s="46" t="s">
        <v>266</v>
      </c>
      <c r="H157" s="27"/>
      <c r="I157" s="22"/>
      <c r="J157" s="22"/>
    </row>
    <row r="158">
      <c r="A158" s="13"/>
      <c r="B158" s="29"/>
      <c r="C158" s="29"/>
      <c r="D158" s="29"/>
      <c r="E158" s="49">
        <v>3.0</v>
      </c>
      <c r="F158" s="49" t="s">
        <v>318</v>
      </c>
      <c r="G158" s="49" t="s">
        <v>319</v>
      </c>
      <c r="H158" s="29"/>
      <c r="I158" s="17"/>
      <c r="J158" s="17"/>
    </row>
    <row r="159">
      <c r="A159" s="42" t="s">
        <v>320</v>
      </c>
      <c r="B159" s="26" t="s">
        <v>321</v>
      </c>
      <c r="C159" s="26" t="s">
        <v>322</v>
      </c>
      <c r="D159" s="61" t="s">
        <v>297</v>
      </c>
      <c r="E159" s="32">
        <v>1.0</v>
      </c>
      <c r="F159" s="32" t="s">
        <v>248</v>
      </c>
      <c r="G159" s="32" t="s">
        <v>171</v>
      </c>
      <c r="H159" s="56" t="s">
        <v>16</v>
      </c>
      <c r="I159" s="65" t="s">
        <v>17</v>
      </c>
      <c r="J159" s="12" t="s">
        <v>264</v>
      </c>
    </row>
    <row r="160">
      <c r="A160" s="18"/>
      <c r="B160" s="27"/>
      <c r="C160" s="27"/>
      <c r="D160" s="27"/>
      <c r="E160" s="67">
        <v>2.0</v>
      </c>
      <c r="F160" s="68" t="s">
        <v>265</v>
      </c>
      <c r="G160" s="67" t="s">
        <v>266</v>
      </c>
      <c r="H160" s="27"/>
      <c r="I160" s="22"/>
      <c r="J160" s="22"/>
    </row>
    <row r="161">
      <c r="A161" s="18"/>
      <c r="B161" s="27"/>
      <c r="C161" s="27"/>
      <c r="D161" s="27"/>
      <c r="E161" s="33">
        <v>3.0</v>
      </c>
      <c r="F161" s="33" t="s">
        <v>323</v>
      </c>
      <c r="G161" s="33" t="s">
        <v>324</v>
      </c>
      <c r="H161" s="27"/>
      <c r="I161" s="22"/>
      <c r="J161" s="22"/>
    </row>
    <row r="162">
      <c r="A162" s="13"/>
      <c r="B162" s="29"/>
      <c r="C162" s="29"/>
      <c r="D162" s="29"/>
      <c r="E162" s="67">
        <v>4.0</v>
      </c>
      <c r="F162" s="67" t="s">
        <v>325</v>
      </c>
      <c r="G162" s="67" t="s">
        <v>326</v>
      </c>
      <c r="H162" s="29"/>
      <c r="I162" s="17"/>
      <c r="J162" s="17"/>
    </row>
    <row r="163">
      <c r="A163" s="42" t="s">
        <v>327</v>
      </c>
      <c r="B163" s="26" t="s">
        <v>328</v>
      </c>
      <c r="C163" s="26" t="s">
        <v>329</v>
      </c>
      <c r="D163" s="69" t="s">
        <v>330</v>
      </c>
      <c r="E163" s="32">
        <v>1.0</v>
      </c>
      <c r="F163" s="32" t="s">
        <v>248</v>
      </c>
      <c r="G163" s="32" t="s">
        <v>171</v>
      </c>
      <c r="H163" s="56" t="s">
        <v>16</v>
      </c>
      <c r="I163" s="65" t="s">
        <v>17</v>
      </c>
      <c r="J163" s="12" t="s">
        <v>249</v>
      </c>
    </row>
    <row r="164">
      <c r="A164" s="18"/>
      <c r="B164" s="27"/>
      <c r="C164" s="27"/>
      <c r="E164" s="70">
        <v>2.0</v>
      </c>
      <c r="F164" s="68" t="s">
        <v>265</v>
      </c>
      <c r="G164" s="67" t="s">
        <v>266</v>
      </c>
      <c r="H164" s="27"/>
      <c r="I164" s="22"/>
      <c r="J164" s="22"/>
    </row>
    <row r="165">
      <c r="A165" s="18"/>
      <c r="B165" s="27"/>
      <c r="C165" s="27"/>
      <c r="E165" s="33">
        <v>3.0</v>
      </c>
      <c r="F165" s="33" t="s">
        <v>323</v>
      </c>
      <c r="G165" s="33" t="s">
        <v>324</v>
      </c>
      <c r="H165" s="27"/>
      <c r="I165" s="22"/>
      <c r="J165" s="22"/>
    </row>
    <row r="166">
      <c r="A166" s="13"/>
      <c r="B166" s="29"/>
      <c r="C166" s="29"/>
      <c r="D166" s="71"/>
      <c r="E166" s="38">
        <v>4.0</v>
      </c>
      <c r="F166" s="38" t="s">
        <v>331</v>
      </c>
      <c r="G166" s="38" t="s">
        <v>332</v>
      </c>
      <c r="H166" s="29"/>
      <c r="I166" s="17"/>
      <c r="J166" s="17"/>
    </row>
    <row r="167">
      <c r="A167" s="42" t="s">
        <v>333</v>
      </c>
      <c r="B167" s="26" t="s">
        <v>334</v>
      </c>
      <c r="C167" s="26" t="s">
        <v>335</v>
      </c>
      <c r="D167" s="69" t="s">
        <v>330</v>
      </c>
      <c r="E167" s="32">
        <v>1.0</v>
      </c>
      <c r="F167" s="32" t="s">
        <v>248</v>
      </c>
      <c r="G167" s="32" t="s">
        <v>171</v>
      </c>
      <c r="H167" s="56" t="s">
        <v>16</v>
      </c>
      <c r="I167" s="65" t="s">
        <v>17</v>
      </c>
      <c r="J167" s="12" t="s">
        <v>264</v>
      </c>
    </row>
    <row r="168">
      <c r="A168" s="18"/>
      <c r="B168" s="27"/>
      <c r="C168" s="27"/>
      <c r="E168" s="70">
        <v>2.0</v>
      </c>
      <c r="F168" s="68" t="s">
        <v>265</v>
      </c>
      <c r="G168" s="67" t="s">
        <v>266</v>
      </c>
      <c r="H168" s="27"/>
      <c r="I168" s="22"/>
      <c r="J168" s="22"/>
    </row>
    <row r="169">
      <c r="A169" s="18"/>
      <c r="B169" s="27"/>
      <c r="C169" s="27"/>
      <c r="E169" s="33">
        <v>3.0</v>
      </c>
      <c r="F169" s="33" t="s">
        <v>323</v>
      </c>
      <c r="G169" s="33" t="s">
        <v>324</v>
      </c>
      <c r="H169" s="27"/>
      <c r="I169" s="22"/>
      <c r="J169" s="22"/>
    </row>
    <row r="170">
      <c r="A170" s="18"/>
      <c r="B170" s="27"/>
      <c r="C170" s="27"/>
      <c r="E170" s="38">
        <v>4.0</v>
      </c>
      <c r="F170" s="38" t="s">
        <v>331</v>
      </c>
      <c r="G170" s="38" t="s">
        <v>332</v>
      </c>
      <c r="H170" s="27"/>
      <c r="I170" s="22"/>
      <c r="J170" s="22"/>
    </row>
    <row r="171">
      <c r="A171" s="13"/>
      <c r="B171" s="29"/>
      <c r="C171" s="29"/>
      <c r="D171" s="71"/>
      <c r="E171" s="34">
        <v>5.0</v>
      </c>
      <c r="F171" s="34" t="s">
        <v>336</v>
      </c>
      <c r="G171" s="34" t="s">
        <v>337</v>
      </c>
      <c r="H171" s="29"/>
      <c r="I171" s="17"/>
      <c r="J171" s="17"/>
    </row>
    <row r="172">
      <c r="A172" s="42" t="s">
        <v>338</v>
      </c>
      <c r="B172" s="26" t="s">
        <v>339</v>
      </c>
      <c r="C172" s="26" t="s">
        <v>340</v>
      </c>
      <c r="D172" s="61" t="s">
        <v>297</v>
      </c>
      <c r="E172" s="44">
        <v>1.0</v>
      </c>
      <c r="F172" s="44" t="s">
        <v>248</v>
      </c>
      <c r="G172" s="44" t="s">
        <v>171</v>
      </c>
      <c r="H172" s="56" t="s">
        <v>16</v>
      </c>
      <c r="I172" s="65" t="s">
        <v>17</v>
      </c>
      <c r="J172" s="12" t="s">
        <v>249</v>
      </c>
    </row>
    <row r="173">
      <c r="A173" s="18"/>
      <c r="B173" s="27"/>
      <c r="C173" s="27"/>
      <c r="D173" s="27"/>
      <c r="E173" s="62">
        <v>2.0</v>
      </c>
      <c r="F173" s="62" t="s">
        <v>265</v>
      </c>
      <c r="G173" s="46" t="s">
        <v>266</v>
      </c>
      <c r="H173" s="27"/>
      <c r="I173" s="22"/>
      <c r="J173" s="22"/>
    </row>
    <row r="174">
      <c r="A174" s="13"/>
      <c r="B174" s="29"/>
      <c r="C174" s="29"/>
      <c r="D174" s="29"/>
      <c r="E174" s="33">
        <v>3.0</v>
      </c>
      <c r="F174" s="33" t="s">
        <v>341</v>
      </c>
      <c r="G174" s="33" t="s">
        <v>342</v>
      </c>
      <c r="H174" s="29"/>
      <c r="I174" s="17"/>
      <c r="J174" s="17"/>
    </row>
    <row r="175">
      <c r="A175" s="42" t="s">
        <v>343</v>
      </c>
      <c r="B175" s="26" t="s">
        <v>344</v>
      </c>
      <c r="C175" s="26" t="s">
        <v>345</v>
      </c>
      <c r="D175" s="61" t="s">
        <v>346</v>
      </c>
      <c r="E175" s="32">
        <v>1.0</v>
      </c>
      <c r="F175" s="32" t="s">
        <v>248</v>
      </c>
      <c r="G175" s="32" t="s">
        <v>171</v>
      </c>
      <c r="H175" s="56" t="s">
        <v>16</v>
      </c>
      <c r="I175" s="65" t="s">
        <v>17</v>
      </c>
      <c r="J175" s="12" t="s">
        <v>264</v>
      </c>
    </row>
    <row r="176">
      <c r="A176" s="18"/>
      <c r="B176" s="27"/>
      <c r="C176" s="27"/>
      <c r="D176" s="27"/>
      <c r="E176" s="46">
        <v>2.0</v>
      </c>
      <c r="F176" s="68" t="s">
        <v>265</v>
      </c>
      <c r="G176" s="67" t="s">
        <v>266</v>
      </c>
      <c r="H176" s="27"/>
      <c r="I176" s="22"/>
      <c r="J176" s="22"/>
    </row>
    <row r="177">
      <c r="A177" s="13"/>
      <c r="B177" s="29"/>
      <c r="C177" s="29"/>
      <c r="D177" s="29"/>
      <c r="E177" s="49">
        <v>3.0</v>
      </c>
      <c r="F177" s="72" t="s">
        <v>347</v>
      </c>
      <c r="G177" s="72" t="s">
        <v>348</v>
      </c>
      <c r="H177" s="29"/>
      <c r="I177" s="17"/>
      <c r="J177" s="17"/>
    </row>
    <row r="178">
      <c r="A178" s="42" t="s">
        <v>349</v>
      </c>
      <c r="B178" s="26" t="s">
        <v>350</v>
      </c>
      <c r="C178" s="26" t="s">
        <v>351</v>
      </c>
      <c r="D178" s="61" t="s">
        <v>346</v>
      </c>
      <c r="E178" s="32">
        <v>1.0</v>
      </c>
      <c r="F178" s="32" t="s">
        <v>248</v>
      </c>
      <c r="G178" s="32" t="s">
        <v>171</v>
      </c>
      <c r="H178" s="56" t="s">
        <v>16</v>
      </c>
      <c r="I178" s="65" t="s">
        <v>17</v>
      </c>
      <c r="J178" s="12" t="s">
        <v>249</v>
      </c>
    </row>
    <row r="179">
      <c r="A179" s="18"/>
      <c r="B179" s="27"/>
      <c r="C179" s="27"/>
      <c r="D179" s="27"/>
      <c r="E179" s="46">
        <v>2.0</v>
      </c>
      <c r="F179" s="68" t="s">
        <v>265</v>
      </c>
      <c r="G179" s="67" t="s">
        <v>266</v>
      </c>
      <c r="H179" s="27"/>
      <c r="I179" s="22"/>
      <c r="J179" s="22"/>
    </row>
    <row r="180">
      <c r="A180" s="13"/>
      <c r="B180" s="29"/>
      <c r="C180" s="29"/>
      <c r="D180" s="29"/>
      <c r="E180" s="49">
        <v>3.0</v>
      </c>
      <c r="F180" s="72" t="s">
        <v>347</v>
      </c>
      <c r="G180" s="72" t="s">
        <v>352</v>
      </c>
      <c r="H180" s="29"/>
      <c r="I180" s="17"/>
      <c r="J180" s="17"/>
    </row>
    <row r="181">
      <c r="A181" s="42" t="s">
        <v>353</v>
      </c>
      <c r="B181" s="26" t="s">
        <v>354</v>
      </c>
      <c r="C181" s="26" t="s">
        <v>355</v>
      </c>
      <c r="D181" s="61" t="s">
        <v>346</v>
      </c>
      <c r="E181" s="32">
        <v>1.0</v>
      </c>
      <c r="F181" s="32" t="s">
        <v>248</v>
      </c>
      <c r="G181" s="32" t="s">
        <v>171</v>
      </c>
      <c r="H181" s="56" t="s">
        <v>16</v>
      </c>
      <c r="I181" s="66" t="s">
        <v>17</v>
      </c>
      <c r="J181" s="12" t="s">
        <v>249</v>
      </c>
    </row>
    <row r="182">
      <c r="A182" s="18"/>
      <c r="B182" s="27"/>
      <c r="C182" s="27"/>
      <c r="D182" s="27"/>
      <c r="E182" s="46">
        <v>2.0</v>
      </c>
      <c r="F182" s="68" t="s">
        <v>265</v>
      </c>
      <c r="G182" s="67" t="s">
        <v>266</v>
      </c>
      <c r="H182" s="27"/>
      <c r="I182" s="22"/>
      <c r="J182" s="22"/>
    </row>
    <row r="183">
      <c r="A183" s="13"/>
      <c r="B183" s="29"/>
      <c r="C183" s="29"/>
      <c r="D183" s="29"/>
      <c r="E183" s="49">
        <v>3.0</v>
      </c>
      <c r="F183" s="72" t="s">
        <v>347</v>
      </c>
      <c r="G183" s="72" t="s">
        <v>356</v>
      </c>
      <c r="H183" s="29"/>
      <c r="I183" s="17"/>
      <c r="J183" s="17"/>
    </row>
    <row r="184">
      <c r="A184" s="42" t="s">
        <v>357</v>
      </c>
      <c r="B184" s="26" t="s">
        <v>358</v>
      </c>
      <c r="C184" s="26" t="s">
        <v>359</v>
      </c>
      <c r="D184" s="61" t="s">
        <v>346</v>
      </c>
      <c r="E184" s="32">
        <v>1.0</v>
      </c>
      <c r="F184" s="32" t="s">
        <v>248</v>
      </c>
      <c r="G184" s="32" t="s">
        <v>171</v>
      </c>
      <c r="H184" s="56" t="s">
        <v>16</v>
      </c>
      <c r="I184" s="65" t="s">
        <v>17</v>
      </c>
      <c r="J184" s="12" t="s">
        <v>249</v>
      </c>
    </row>
    <row r="185">
      <c r="A185" s="18"/>
      <c r="B185" s="27"/>
      <c r="C185" s="27"/>
      <c r="D185" s="27"/>
      <c r="E185" s="46">
        <v>2.0</v>
      </c>
      <c r="F185" s="68" t="s">
        <v>265</v>
      </c>
      <c r="G185" s="67" t="s">
        <v>266</v>
      </c>
      <c r="H185" s="27"/>
      <c r="I185" s="22"/>
      <c r="J185" s="22"/>
    </row>
    <row r="186">
      <c r="A186" s="13"/>
      <c r="B186" s="29"/>
      <c r="C186" s="29"/>
      <c r="D186" s="29"/>
      <c r="E186" s="72">
        <v>3.0</v>
      </c>
      <c r="F186" s="33" t="s">
        <v>360</v>
      </c>
      <c r="G186" s="33" t="s">
        <v>361</v>
      </c>
      <c r="H186" s="29"/>
      <c r="I186" s="17"/>
      <c r="J186" s="17"/>
    </row>
    <row r="187">
      <c r="A187" s="42" t="s">
        <v>362</v>
      </c>
      <c r="B187" s="26" t="s">
        <v>358</v>
      </c>
      <c r="C187" s="26" t="s">
        <v>363</v>
      </c>
      <c r="D187" s="61" t="s">
        <v>346</v>
      </c>
      <c r="E187" s="32">
        <v>1.0</v>
      </c>
      <c r="F187" s="32" t="s">
        <v>248</v>
      </c>
      <c r="G187" s="32" t="s">
        <v>171</v>
      </c>
      <c r="H187" s="56" t="s">
        <v>16</v>
      </c>
      <c r="I187" s="65" t="s">
        <v>17</v>
      </c>
      <c r="J187" s="12" t="s">
        <v>249</v>
      </c>
    </row>
    <row r="188">
      <c r="A188" s="18"/>
      <c r="B188" s="27"/>
      <c r="C188" s="27"/>
      <c r="D188" s="27"/>
      <c r="E188" s="46">
        <v>2.0</v>
      </c>
      <c r="F188" s="68" t="s">
        <v>265</v>
      </c>
      <c r="G188" s="67" t="s">
        <v>266</v>
      </c>
      <c r="H188" s="27"/>
      <c r="I188" s="22"/>
      <c r="J188" s="22"/>
    </row>
    <row r="189">
      <c r="A189" s="18"/>
      <c r="B189" s="27"/>
      <c r="C189" s="27"/>
      <c r="D189" s="27"/>
      <c r="E189" s="72">
        <v>3.0</v>
      </c>
      <c r="F189" s="33" t="s">
        <v>360</v>
      </c>
      <c r="G189" s="33" t="s">
        <v>361</v>
      </c>
      <c r="H189" s="27"/>
      <c r="I189" s="22"/>
      <c r="J189" s="22"/>
    </row>
    <row r="190">
      <c r="A190" s="13"/>
      <c r="B190" s="29"/>
      <c r="C190" s="29"/>
      <c r="D190" s="29"/>
      <c r="E190" s="49">
        <v>4.0</v>
      </c>
      <c r="F190" s="73" t="s">
        <v>364</v>
      </c>
      <c r="G190" s="73" t="s">
        <v>365</v>
      </c>
      <c r="H190" s="29"/>
      <c r="I190" s="17"/>
      <c r="J190" s="17"/>
    </row>
    <row r="191">
      <c r="A191" s="42" t="s">
        <v>366</v>
      </c>
      <c r="B191" s="26" t="s">
        <v>358</v>
      </c>
      <c r="C191" s="26" t="s">
        <v>367</v>
      </c>
      <c r="D191" s="61" t="s">
        <v>346</v>
      </c>
      <c r="E191" s="32">
        <v>1.0</v>
      </c>
      <c r="F191" s="32" t="s">
        <v>248</v>
      </c>
      <c r="G191" s="32" t="s">
        <v>171</v>
      </c>
      <c r="H191" s="56" t="s">
        <v>16</v>
      </c>
      <c r="I191" s="65" t="s">
        <v>17</v>
      </c>
      <c r="J191" s="12" t="s">
        <v>249</v>
      </c>
    </row>
    <row r="192">
      <c r="A192" s="18"/>
      <c r="B192" s="27"/>
      <c r="C192" s="27"/>
      <c r="D192" s="27"/>
      <c r="E192" s="46">
        <v>2.0</v>
      </c>
      <c r="F192" s="68" t="s">
        <v>265</v>
      </c>
      <c r="G192" s="67" t="s">
        <v>266</v>
      </c>
      <c r="H192" s="27"/>
      <c r="I192" s="22"/>
      <c r="J192" s="22"/>
    </row>
    <row r="193">
      <c r="A193" s="18"/>
      <c r="B193" s="27"/>
      <c r="C193" s="27"/>
      <c r="D193" s="27"/>
      <c r="E193" s="72">
        <v>3.0</v>
      </c>
      <c r="F193" s="33" t="s">
        <v>360</v>
      </c>
      <c r="G193" s="33" t="s">
        <v>361</v>
      </c>
      <c r="H193" s="27"/>
      <c r="I193" s="22"/>
      <c r="J193" s="22"/>
    </row>
    <row r="194">
      <c r="A194" s="13"/>
      <c r="B194" s="29"/>
      <c r="C194" s="29"/>
      <c r="D194" s="29"/>
      <c r="E194" s="73">
        <v>4.0</v>
      </c>
      <c r="F194" s="34" t="s">
        <v>368</v>
      </c>
      <c r="G194" s="34" t="s">
        <v>369</v>
      </c>
      <c r="H194" s="29"/>
      <c r="I194" s="17"/>
      <c r="J194" s="17"/>
    </row>
    <row r="195">
      <c r="A195" s="42" t="s">
        <v>370</v>
      </c>
      <c r="B195" s="26" t="s">
        <v>371</v>
      </c>
      <c r="C195" s="26" t="s">
        <v>372</v>
      </c>
      <c r="D195" s="61" t="s">
        <v>373</v>
      </c>
      <c r="E195" s="32">
        <v>1.0</v>
      </c>
      <c r="F195" s="32" t="s">
        <v>248</v>
      </c>
      <c r="G195" s="32" t="s">
        <v>171</v>
      </c>
      <c r="H195" s="56" t="s">
        <v>16</v>
      </c>
      <c r="I195" s="65" t="s">
        <v>17</v>
      </c>
      <c r="J195" s="12" t="s">
        <v>249</v>
      </c>
    </row>
    <row r="196">
      <c r="A196" s="18"/>
      <c r="B196" s="27"/>
      <c r="C196" s="27"/>
      <c r="D196" s="27"/>
      <c r="E196" s="46">
        <v>2.0</v>
      </c>
      <c r="F196" s="62" t="s">
        <v>265</v>
      </c>
      <c r="G196" s="46" t="s">
        <v>266</v>
      </c>
      <c r="H196" s="27"/>
      <c r="I196" s="22"/>
      <c r="J196" s="22"/>
    </row>
    <row r="197">
      <c r="A197" s="13"/>
      <c r="B197" s="29"/>
      <c r="C197" s="29"/>
      <c r="D197" s="29"/>
      <c r="E197" s="49">
        <v>3.0</v>
      </c>
      <c r="F197" s="49" t="s">
        <v>374</v>
      </c>
      <c r="G197" s="49" t="s">
        <v>375</v>
      </c>
      <c r="H197" s="29"/>
      <c r="I197" s="17"/>
      <c r="J197" s="17"/>
    </row>
    <row r="198">
      <c r="A198" s="42" t="s">
        <v>376</v>
      </c>
      <c r="B198" s="26" t="s">
        <v>371</v>
      </c>
      <c r="C198" s="26" t="s">
        <v>377</v>
      </c>
      <c r="D198" s="61" t="s">
        <v>373</v>
      </c>
      <c r="E198" s="32">
        <v>1.0</v>
      </c>
      <c r="F198" s="32" t="s">
        <v>248</v>
      </c>
      <c r="G198" s="32" t="s">
        <v>171</v>
      </c>
      <c r="H198" s="56" t="s">
        <v>16</v>
      </c>
      <c r="I198" s="65" t="s">
        <v>17</v>
      </c>
      <c r="J198" s="12" t="s">
        <v>249</v>
      </c>
    </row>
    <row r="199">
      <c r="A199" s="18"/>
      <c r="B199" s="27"/>
      <c r="C199" s="27"/>
      <c r="D199" s="27"/>
      <c r="E199" s="46">
        <v>2.0</v>
      </c>
      <c r="F199" s="62" t="s">
        <v>265</v>
      </c>
      <c r="G199" s="46" t="s">
        <v>266</v>
      </c>
      <c r="H199" s="27"/>
      <c r="I199" s="22"/>
      <c r="J199" s="22"/>
    </row>
    <row r="200">
      <c r="A200" s="13"/>
      <c r="B200" s="29"/>
      <c r="C200" s="29"/>
      <c r="D200" s="29"/>
      <c r="E200" s="49">
        <v>3.0</v>
      </c>
      <c r="F200" s="49" t="s">
        <v>378</v>
      </c>
      <c r="G200" s="49" t="s">
        <v>379</v>
      </c>
      <c r="H200" s="29"/>
      <c r="I200" s="17"/>
      <c r="J200" s="17"/>
    </row>
    <row r="201">
      <c r="A201" s="42" t="s">
        <v>380</v>
      </c>
      <c r="B201" s="26" t="s">
        <v>381</v>
      </c>
      <c r="C201" s="26" t="s">
        <v>382</v>
      </c>
      <c r="D201" s="61" t="s">
        <v>383</v>
      </c>
      <c r="E201" s="32">
        <v>1.0</v>
      </c>
      <c r="F201" s="32" t="s">
        <v>248</v>
      </c>
      <c r="G201" s="32" t="s">
        <v>171</v>
      </c>
      <c r="H201" s="56" t="s">
        <v>16</v>
      </c>
      <c r="I201" s="66" t="s">
        <v>17</v>
      </c>
      <c r="J201" s="12" t="s">
        <v>249</v>
      </c>
    </row>
    <row r="202">
      <c r="A202" s="18"/>
      <c r="B202" s="27"/>
      <c r="C202" s="27"/>
      <c r="D202" s="27"/>
      <c r="E202" s="46">
        <v>2.0</v>
      </c>
      <c r="F202" s="62" t="s">
        <v>265</v>
      </c>
      <c r="G202" s="46" t="s">
        <v>266</v>
      </c>
      <c r="H202" s="27"/>
      <c r="I202" s="22"/>
      <c r="J202" s="22"/>
    </row>
    <row r="203">
      <c r="A203" s="13"/>
      <c r="B203" s="29"/>
      <c r="C203" s="29"/>
      <c r="D203" s="29"/>
      <c r="E203" s="49">
        <v>3.0</v>
      </c>
      <c r="F203" s="49" t="s">
        <v>384</v>
      </c>
      <c r="G203" s="49" t="s">
        <v>385</v>
      </c>
      <c r="H203" s="29"/>
      <c r="I203" s="17"/>
      <c r="J203" s="17"/>
    </row>
    <row r="204">
      <c r="A204" s="42" t="s">
        <v>386</v>
      </c>
      <c r="B204" s="26" t="s">
        <v>387</v>
      </c>
      <c r="C204" s="26" t="s">
        <v>388</v>
      </c>
      <c r="D204" s="61" t="s">
        <v>389</v>
      </c>
      <c r="E204" s="32">
        <v>1.0</v>
      </c>
      <c r="F204" s="32" t="s">
        <v>248</v>
      </c>
      <c r="G204" s="32" t="s">
        <v>171</v>
      </c>
      <c r="H204" s="56" t="s">
        <v>16</v>
      </c>
      <c r="I204" s="65" t="s">
        <v>17</v>
      </c>
      <c r="J204" s="12" t="s">
        <v>249</v>
      </c>
    </row>
    <row r="205">
      <c r="A205" s="18"/>
      <c r="B205" s="27"/>
      <c r="C205" s="27"/>
      <c r="D205" s="27"/>
      <c r="E205" s="33">
        <v>2.0</v>
      </c>
      <c r="F205" s="63" t="s">
        <v>265</v>
      </c>
      <c r="G205" s="33" t="s">
        <v>266</v>
      </c>
      <c r="H205" s="27"/>
      <c r="I205" s="22"/>
      <c r="J205" s="22"/>
    </row>
    <row r="206">
      <c r="A206" s="13"/>
      <c r="B206" s="29"/>
      <c r="C206" s="29"/>
      <c r="D206" s="29"/>
      <c r="E206" s="49">
        <v>3.0</v>
      </c>
      <c r="F206" s="49" t="s">
        <v>384</v>
      </c>
      <c r="G206" s="49" t="s">
        <v>390</v>
      </c>
      <c r="H206" s="29"/>
      <c r="I206" s="17"/>
      <c r="J206" s="17"/>
    </row>
    <row r="207">
      <c r="A207" s="42" t="s">
        <v>391</v>
      </c>
      <c r="B207" s="26" t="s">
        <v>392</v>
      </c>
      <c r="C207" s="26" t="s">
        <v>393</v>
      </c>
      <c r="D207" s="61" t="s">
        <v>394</v>
      </c>
      <c r="E207" s="32">
        <v>1.0</v>
      </c>
      <c r="F207" s="32" t="s">
        <v>248</v>
      </c>
      <c r="G207" s="32" t="s">
        <v>171</v>
      </c>
      <c r="H207" s="56" t="s">
        <v>16</v>
      </c>
      <c r="I207" s="65" t="s">
        <v>17</v>
      </c>
      <c r="J207" s="12" t="s">
        <v>249</v>
      </c>
    </row>
    <row r="208">
      <c r="A208" s="18"/>
      <c r="B208" s="27"/>
      <c r="C208" s="27"/>
      <c r="D208" s="27"/>
      <c r="E208" s="33">
        <v>2.0</v>
      </c>
      <c r="F208" s="63" t="s">
        <v>265</v>
      </c>
      <c r="G208" s="33" t="s">
        <v>266</v>
      </c>
      <c r="H208" s="27"/>
      <c r="I208" s="22"/>
      <c r="J208" s="22"/>
    </row>
    <row r="209">
      <c r="A209" s="13"/>
      <c r="B209" s="29"/>
      <c r="C209" s="29"/>
      <c r="D209" s="29"/>
      <c r="E209" s="49">
        <v>3.0</v>
      </c>
      <c r="F209" s="49" t="s">
        <v>384</v>
      </c>
      <c r="G209" s="49" t="s">
        <v>395</v>
      </c>
      <c r="H209" s="29"/>
      <c r="I209" s="17"/>
      <c r="J209" s="17"/>
    </row>
    <row r="210">
      <c r="A210" s="42" t="s">
        <v>396</v>
      </c>
      <c r="B210" s="26" t="s">
        <v>397</v>
      </c>
      <c r="C210" s="26" t="s">
        <v>398</v>
      </c>
      <c r="D210" s="61" t="s">
        <v>399</v>
      </c>
      <c r="E210" s="32">
        <v>1.0</v>
      </c>
      <c r="F210" s="32" t="s">
        <v>248</v>
      </c>
      <c r="G210" s="32" t="s">
        <v>171</v>
      </c>
      <c r="H210" s="56" t="s">
        <v>16</v>
      </c>
      <c r="I210" s="65" t="s">
        <v>17</v>
      </c>
      <c r="J210" s="12" t="s">
        <v>249</v>
      </c>
    </row>
    <row r="211">
      <c r="A211" s="18"/>
      <c r="B211" s="27"/>
      <c r="C211" s="27"/>
      <c r="D211" s="27"/>
      <c r="E211" s="33">
        <v>2.0</v>
      </c>
      <c r="F211" s="63" t="s">
        <v>265</v>
      </c>
      <c r="G211" s="33" t="s">
        <v>266</v>
      </c>
      <c r="H211" s="27"/>
      <c r="I211" s="22"/>
      <c r="J211" s="22"/>
    </row>
    <row r="212">
      <c r="A212" s="13"/>
      <c r="B212" s="29"/>
      <c r="C212" s="29"/>
      <c r="D212" s="29"/>
      <c r="E212" s="49">
        <v>3.0</v>
      </c>
      <c r="F212" s="49" t="s">
        <v>400</v>
      </c>
      <c r="G212" s="49" t="s">
        <v>401</v>
      </c>
      <c r="H212" s="29"/>
      <c r="I212" s="17"/>
      <c r="J212" s="17"/>
    </row>
    <row r="213">
      <c r="A213" s="42" t="s">
        <v>402</v>
      </c>
      <c r="B213" s="26" t="s">
        <v>403</v>
      </c>
      <c r="C213" s="26" t="s">
        <v>404</v>
      </c>
      <c r="D213" s="61" t="s">
        <v>383</v>
      </c>
      <c r="E213" s="32">
        <v>1.0</v>
      </c>
      <c r="F213" s="32" t="s">
        <v>248</v>
      </c>
      <c r="G213" s="32" t="s">
        <v>171</v>
      </c>
      <c r="H213" s="56" t="s">
        <v>16</v>
      </c>
      <c r="I213" s="66" t="s">
        <v>17</v>
      </c>
      <c r="J213" s="12" t="s">
        <v>249</v>
      </c>
    </row>
    <row r="214">
      <c r="A214" s="18"/>
      <c r="B214" s="27"/>
      <c r="C214" s="27"/>
      <c r="D214" s="27"/>
      <c r="E214" s="33">
        <v>2.0</v>
      </c>
      <c r="F214" s="63" t="s">
        <v>265</v>
      </c>
      <c r="G214" s="33" t="s">
        <v>266</v>
      </c>
      <c r="H214" s="27"/>
      <c r="I214" s="22"/>
      <c r="J214" s="22"/>
    </row>
    <row r="215">
      <c r="A215" s="13"/>
      <c r="B215" s="29"/>
      <c r="C215" s="29"/>
      <c r="D215" s="29"/>
      <c r="E215" s="49">
        <v>3.0</v>
      </c>
      <c r="F215" s="49" t="s">
        <v>405</v>
      </c>
      <c r="G215" s="49" t="s">
        <v>406</v>
      </c>
      <c r="H215" s="29"/>
      <c r="I215" s="17"/>
      <c r="J215" s="17"/>
    </row>
    <row r="216">
      <c r="A216" s="42" t="s">
        <v>407</v>
      </c>
      <c r="B216" s="26" t="s">
        <v>408</v>
      </c>
      <c r="C216" s="26" t="s">
        <v>409</v>
      </c>
      <c r="D216" s="61" t="s">
        <v>389</v>
      </c>
      <c r="E216" s="32">
        <v>1.0</v>
      </c>
      <c r="F216" s="32" t="s">
        <v>248</v>
      </c>
      <c r="G216" s="32" t="s">
        <v>171</v>
      </c>
      <c r="H216" s="56" t="s">
        <v>16</v>
      </c>
      <c r="I216" s="65" t="s">
        <v>17</v>
      </c>
      <c r="J216" s="12" t="s">
        <v>249</v>
      </c>
    </row>
    <row r="217">
      <c r="A217" s="18"/>
      <c r="B217" s="27"/>
      <c r="C217" s="27"/>
      <c r="D217" s="27"/>
      <c r="E217" s="33">
        <v>2.0</v>
      </c>
      <c r="F217" s="63" t="s">
        <v>265</v>
      </c>
      <c r="G217" s="33" t="s">
        <v>266</v>
      </c>
      <c r="H217" s="27"/>
      <c r="I217" s="22"/>
      <c r="J217" s="22"/>
    </row>
    <row r="218">
      <c r="A218" s="13"/>
      <c r="B218" s="29"/>
      <c r="C218" s="29"/>
      <c r="D218" s="29"/>
      <c r="E218" s="49">
        <v>3.0</v>
      </c>
      <c r="F218" s="49" t="s">
        <v>405</v>
      </c>
      <c r="G218" s="49" t="s">
        <v>410</v>
      </c>
      <c r="H218" s="29"/>
      <c r="I218" s="17"/>
      <c r="J218" s="17"/>
    </row>
    <row r="219">
      <c r="A219" s="42" t="s">
        <v>411</v>
      </c>
      <c r="B219" s="26" t="s">
        <v>412</v>
      </c>
      <c r="C219" s="26" t="s">
        <v>413</v>
      </c>
      <c r="D219" s="61" t="s">
        <v>394</v>
      </c>
      <c r="E219" s="32">
        <v>1.0</v>
      </c>
      <c r="F219" s="32" t="s">
        <v>248</v>
      </c>
      <c r="G219" s="32" t="s">
        <v>171</v>
      </c>
      <c r="H219" s="56" t="s">
        <v>16</v>
      </c>
      <c r="I219" s="65" t="s">
        <v>17</v>
      </c>
      <c r="J219" s="12" t="s">
        <v>249</v>
      </c>
    </row>
    <row r="220">
      <c r="A220" s="18"/>
      <c r="B220" s="27"/>
      <c r="C220" s="27"/>
      <c r="D220" s="27"/>
      <c r="E220" s="33">
        <v>2.0</v>
      </c>
      <c r="F220" s="63" t="s">
        <v>265</v>
      </c>
      <c r="G220" s="33" t="s">
        <v>266</v>
      </c>
      <c r="H220" s="27"/>
      <c r="I220" s="22"/>
      <c r="J220" s="22"/>
    </row>
    <row r="221">
      <c r="A221" s="13"/>
      <c r="B221" s="29"/>
      <c r="C221" s="29"/>
      <c r="D221" s="29"/>
      <c r="E221" s="49">
        <v>3.0</v>
      </c>
      <c r="F221" s="49" t="s">
        <v>405</v>
      </c>
      <c r="G221" s="49" t="s">
        <v>414</v>
      </c>
      <c r="H221" s="29"/>
      <c r="I221" s="17"/>
      <c r="J221" s="17"/>
    </row>
    <row r="222">
      <c r="A222" s="42" t="s">
        <v>415</v>
      </c>
      <c r="B222" s="26" t="s">
        <v>416</v>
      </c>
      <c r="C222" s="26" t="s">
        <v>417</v>
      </c>
      <c r="D222" s="61" t="s">
        <v>418</v>
      </c>
      <c r="E222" s="32">
        <v>1.0</v>
      </c>
      <c r="F222" s="32" t="s">
        <v>248</v>
      </c>
      <c r="G222" s="32" t="s">
        <v>171</v>
      </c>
      <c r="H222" s="56" t="s">
        <v>16</v>
      </c>
      <c r="I222" s="65" t="s">
        <v>17</v>
      </c>
      <c r="J222" s="12" t="s">
        <v>264</v>
      </c>
    </row>
    <row r="223">
      <c r="A223" s="13"/>
      <c r="B223" s="29"/>
      <c r="C223" s="29"/>
      <c r="D223" s="29"/>
      <c r="E223" s="33">
        <v>2.0</v>
      </c>
      <c r="F223" s="33" t="s">
        <v>419</v>
      </c>
      <c r="G223" s="33" t="s">
        <v>420</v>
      </c>
      <c r="H223" s="29"/>
      <c r="I223" s="17"/>
      <c r="J223" s="17"/>
    </row>
    <row r="224">
      <c r="A224" s="42" t="s">
        <v>421</v>
      </c>
      <c r="B224" s="26" t="s">
        <v>422</v>
      </c>
      <c r="C224" s="26" t="s">
        <v>423</v>
      </c>
      <c r="D224" s="61" t="s">
        <v>424</v>
      </c>
      <c r="E224" s="32">
        <v>1.0</v>
      </c>
      <c r="F224" s="32" t="s">
        <v>248</v>
      </c>
      <c r="G224" s="32" t="s">
        <v>171</v>
      </c>
      <c r="H224" s="56" t="s">
        <v>16</v>
      </c>
      <c r="I224" s="65" t="s">
        <v>17</v>
      </c>
      <c r="J224" s="12" t="s">
        <v>264</v>
      </c>
    </row>
    <row r="225">
      <c r="A225" s="18"/>
      <c r="B225" s="27"/>
      <c r="C225" s="27"/>
      <c r="D225" s="27"/>
      <c r="E225" s="33">
        <v>2.0</v>
      </c>
      <c r="F225" s="33" t="s">
        <v>425</v>
      </c>
      <c r="G225" s="33" t="s">
        <v>426</v>
      </c>
      <c r="H225" s="27"/>
      <c r="I225" s="22"/>
      <c r="J225" s="22"/>
    </row>
    <row r="226">
      <c r="A226" s="18"/>
      <c r="B226" s="27"/>
      <c r="C226" s="27"/>
      <c r="D226" s="27"/>
      <c r="E226" s="46">
        <v>3.0</v>
      </c>
      <c r="F226" s="44" t="s">
        <v>427</v>
      </c>
      <c r="G226" s="44" t="s">
        <v>428</v>
      </c>
      <c r="H226" s="27"/>
      <c r="I226" s="22"/>
      <c r="J226" s="22"/>
    </row>
    <row r="227">
      <c r="A227" s="13"/>
      <c r="B227" s="29"/>
      <c r="C227" s="29"/>
      <c r="D227" s="29"/>
      <c r="E227" s="67">
        <v>4.0</v>
      </c>
      <c r="F227" s="70" t="s">
        <v>429</v>
      </c>
      <c r="G227" s="70" t="s">
        <v>430</v>
      </c>
      <c r="H227" s="29"/>
      <c r="I227" s="17"/>
      <c r="J227" s="17"/>
    </row>
    <row r="228">
      <c r="A228" s="42" t="s">
        <v>431</v>
      </c>
      <c r="B228" s="26" t="s">
        <v>432</v>
      </c>
      <c r="C228" s="26" t="s">
        <v>433</v>
      </c>
      <c r="D228" s="61" t="s">
        <v>434</v>
      </c>
      <c r="E228" s="32">
        <v>1.0</v>
      </c>
      <c r="F228" s="32" t="s">
        <v>248</v>
      </c>
      <c r="G228" s="32" t="s">
        <v>171</v>
      </c>
      <c r="H228" s="56" t="s">
        <v>16</v>
      </c>
      <c r="I228" s="65" t="s">
        <v>17</v>
      </c>
      <c r="J228" s="12" t="s">
        <v>264</v>
      </c>
    </row>
    <row r="229">
      <c r="A229" s="13"/>
      <c r="B229" s="29"/>
      <c r="C229" s="29"/>
      <c r="D229" s="29"/>
      <c r="E229" s="33">
        <v>2.0</v>
      </c>
      <c r="F229" s="33" t="s">
        <v>435</v>
      </c>
      <c r="G229" s="33" t="s">
        <v>436</v>
      </c>
      <c r="H229" s="29"/>
      <c r="I229" s="17"/>
      <c r="J229" s="17"/>
    </row>
    <row r="230">
      <c r="A230" s="42" t="s">
        <v>437</v>
      </c>
      <c r="B230" s="26" t="s">
        <v>438</v>
      </c>
      <c r="C230" s="26" t="s">
        <v>439</v>
      </c>
      <c r="D230" s="61" t="s">
        <v>440</v>
      </c>
      <c r="E230" s="32">
        <v>1.0</v>
      </c>
      <c r="F230" s="32" t="s">
        <v>248</v>
      </c>
      <c r="G230" s="32" t="s">
        <v>171</v>
      </c>
      <c r="H230" s="56" t="s">
        <v>441</v>
      </c>
      <c r="I230" s="65" t="s">
        <v>17</v>
      </c>
      <c r="J230" s="12" t="s">
        <v>264</v>
      </c>
    </row>
    <row r="231">
      <c r="A231" s="18"/>
      <c r="B231" s="27"/>
      <c r="C231" s="27"/>
      <c r="D231" s="27"/>
      <c r="E231" s="33">
        <v>2.0</v>
      </c>
      <c r="F231" s="63" t="s">
        <v>265</v>
      </c>
      <c r="G231" s="33" t="s">
        <v>266</v>
      </c>
      <c r="H231" s="27"/>
      <c r="I231" s="22"/>
      <c r="J231" s="22"/>
    </row>
    <row r="232">
      <c r="A232" s="13"/>
      <c r="B232" s="29"/>
      <c r="C232" s="29"/>
      <c r="D232" s="29"/>
      <c r="E232" s="49">
        <v>3.0</v>
      </c>
      <c r="F232" s="49" t="s">
        <v>442</v>
      </c>
      <c r="G232" s="49" t="s">
        <v>443</v>
      </c>
      <c r="H232" s="29"/>
      <c r="I232" s="17"/>
      <c r="J232" s="17"/>
    </row>
    <row r="233">
      <c r="A233" s="42" t="s">
        <v>444</v>
      </c>
      <c r="B233" s="26" t="s">
        <v>445</v>
      </c>
      <c r="C233" s="26" t="s">
        <v>446</v>
      </c>
      <c r="D233" s="61" t="s">
        <v>447</v>
      </c>
      <c r="E233" s="32">
        <v>1.0</v>
      </c>
      <c r="F233" s="32" t="s">
        <v>248</v>
      </c>
      <c r="G233" s="32" t="s">
        <v>171</v>
      </c>
      <c r="H233" s="56" t="s">
        <v>16</v>
      </c>
      <c r="I233" s="66" t="s">
        <v>17</v>
      </c>
      <c r="J233" s="12" t="s">
        <v>249</v>
      </c>
    </row>
    <row r="234">
      <c r="A234" s="18"/>
      <c r="B234" s="27"/>
      <c r="C234" s="27"/>
      <c r="D234" s="27"/>
      <c r="E234" s="33">
        <v>2.0</v>
      </c>
      <c r="F234" s="63" t="s">
        <v>265</v>
      </c>
      <c r="G234" s="33" t="s">
        <v>266</v>
      </c>
      <c r="H234" s="27"/>
      <c r="I234" s="22"/>
      <c r="J234" s="22"/>
    </row>
    <row r="235">
      <c r="A235" s="13"/>
      <c r="B235" s="29"/>
      <c r="C235" s="29"/>
      <c r="D235" s="29"/>
      <c r="E235" s="49">
        <v>3.0</v>
      </c>
      <c r="F235" s="49" t="s">
        <v>448</v>
      </c>
      <c r="G235" s="49" t="s">
        <v>449</v>
      </c>
      <c r="H235" s="29"/>
      <c r="I235" s="17"/>
      <c r="J235" s="17"/>
    </row>
    <row r="236">
      <c r="A236" s="42" t="s">
        <v>450</v>
      </c>
      <c r="B236" s="26" t="s">
        <v>451</v>
      </c>
      <c r="C236" s="26" t="s">
        <v>452</v>
      </c>
      <c r="D236" s="61" t="s">
        <v>447</v>
      </c>
      <c r="E236" s="32">
        <v>1.0</v>
      </c>
      <c r="F236" s="32" t="s">
        <v>248</v>
      </c>
      <c r="G236" s="32" t="s">
        <v>171</v>
      </c>
      <c r="H236" s="56" t="s">
        <v>16</v>
      </c>
      <c r="I236" s="65" t="s">
        <v>17</v>
      </c>
      <c r="J236" s="12" t="s">
        <v>249</v>
      </c>
    </row>
    <row r="237">
      <c r="A237" s="18"/>
      <c r="B237" s="27"/>
      <c r="C237" s="27"/>
      <c r="D237" s="27"/>
      <c r="E237" s="33">
        <v>2.0</v>
      </c>
      <c r="F237" s="63" t="s">
        <v>265</v>
      </c>
      <c r="G237" s="33" t="s">
        <v>266</v>
      </c>
      <c r="H237" s="27"/>
      <c r="I237" s="22"/>
      <c r="J237" s="22"/>
    </row>
    <row r="238">
      <c r="A238" s="13"/>
      <c r="B238" s="29"/>
      <c r="C238" s="29"/>
      <c r="D238" s="29"/>
      <c r="E238" s="49">
        <v>3.0</v>
      </c>
      <c r="F238" s="49" t="s">
        <v>453</v>
      </c>
      <c r="G238" s="49" t="s">
        <v>454</v>
      </c>
      <c r="H238" s="29"/>
      <c r="I238" s="17"/>
      <c r="J238" s="17"/>
    </row>
    <row r="239">
      <c r="A239" s="42" t="s">
        <v>455</v>
      </c>
      <c r="B239" s="26" t="s">
        <v>456</v>
      </c>
      <c r="C239" s="26" t="s">
        <v>457</v>
      </c>
      <c r="D239" s="61" t="s">
        <v>447</v>
      </c>
      <c r="E239" s="32">
        <v>1.0</v>
      </c>
      <c r="F239" s="32" t="s">
        <v>248</v>
      </c>
      <c r="G239" s="32" t="s">
        <v>171</v>
      </c>
      <c r="H239" s="56" t="s">
        <v>16</v>
      </c>
      <c r="I239" s="65" t="s">
        <v>17</v>
      </c>
      <c r="J239" s="12" t="s">
        <v>249</v>
      </c>
    </row>
    <row r="240">
      <c r="A240" s="18"/>
      <c r="B240" s="27"/>
      <c r="C240" s="27"/>
      <c r="D240" s="27"/>
      <c r="E240" s="33">
        <v>2.0</v>
      </c>
      <c r="F240" s="63" t="s">
        <v>265</v>
      </c>
      <c r="G240" s="33" t="s">
        <v>266</v>
      </c>
      <c r="H240" s="27"/>
      <c r="I240" s="22"/>
      <c r="J240" s="22"/>
    </row>
    <row r="241">
      <c r="A241" s="13"/>
      <c r="B241" s="29"/>
      <c r="C241" s="29"/>
      <c r="D241" s="29"/>
      <c r="E241" s="49">
        <v>3.0</v>
      </c>
      <c r="F241" s="49" t="s">
        <v>458</v>
      </c>
      <c r="G241" s="49" t="s">
        <v>459</v>
      </c>
      <c r="H241" s="29"/>
      <c r="I241" s="17"/>
      <c r="J241" s="17"/>
    </row>
    <row r="242">
      <c r="A242" s="42" t="s">
        <v>460</v>
      </c>
      <c r="B242" s="26" t="s">
        <v>461</v>
      </c>
      <c r="C242" s="26" t="s">
        <v>462</v>
      </c>
      <c r="D242" s="61" t="s">
        <v>447</v>
      </c>
      <c r="E242" s="32">
        <v>1.0</v>
      </c>
      <c r="F242" s="32" t="s">
        <v>248</v>
      </c>
      <c r="G242" s="32" t="s">
        <v>171</v>
      </c>
      <c r="H242" s="56" t="s">
        <v>441</v>
      </c>
      <c r="I242" s="65" t="s">
        <v>17</v>
      </c>
      <c r="J242" s="12" t="s">
        <v>264</v>
      </c>
    </row>
    <row r="243">
      <c r="A243" s="18"/>
      <c r="B243" s="27"/>
      <c r="C243" s="27"/>
      <c r="D243" s="27"/>
      <c r="E243" s="33">
        <v>2.0</v>
      </c>
      <c r="F243" s="63" t="s">
        <v>265</v>
      </c>
      <c r="G243" s="33" t="s">
        <v>266</v>
      </c>
      <c r="H243" s="27"/>
      <c r="I243" s="22"/>
      <c r="J243" s="22"/>
    </row>
    <row r="244">
      <c r="A244" s="13"/>
      <c r="B244" s="29"/>
      <c r="C244" s="29"/>
      <c r="D244" s="29"/>
      <c r="E244" s="49">
        <v>3.0</v>
      </c>
      <c r="F244" s="49" t="s">
        <v>463</v>
      </c>
      <c r="G244" s="49" t="s">
        <v>464</v>
      </c>
      <c r="H244" s="29"/>
      <c r="I244" s="17"/>
      <c r="J244" s="17"/>
    </row>
    <row r="245">
      <c r="A245" s="42" t="s">
        <v>465</v>
      </c>
      <c r="B245" s="26" t="s">
        <v>466</v>
      </c>
      <c r="C245" s="26" t="s">
        <v>467</v>
      </c>
      <c r="D245" s="61" t="s">
        <v>468</v>
      </c>
      <c r="E245" s="32">
        <v>1.0</v>
      </c>
      <c r="F245" s="32" t="s">
        <v>248</v>
      </c>
      <c r="G245" s="32" t="s">
        <v>171</v>
      </c>
      <c r="H245" s="56" t="s">
        <v>16</v>
      </c>
      <c r="I245" s="66" t="s">
        <v>17</v>
      </c>
      <c r="J245" s="12" t="s">
        <v>249</v>
      </c>
    </row>
    <row r="246">
      <c r="A246" s="18"/>
      <c r="B246" s="27"/>
      <c r="C246" s="27"/>
      <c r="D246" s="27"/>
      <c r="E246" s="33">
        <v>2.0</v>
      </c>
      <c r="F246" s="63" t="s">
        <v>265</v>
      </c>
      <c r="G246" s="33" t="s">
        <v>266</v>
      </c>
      <c r="H246" s="27"/>
      <c r="I246" s="22"/>
      <c r="J246" s="22"/>
    </row>
    <row r="247">
      <c r="A247" s="13"/>
      <c r="B247" s="29"/>
      <c r="C247" s="29"/>
      <c r="D247" s="29"/>
      <c r="E247" s="49">
        <v>3.0</v>
      </c>
      <c r="F247" s="49" t="s">
        <v>469</v>
      </c>
      <c r="G247" s="49" t="s">
        <v>470</v>
      </c>
      <c r="H247" s="29"/>
      <c r="I247" s="17"/>
      <c r="J247" s="17"/>
    </row>
    <row r="248">
      <c r="A248" s="42" t="s">
        <v>471</v>
      </c>
      <c r="B248" s="26" t="s">
        <v>472</v>
      </c>
      <c r="C248" s="26" t="s">
        <v>473</v>
      </c>
      <c r="D248" s="61" t="s">
        <v>468</v>
      </c>
      <c r="E248" s="32">
        <v>1.0</v>
      </c>
      <c r="F248" s="32" t="s">
        <v>248</v>
      </c>
      <c r="G248" s="32" t="s">
        <v>171</v>
      </c>
      <c r="H248" s="56" t="s">
        <v>16</v>
      </c>
      <c r="I248" s="65" t="s">
        <v>17</v>
      </c>
      <c r="J248" s="12" t="s">
        <v>249</v>
      </c>
    </row>
    <row r="249">
      <c r="A249" s="18"/>
      <c r="B249" s="27"/>
      <c r="C249" s="27"/>
      <c r="D249" s="27"/>
      <c r="E249" s="33">
        <v>2.0</v>
      </c>
      <c r="F249" s="63" t="s">
        <v>265</v>
      </c>
      <c r="G249" s="33" t="s">
        <v>266</v>
      </c>
      <c r="H249" s="27"/>
      <c r="I249" s="22"/>
      <c r="J249" s="22"/>
    </row>
    <row r="250">
      <c r="A250" s="13"/>
      <c r="B250" s="29"/>
      <c r="C250" s="29"/>
      <c r="D250" s="29"/>
      <c r="E250" s="49">
        <v>3.0</v>
      </c>
      <c r="F250" s="49" t="s">
        <v>474</v>
      </c>
      <c r="G250" s="49" t="s">
        <v>475</v>
      </c>
      <c r="H250" s="29"/>
      <c r="I250" s="17"/>
      <c r="J250" s="17"/>
    </row>
    <row r="251">
      <c r="A251" s="42" t="s">
        <v>476</v>
      </c>
      <c r="B251" s="26" t="s">
        <v>477</v>
      </c>
      <c r="C251" s="26" t="s">
        <v>478</v>
      </c>
      <c r="D251" s="61" t="s">
        <v>468</v>
      </c>
      <c r="E251" s="32">
        <v>1.0</v>
      </c>
      <c r="F251" s="32" t="s">
        <v>248</v>
      </c>
      <c r="G251" s="32" t="s">
        <v>171</v>
      </c>
      <c r="H251" s="56" t="s">
        <v>16</v>
      </c>
      <c r="I251" s="65" t="s">
        <v>17</v>
      </c>
      <c r="J251" s="12" t="s">
        <v>249</v>
      </c>
    </row>
    <row r="252">
      <c r="A252" s="18"/>
      <c r="B252" s="27"/>
      <c r="C252" s="27"/>
      <c r="D252" s="27"/>
      <c r="E252" s="33">
        <v>2.0</v>
      </c>
      <c r="F252" s="63" t="s">
        <v>265</v>
      </c>
      <c r="G252" s="33" t="s">
        <v>266</v>
      </c>
      <c r="H252" s="27"/>
      <c r="I252" s="22"/>
      <c r="J252" s="22"/>
    </row>
    <row r="253">
      <c r="A253" s="13"/>
      <c r="B253" s="29"/>
      <c r="C253" s="29"/>
      <c r="D253" s="29"/>
      <c r="E253" s="49">
        <v>3.0</v>
      </c>
      <c r="F253" s="49" t="s">
        <v>479</v>
      </c>
      <c r="G253" s="49" t="s">
        <v>480</v>
      </c>
      <c r="H253" s="29"/>
      <c r="I253" s="17"/>
      <c r="J253" s="17"/>
    </row>
    <row r="254">
      <c r="A254" s="42" t="s">
        <v>481</v>
      </c>
      <c r="B254" s="26" t="s">
        <v>482</v>
      </c>
      <c r="C254" s="26" t="s">
        <v>483</v>
      </c>
      <c r="D254" s="61" t="s">
        <v>468</v>
      </c>
      <c r="E254" s="32">
        <v>1.0</v>
      </c>
      <c r="F254" s="32" t="s">
        <v>248</v>
      </c>
      <c r="G254" s="32" t="s">
        <v>171</v>
      </c>
      <c r="H254" s="56" t="s">
        <v>16</v>
      </c>
      <c r="I254" s="65" t="s">
        <v>17</v>
      </c>
      <c r="J254" s="12" t="s">
        <v>264</v>
      </c>
    </row>
    <row r="255">
      <c r="A255" s="18"/>
      <c r="B255" s="27"/>
      <c r="C255" s="27"/>
      <c r="D255" s="27"/>
      <c r="E255" s="33">
        <v>2.0</v>
      </c>
      <c r="F255" s="63" t="s">
        <v>265</v>
      </c>
      <c r="G255" s="33" t="s">
        <v>266</v>
      </c>
      <c r="H255" s="27"/>
      <c r="I255" s="22"/>
      <c r="J255" s="22"/>
    </row>
    <row r="256">
      <c r="A256" s="13"/>
      <c r="B256" s="29"/>
      <c r="C256" s="29"/>
      <c r="D256" s="29"/>
      <c r="E256" s="33">
        <v>3.0</v>
      </c>
      <c r="F256" s="33" t="s">
        <v>484</v>
      </c>
      <c r="G256" s="33" t="s">
        <v>485</v>
      </c>
      <c r="H256" s="29"/>
      <c r="I256" s="17"/>
      <c r="J256" s="17"/>
    </row>
    <row r="257">
      <c r="A257" s="42" t="s">
        <v>486</v>
      </c>
      <c r="B257" s="26" t="s">
        <v>487</v>
      </c>
      <c r="C257" s="26" t="s">
        <v>488</v>
      </c>
      <c r="D257" s="61" t="s">
        <v>447</v>
      </c>
      <c r="E257" s="32">
        <v>1.0</v>
      </c>
      <c r="F257" s="32" t="s">
        <v>248</v>
      </c>
      <c r="G257" s="32" t="s">
        <v>171</v>
      </c>
      <c r="H257" s="56" t="s">
        <v>16</v>
      </c>
      <c r="I257" s="66" t="s">
        <v>17</v>
      </c>
      <c r="J257" s="12" t="s">
        <v>249</v>
      </c>
    </row>
    <row r="258">
      <c r="A258" s="18"/>
      <c r="B258" s="27"/>
      <c r="C258" s="27"/>
      <c r="D258" s="27"/>
      <c r="E258" s="33">
        <v>2.0</v>
      </c>
      <c r="F258" s="63" t="s">
        <v>265</v>
      </c>
      <c r="G258" s="33" t="s">
        <v>266</v>
      </c>
      <c r="H258" s="27"/>
      <c r="I258" s="22"/>
      <c r="J258" s="22"/>
    </row>
    <row r="259">
      <c r="A259" s="13"/>
      <c r="B259" s="29"/>
      <c r="C259" s="29"/>
      <c r="D259" s="29"/>
      <c r="E259" s="49">
        <v>3.0</v>
      </c>
      <c r="F259" s="49" t="s">
        <v>489</v>
      </c>
      <c r="G259" s="49" t="s">
        <v>490</v>
      </c>
      <c r="H259" s="29"/>
      <c r="I259" s="17"/>
      <c r="J259" s="17"/>
    </row>
    <row r="260">
      <c r="A260" s="42" t="s">
        <v>491</v>
      </c>
      <c r="B260" s="26" t="s">
        <v>492</v>
      </c>
      <c r="C260" s="26" t="s">
        <v>457</v>
      </c>
      <c r="D260" s="61" t="s">
        <v>447</v>
      </c>
      <c r="E260" s="32">
        <v>1.0</v>
      </c>
      <c r="F260" s="32" t="s">
        <v>248</v>
      </c>
      <c r="G260" s="32" t="s">
        <v>171</v>
      </c>
      <c r="H260" s="56" t="s">
        <v>16</v>
      </c>
      <c r="I260" s="65" t="s">
        <v>17</v>
      </c>
      <c r="J260" s="12" t="s">
        <v>249</v>
      </c>
    </row>
    <row r="261">
      <c r="A261" s="18"/>
      <c r="B261" s="27"/>
      <c r="C261" s="27"/>
      <c r="D261" s="27"/>
      <c r="E261" s="33">
        <v>2.0</v>
      </c>
      <c r="F261" s="63" t="s">
        <v>265</v>
      </c>
      <c r="G261" s="33" t="s">
        <v>266</v>
      </c>
      <c r="H261" s="27"/>
      <c r="I261" s="22"/>
      <c r="J261" s="22"/>
    </row>
    <row r="262">
      <c r="A262" s="13"/>
      <c r="B262" s="29"/>
      <c r="C262" s="29"/>
      <c r="D262" s="29"/>
      <c r="E262" s="49">
        <v>3.0</v>
      </c>
      <c r="F262" s="49" t="s">
        <v>458</v>
      </c>
      <c r="G262" s="49" t="s">
        <v>459</v>
      </c>
      <c r="H262" s="29"/>
      <c r="I262" s="17"/>
      <c r="J262" s="17"/>
    </row>
    <row r="263">
      <c r="A263" s="42" t="s">
        <v>493</v>
      </c>
      <c r="B263" s="26" t="s">
        <v>494</v>
      </c>
      <c r="C263" s="26" t="s">
        <v>462</v>
      </c>
      <c r="D263" s="61" t="s">
        <v>447</v>
      </c>
      <c r="E263" s="32">
        <v>1.0</v>
      </c>
      <c r="F263" s="32" t="s">
        <v>248</v>
      </c>
      <c r="G263" s="32" t="s">
        <v>171</v>
      </c>
      <c r="H263" s="56" t="s">
        <v>441</v>
      </c>
      <c r="I263" s="65" t="s">
        <v>17</v>
      </c>
      <c r="J263" s="12" t="s">
        <v>264</v>
      </c>
    </row>
    <row r="264">
      <c r="A264" s="18"/>
      <c r="B264" s="27"/>
      <c r="C264" s="27"/>
      <c r="D264" s="27"/>
      <c r="E264" s="33">
        <v>2.0</v>
      </c>
      <c r="F264" s="63" t="s">
        <v>265</v>
      </c>
      <c r="G264" s="33" t="s">
        <v>266</v>
      </c>
      <c r="H264" s="27"/>
      <c r="I264" s="22"/>
      <c r="J264" s="22"/>
    </row>
    <row r="265">
      <c r="A265" s="13"/>
      <c r="B265" s="29"/>
      <c r="C265" s="29"/>
      <c r="D265" s="29"/>
      <c r="E265" s="49">
        <v>3.0</v>
      </c>
      <c r="F265" s="49" t="s">
        <v>463</v>
      </c>
      <c r="G265" s="49" t="s">
        <v>464</v>
      </c>
      <c r="H265" s="29"/>
      <c r="I265" s="17"/>
      <c r="J265" s="17"/>
    </row>
    <row r="266">
      <c r="A266" s="42" t="s">
        <v>495</v>
      </c>
      <c r="B266" s="26" t="s">
        <v>496</v>
      </c>
      <c r="C266" s="26" t="s">
        <v>497</v>
      </c>
      <c r="D266" s="61" t="s">
        <v>498</v>
      </c>
      <c r="E266" s="32">
        <v>1.0</v>
      </c>
      <c r="F266" s="32" t="s">
        <v>248</v>
      </c>
      <c r="G266" s="32" t="s">
        <v>171</v>
      </c>
      <c r="H266" s="56" t="s">
        <v>16</v>
      </c>
      <c r="I266" s="65" t="s">
        <v>17</v>
      </c>
      <c r="J266" s="12" t="s">
        <v>249</v>
      </c>
    </row>
    <row r="267">
      <c r="A267" s="18"/>
      <c r="B267" s="27"/>
      <c r="C267" s="27"/>
      <c r="D267" s="27"/>
      <c r="E267" s="33">
        <v>2.0</v>
      </c>
      <c r="F267" s="63" t="s">
        <v>265</v>
      </c>
      <c r="G267" s="33" t="s">
        <v>266</v>
      </c>
      <c r="H267" s="27"/>
      <c r="I267" s="22"/>
      <c r="J267" s="22"/>
    </row>
    <row r="268">
      <c r="A268" s="13"/>
      <c r="B268" s="29"/>
      <c r="C268" s="29"/>
      <c r="D268" s="29"/>
      <c r="E268" s="49">
        <v>3.0</v>
      </c>
      <c r="F268" s="49" t="s">
        <v>499</v>
      </c>
      <c r="G268" s="49" t="s">
        <v>500</v>
      </c>
      <c r="H268" s="29"/>
      <c r="I268" s="17"/>
      <c r="J268" s="17"/>
    </row>
    <row r="269">
      <c r="A269" s="42" t="s">
        <v>501</v>
      </c>
      <c r="B269" s="26" t="s">
        <v>502</v>
      </c>
      <c r="C269" s="26" t="s">
        <v>503</v>
      </c>
      <c r="D269" s="61" t="s">
        <v>498</v>
      </c>
      <c r="E269" s="32">
        <v>1.0</v>
      </c>
      <c r="F269" s="32" t="s">
        <v>248</v>
      </c>
      <c r="G269" s="32" t="s">
        <v>171</v>
      </c>
      <c r="H269" s="56" t="s">
        <v>16</v>
      </c>
      <c r="I269" s="66" t="s">
        <v>17</v>
      </c>
      <c r="J269" s="12" t="s">
        <v>249</v>
      </c>
    </row>
    <row r="270">
      <c r="A270" s="18"/>
      <c r="B270" s="27"/>
      <c r="C270" s="27"/>
      <c r="D270" s="27"/>
      <c r="E270" s="33">
        <v>2.0</v>
      </c>
      <c r="F270" s="63" t="s">
        <v>265</v>
      </c>
      <c r="G270" s="33" t="s">
        <v>266</v>
      </c>
      <c r="H270" s="27"/>
      <c r="I270" s="22"/>
      <c r="J270" s="22"/>
    </row>
    <row r="271">
      <c r="A271" s="13"/>
      <c r="B271" s="29"/>
      <c r="C271" s="29"/>
      <c r="D271" s="29"/>
      <c r="E271" s="49">
        <v>3.0</v>
      </c>
      <c r="F271" s="49" t="s">
        <v>479</v>
      </c>
      <c r="G271" s="49" t="s">
        <v>480</v>
      </c>
      <c r="H271" s="29"/>
      <c r="I271" s="17"/>
      <c r="J271" s="17"/>
    </row>
    <row r="272">
      <c r="A272" s="42" t="s">
        <v>504</v>
      </c>
      <c r="B272" s="26" t="s">
        <v>505</v>
      </c>
      <c r="C272" s="26" t="s">
        <v>483</v>
      </c>
      <c r="D272" s="61" t="s">
        <v>468</v>
      </c>
      <c r="E272" s="32">
        <v>1.0</v>
      </c>
      <c r="F272" s="32" t="s">
        <v>248</v>
      </c>
      <c r="G272" s="32" t="s">
        <v>171</v>
      </c>
      <c r="H272" s="56" t="s">
        <v>16</v>
      </c>
      <c r="I272" s="65" t="s">
        <v>17</v>
      </c>
      <c r="J272" s="12" t="s">
        <v>264</v>
      </c>
    </row>
    <row r="273">
      <c r="A273" s="18"/>
      <c r="B273" s="27"/>
      <c r="C273" s="27"/>
      <c r="D273" s="27"/>
      <c r="E273" s="33">
        <v>2.0</v>
      </c>
      <c r="F273" s="63" t="s">
        <v>265</v>
      </c>
      <c r="G273" s="33" t="s">
        <v>266</v>
      </c>
      <c r="H273" s="27"/>
      <c r="I273" s="22"/>
      <c r="J273" s="22"/>
    </row>
    <row r="274">
      <c r="A274" s="13"/>
      <c r="B274" s="29"/>
      <c r="C274" s="29"/>
      <c r="D274" s="29"/>
      <c r="E274" s="33">
        <v>3.0</v>
      </c>
      <c r="F274" s="33" t="s">
        <v>484</v>
      </c>
      <c r="G274" s="33" t="s">
        <v>485</v>
      </c>
      <c r="H274" s="29"/>
      <c r="I274" s="17"/>
      <c r="J274" s="17"/>
    </row>
    <row r="275">
      <c r="A275" s="42" t="s">
        <v>506</v>
      </c>
      <c r="B275" s="26" t="s">
        <v>507</v>
      </c>
      <c r="C275" s="26" t="s">
        <v>488</v>
      </c>
      <c r="D275" s="61" t="s">
        <v>447</v>
      </c>
      <c r="E275" s="32">
        <v>1.0</v>
      </c>
      <c r="F275" s="32" t="s">
        <v>248</v>
      </c>
      <c r="G275" s="32" t="s">
        <v>171</v>
      </c>
      <c r="H275" s="56" t="s">
        <v>16</v>
      </c>
      <c r="I275" s="65" t="s">
        <v>17</v>
      </c>
      <c r="J275" s="12" t="s">
        <v>249</v>
      </c>
    </row>
    <row r="276">
      <c r="A276" s="18"/>
      <c r="B276" s="27"/>
      <c r="C276" s="27"/>
      <c r="D276" s="27"/>
      <c r="E276" s="33">
        <v>2.0</v>
      </c>
      <c r="F276" s="63" t="s">
        <v>265</v>
      </c>
      <c r="G276" s="33" t="s">
        <v>266</v>
      </c>
      <c r="H276" s="27"/>
      <c r="I276" s="22"/>
      <c r="J276" s="22"/>
    </row>
    <row r="277">
      <c r="A277" s="13"/>
      <c r="B277" s="29"/>
      <c r="C277" s="29"/>
      <c r="D277" s="29"/>
      <c r="E277" s="49">
        <v>3.0</v>
      </c>
      <c r="F277" s="49" t="s">
        <v>489</v>
      </c>
      <c r="G277" s="49" t="s">
        <v>490</v>
      </c>
      <c r="H277" s="29"/>
      <c r="I277" s="17"/>
      <c r="J277" s="17"/>
    </row>
    <row r="278">
      <c r="A278" s="42" t="s">
        <v>508</v>
      </c>
      <c r="B278" s="26" t="s">
        <v>509</v>
      </c>
      <c r="C278" s="26" t="s">
        <v>510</v>
      </c>
      <c r="D278" s="61" t="s">
        <v>447</v>
      </c>
      <c r="E278" s="32">
        <v>1.0</v>
      </c>
      <c r="F278" s="32" t="s">
        <v>248</v>
      </c>
      <c r="G278" s="32" t="s">
        <v>171</v>
      </c>
      <c r="H278" s="56" t="s">
        <v>16</v>
      </c>
      <c r="I278" s="65" t="s">
        <v>17</v>
      </c>
      <c r="J278" s="12" t="s">
        <v>249</v>
      </c>
    </row>
    <row r="279">
      <c r="A279" s="18"/>
      <c r="B279" s="27"/>
      <c r="C279" s="27"/>
      <c r="D279" s="27"/>
      <c r="E279" s="33">
        <v>2.0</v>
      </c>
      <c r="F279" s="63" t="s">
        <v>265</v>
      </c>
      <c r="G279" s="33" t="s">
        <v>266</v>
      </c>
      <c r="H279" s="27"/>
      <c r="I279" s="22"/>
      <c r="J279" s="22"/>
    </row>
    <row r="280">
      <c r="A280" s="13"/>
      <c r="B280" s="29"/>
      <c r="C280" s="29"/>
      <c r="D280" s="29"/>
      <c r="E280" s="49">
        <v>3.0</v>
      </c>
      <c r="F280" s="49" t="s">
        <v>458</v>
      </c>
      <c r="G280" s="49" t="s">
        <v>511</v>
      </c>
      <c r="H280" s="29"/>
      <c r="I280" s="17"/>
      <c r="J280" s="17"/>
    </row>
    <row r="281">
      <c r="A281" s="42" t="s">
        <v>512</v>
      </c>
      <c r="B281" s="26" t="s">
        <v>513</v>
      </c>
      <c r="C281" s="26" t="s">
        <v>462</v>
      </c>
      <c r="D281" s="61" t="s">
        <v>447</v>
      </c>
      <c r="E281" s="32">
        <v>1.0</v>
      </c>
      <c r="F281" s="32" t="s">
        <v>248</v>
      </c>
      <c r="G281" s="32" t="s">
        <v>171</v>
      </c>
      <c r="H281" s="56" t="s">
        <v>441</v>
      </c>
      <c r="I281" s="66" t="s">
        <v>17</v>
      </c>
      <c r="J281" s="12" t="s">
        <v>264</v>
      </c>
    </row>
    <row r="282">
      <c r="A282" s="18"/>
      <c r="B282" s="27"/>
      <c r="C282" s="27"/>
      <c r="D282" s="27"/>
      <c r="E282" s="33">
        <v>2.0</v>
      </c>
      <c r="F282" s="63" t="s">
        <v>265</v>
      </c>
      <c r="G282" s="33" t="s">
        <v>266</v>
      </c>
      <c r="H282" s="27"/>
      <c r="I282" s="22"/>
      <c r="J282" s="22"/>
    </row>
    <row r="283">
      <c r="A283" s="13"/>
      <c r="B283" s="29"/>
      <c r="C283" s="29"/>
      <c r="D283" s="29"/>
      <c r="E283" s="49">
        <v>3.0</v>
      </c>
      <c r="F283" s="49" t="s">
        <v>463</v>
      </c>
      <c r="G283" s="49" t="s">
        <v>464</v>
      </c>
      <c r="H283" s="29"/>
      <c r="I283" s="17"/>
      <c r="J283" s="17"/>
    </row>
    <row r="284">
      <c r="A284" s="42" t="s">
        <v>514</v>
      </c>
      <c r="B284" s="26" t="s">
        <v>515</v>
      </c>
      <c r="C284" s="26" t="s">
        <v>516</v>
      </c>
      <c r="D284" s="61" t="s">
        <v>498</v>
      </c>
      <c r="E284" s="32">
        <v>1.0</v>
      </c>
      <c r="F284" s="32" t="s">
        <v>248</v>
      </c>
      <c r="G284" s="32" t="s">
        <v>171</v>
      </c>
      <c r="H284" s="56" t="s">
        <v>16</v>
      </c>
      <c r="I284" s="65" t="s">
        <v>17</v>
      </c>
      <c r="J284" s="12" t="s">
        <v>249</v>
      </c>
    </row>
    <row r="285">
      <c r="A285" s="18"/>
      <c r="B285" s="27"/>
      <c r="C285" s="27"/>
      <c r="D285" s="27"/>
      <c r="E285" s="33">
        <v>2.0</v>
      </c>
      <c r="F285" s="63" t="s">
        <v>265</v>
      </c>
      <c r="G285" s="33" t="s">
        <v>266</v>
      </c>
      <c r="H285" s="27"/>
      <c r="I285" s="22"/>
      <c r="J285" s="22"/>
    </row>
    <row r="286">
      <c r="A286" s="13"/>
      <c r="B286" s="29"/>
      <c r="C286" s="29"/>
      <c r="D286" s="29"/>
      <c r="E286" s="49">
        <v>3.0</v>
      </c>
      <c r="F286" s="49" t="s">
        <v>469</v>
      </c>
      <c r="G286" s="49" t="s">
        <v>517</v>
      </c>
      <c r="H286" s="29"/>
      <c r="I286" s="17"/>
      <c r="J286" s="17"/>
    </row>
    <row r="287">
      <c r="A287" s="42" t="s">
        <v>518</v>
      </c>
      <c r="B287" s="26" t="s">
        <v>519</v>
      </c>
      <c r="C287" s="26" t="s">
        <v>520</v>
      </c>
      <c r="D287" s="61" t="s">
        <v>498</v>
      </c>
      <c r="E287" s="32">
        <v>1.0</v>
      </c>
      <c r="F287" s="32" t="s">
        <v>248</v>
      </c>
      <c r="G287" s="32" t="s">
        <v>171</v>
      </c>
      <c r="H287" s="56" t="s">
        <v>16</v>
      </c>
      <c r="I287" s="65" t="s">
        <v>17</v>
      </c>
      <c r="J287" s="12" t="s">
        <v>249</v>
      </c>
    </row>
    <row r="288">
      <c r="A288" s="18"/>
      <c r="B288" s="27"/>
      <c r="C288" s="27"/>
      <c r="D288" s="27"/>
      <c r="E288" s="33">
        <v>2.0</v>
      </c>
      <c r="F288" s="63" t="s">
        <v>265</v>
      </c>
      <c r="G288" s="33" t="s">
        <v>266</v>
      </c>
      <c r="H288" s="27"/>
      <c r="I288" s="22"/>
      <c r="J288" s="22"/>
    </row>
    <row r="289">
      <c r="A289" s="13"/>
      <c r="B289" s="29"/>
      <c r="C289" s="29"/>
      <c r="D289" s="29"/>
      <c r="E289" s="49">
        <v>3.0</v>
      </c>
      <c r="F289" s="49" t="s">
        <v>479</v>
      </c>
      <c r="G289" s="49" t="s">
        <v>480</v>
      </c>
      <c r="H289" s="29"/>
      <c r="I289" s="17"/>
      <c r="J289" s="17"/>
    </row>
    <row r="290">
      <c r="A290" s="42" t="s">
        <v>521</v>
      </c>
      <c r="B290" s="26" t="s">
        <v>522</v>
      </c>
      <c r="C290" s="26" t="s">
        <v>483</v>
      </c>
      <c r="D290" s="61" t="s">
        <v>468</v>
      </c>
      <c r="E290" s="32">
        <v>1.0</v>
      </c>
      <c r="F290" s="32" t="s">
        <v>248</v>
      </c>
      <c r="G290" s="32" t="s">
        <v>171</v>
      </c>
      <c r="H290" s="56" t="s">
        <v>16</v>
      </c>
      <c r="I290" s="65" t="s">
        <v>17</v>
      </c>
      <c r="J290" s="12" t="s">
        <v>264</v>
      </c>
    </row>
    <row r="291">
      <c r="A291" s="18"/>
      <c r="B291" s="27"/>
      <c r="C291" s="27"/>
      <c r="D291" s="27"/>
      <c r="E291" s="33">
        <v>2.0</v>
      </c>
      <c r="F291" s="63" t="s">
        <v>265</v>
      </c>
      <c r="G291" s="33" t="s">
        <v>266</v>
      </c>
      <c r="H291" s="27"/>
      <c r="I291" s="22"/>
      <c r="J291" s="22"/>
    </row>
    <row r="292">
      <c r="A292" s="13"/>
      <c r="B292" s="29"/>
      <c r="C292" s="29"/>
      <c r="D292" s="29"/>
      <c r="E292" s="38">
        <v>3.0</v>
      </c>
      <c r="F292" s="38" t="s">
        <v>484</v>
      </c>
      <c r="G292" s="38" t="s">
        <v>485</v>
      </c>
      <c r="H292" s="29"/>
      <c r="I292" s="17"/>
      <c r="J292" s="17"/>
    </row>
    <row r="293">
      <c r="A293" s="74" t="s">
        <v>523</v>
      </c>
      <c r="B293" s="75" t="s">
        <v>524</v>
      </c>
      <c r="C293" s="75" t="s">
        <v>525</v>
      </c>
      <c r="D293" s="76" t="s">
        <v>526</v>
      </c>
      <c r="E293" s="77">
        <v>1.0</v>
      </c>
      <c r="F293" s="77" t="s">
        <v>248</v>
      </c>
      <c r="G293" s="77" t="s">
        <v>171</v>
      </c>
      <c r="H293" s="78" t="s">
        <v>16</v>
      </c>
      <c r="I293" s="79" t="s">
        <v>17</v>
      </c>
      <c r="J293" s="80" t="s">
        <v>264</v>
      </c>
    </row>
    <row r="294">
      <c r="A294" s="18"/>
      <c r="B294" s="27"/>
      <c r="C294" s="27"/>
      <c r="D294" s="27"/>
      <c r="E294" s="46">
        <v>2.0</v>
      </c>
      <c r="F294" s="46" t="s">
        <v>527</v>
      </c>
      <c r="G294" s="46" t="s">
        <v>528</v>
      </c>
      <c r="H294" s="27"/>
      <c r="I294" s="22"/>
      <c r="J294" s="22"/>
    </row>
    <row r="295">
      <c r="A295" s="18"/>
      <c r="B295" s="27"/>
      <c r="C295" s="27"/>
      <c r="D295" s="27"/>
      <c r="E295" s="46">
        <v>3.0</v>
      </c>
      <c r="F295" s="44" t="s">
        <v>529</v>
      </c>
      <c r="G295" s="44" t="s">
        <v>530</v>
      </c>
      <c r="H295" s="27"/>
      <c r="I295" s="22"/>
      <c r="J295" s="22"/>
    </row>
    <row r="296">
      <c r="A296" s="13"/>
      <c r="B296" s="29"/>
      <c r="C296" s="29"/>
      <c r="D296" s="29"/>
      <c r="E296" s="73">
        <v>4.0</v>
      </c>
      <c r="F296" s="34" t="s">
        <v>531</v>
      </c>
      <c r="G296" s="34" t="s">
        <v>223</v>
      </c>
      <c r="H296" s="29"/>
      <c r="I296" s="17"/>
      <c r="J296" s="17"/>
    </row>
    <row r="297">
      <c r="A297" s="42" t="s">
        <v>532</v>
      </c>
      <c r="B297" s="26" t="s">
        <v>533</v>
      </c>
      <c r="C297" s="26" t="s">
        <v>534</v>
      </c>
      <c r="D297" s="81" t="s">
        <v>535</v>
      </c>
      <c r="E297" s="32">
        <v>1.0</v>
      </c>
      <c r="F297" s="32" t="s">
        <v>248</v>
      </c>
      <c r="G297" s="32" t="s">
        <v>171</v>
      </c>
      <c r="H297" s="56" t="s">
        <v>16</v>
      </c>
      <c r="I297" s="66" t="s">
        <v>17</v>
      </c>
      <c r="J297" s="12" t="s">
        <v>264</v>
      </c>
    </row>
    <row r="298">
      <c r="A298" s="18"/>
      <c r="B298" s="27"/>
      <c r="C298" s="27"/>
      <c r="D298" s="27"/>
      <c r="E298" s="46">
        <v>2.0</v>
      </c>
      <c r="F298" s="46" t="s">
        <v>527</v>
      </c>
      <c r="G298" s="46" t="s">
        <v>528</v>
      </c>
      <c r="H298" s="27"/>
      <c r="I298" s="22"/>
      <c r="J298" s="22"/>
    </row>
    <row r="299">
      <c r="A299" s="18"/>
      <c r="B299" s="27"/>
      <c r="C299" s="27"/>
      <c r="D299" s="27"/>
      <c r="E299" s="46">
        <v>3.0</v>
      </c>
      <c r="F299" s="44" t="s">
        <v>536</v>
      </c>
      <c r="G299" s="44" t="s">
        <v>537</v>
      </c>
      <c r="H299" s="27"/>
      <c r="I299" s="22"/>
      <c r="J299" s="22"/>
    </row>
    <row r="300">
      <c r="A300" s="13"/>
      <c r="B300" s="29"/>
      <c r="C300" s="29"/>
      <c r="D300" s="29"/>
      <c r="E300" s="73">
        <v>4.0</v>
      </c>
      <c r="F300" s="34" t="s">
        <v>531</v>
      </c>
      <c r="G300" s="34" t="s">
        <v>538</v>
      </c>
      <c r="H300" s="29"/>
      <c r="I300" s="17"/>
      <c r="J300" s="17"/>
    </row>
    <row r="301">
      <c r="A301" s="42" t="s">
        <v>539</v>
      </c>
      <c r="B301" s="26" t="s">
        <v>540</v>
      </c>
      <c r="C301" s="82" t="s">
        <v>525</v>
      </c>
      <c r="D301" s="81" t="s">
        <v>541</v>
      </c>
      <c r="E301" s="32">
        <v>1.0</v>
      </c>
      <c r="F301" s="32" t="s">
        <v>248</v>
      </c>
      <c r="G301" s="32" t="s">
        <v>171</v>
      </c>
      <c r="H301" s="56" t="s">
        <v>16</v>
      </c>
      <c r="I301" s="66" t="s">
        <v>17</v>
      </c>
      <c r="J301" s="12" t="s">
        <v>264</v>
      </c>
    </row>
    <row r="302">
      <c r="A302" s="18"/>
      <c r="B302" s="27"/>
      <c r="C302" s="27"/>
      <c r="D302" s="27"/>
      <c r="E302" s="46">
        <v>2.0</v>
      </c>
      <c r="F302" s="46" t="s">
        <v>542</v>
      </c>
      <c r="G302" s="46" t="s">
        <v>543</v>
      </c>
      <c r="H302" s="27"/>
      <c r="I302" s="22"/>
      <c r="J302" s="22"/>
    </row>
    <row r="303">
      <c r="A303" s="18"/>
      <c r="B303" s="27"/>
      <c r="C303" s="27"/>
      <c r="D303" s="27"/>
      <c r="E303" s="46">
        <v>3.0</v>
      </c>
      <c r="F303" s="46" t="s">
        <v>544</v>
      </c>
      <c r="G303" s="46" t="s">
        <v>528</v>
      </c>
      <c r="H303" s="27"/>
      <c r="I303" s="22"/>
      <c r="J303" s="22"/>
    </row>
    <row r="304">
      <c r="A304" s="18"/>
      <c r="B304" s="27"/>
      <c r="C304" s="27"/>
      <c r="D304" s="27"/>
      <c r="E304" s="46">
        <v>4.0</v>
      </c>
      <c r="F304" s="44" t="s">
        <v>529</v>
      </c>
      <c r="G304" s="44" t="s">
        <v>530</v>
      </c>
      <c r="H304" s="27"/>
      <c r="I304" s="22"/>
      <c r="J304" s="22"/>
    </row>
    <row r="305">
      <c r="A305" s="13"/>
      <c r="B305" s="29"/>
      <c r="C305" s="29"/>
      <c r="D305" s="29"/>
      <c r="E305" s="49">
        <v>5.0</v>
      </c>
      <c r="F305" s="34" t="s">
        <v>531</v>
      </c>
      <c r="G305" s="34" t="s">
        <v>223</v>
      </c>
      <c r="H305" s="29"/>
      <c r="I305" s="17"/>
      <c r="J305" s="17"/>
    </row>
    <row r="306">
      <c r="A306" s="42" t="s">
        <v>545</v>
      </c>
      <c r="B306" s="26" t="s">
        <v>546</v>
      </c>
      <c r="C306" s="26" t="s">
        <v>534</v>
      </c>
      <c r="D306" s="81" t="s">
        <v>547</v>
      </c>
      <c r="E306" s="32">
        <v>1.0</v>
      </c>
      <c r="F306" s="32" t="s">
        <v>248</v>
      </c>
      <c r="G306" s="32" t="s">
        <v>171</v>
      </c>
      <c r="H306" s="56" t="s">
        <v>16</v>
      </c>
      <c r="I306" s="65" t="s">
        <v>17</v>
      </c>
      <c r="J306" s="12" t="s">
        <v>264</v>
      </c>
    </row>
    <row r="307">
      <c r="A307" s="18"/>
      <c r="B307" s="27"/>
      <c r="C307" s="27"/>
      <c r="D307" s="27"/>
      <c r="E307" s="46">
        <v>2.0</v>
      </c>
      <c r="F307" s="46" t="s">
        <v>542</v>
      </c>
      <c r="G307" s="46" t="s">
        <v>543</v>
      </c>
      <c r="H307" s="27"/>
      <c r="I307" s="22"/>
      <c r="J307" s="22"/>
    </row>
    <row r="308">
      <c r="A308" s="18"/>
      <c r="B308" s="27"/>
      <c r="C308" s="27"/>
      <c r="D308" s="27"/>
      <c r="E308" s="46">
        <v>3.0</v>
      </c>
      <c r="F308" s="46" t="s">
        <v>544</v>
      </c>
      <c r="G308" s="46" t="s">
        <v>528</v>
      </c>
      <c r="H308" s="27"/>
      <c r="I308" s="22"/>
      <c r="J308" s="22"/>
    </row>
    <row r="309">
      <c r="A309" s="18"/>
      <c r="B309" s="27"/>
      <c r="C309" s="27"/>
      <c r="D309" s="27"/>
      <c r="E309" s="46">
        <v>4.0</v>
      </c>
      <c r="F309" s="44" t="s">
        <v>536</v>
      </c>
      <c r="G309" s="44" t="s">
        <v>537</v>
      </c>
      <c r="H309" s="27"/>
      <c r="I309" s="22"/>
      <c r="J309" s="22"/>
    </row>
    <row r="310">
      <c r="A310" s="13"/>
      <c r="B310" s="29"/>
      <c r="C310" s="29"/>
      <c r="D310" s="29"/>
      <c r="E310" s="49">
        <v>5.0</v>
      </c>
      <c r="F310" s="34" t="s">
        <v>531</v>
      </c>
      <c r="G310" s="34" t="s">
        <v>538</v>
      </c>
      <c r="H310" s="29"/>
      <c r="I310" s="17"/>
      <c r="J310" s="17"/>
    </row>
    <row r="311">
      <c r="A311" s="42" t="s">
        <v>548</v>
      </c>
      <c r="B311" s="26" t="s">
        <v>549</v>
      </c>
      <c r="C311" s="26" t="s">
        <v>550</v>
      </c>
      <c r="D311" s="81" t="s">
        <v>551</v>
      </c>
      <c r="E311" s="32">
        <v>1.0</v>
      </c>
      <c r="F311" s="32" t="s">
        <v>248</v>
      </c>
      <c r="G311" s="32" t="s">
        <v>171</v>
      </c>
      <c r="H311" s="56" t="s">
        <v>16</v>
      </c>
      <c r="I311" s="65" t="s">
        <v>17</v>
      </c>
      <c r="J311" s="12" t="s">
        <v>264</v>
      </c>
    </row>
    <row r="312">
      <c r="A312" s="18"/>
      <c r="B312" s="27"/>
      <c r="C312" s="27"/>
      <c r="D312" s="27"/>
      <c r="E312" s="62">
        <v>2.0</v>
      </c>
      <c r="F312" s="46" t="s">
        <v>552</v>
      </c>
      <c r="G312" s="46" t="s">
        <v>553</v>
      </c>
      <c r="H312" s="27"/>
      <c r="I312" s="22"/>
      <c r="J312" s="22"/>
    </row>
    <row r="313">
      <c r="A313" s="18"/>
      <c r="B313" s="27"/>
      <c r="C313" s="27"/>
      <c r="D313" s="27"/>
      <c r="E313" s="62">
        <v>3.0</v>
      </c>
      <c r="F313" s="46" t="s">
        <v>554</v>
      </c>
      <c r="G313" s="62" t="s">
        <v>530</v>
      </c>
      <c r="H313" s="27"/>
      <c r="I313" s="22"/>
      <c r="J313" s="22"/>
    </row>
    <row r="314">
      <c r="A314" s="13"/>
      <c r="B314" s="29"/>
      <c r="C314" s="29"/>
      <c r="D314" s="29"/>
      <c r="E314" s="83">
        <v>4.0</v>
      </c>
      <c r="F314" s="49" t="s">
        <v>555</v>
      </c>
      <c r="G314" s="83" t="s">
        <v>223</v>
      </c>
      <c r="H314" s="29"/>
      <c r="I314" s="17"/>
      <c r="J314" s="17"/>
    </row>
    <row r="315">
      <c r="A315" s="42" t="s">
        <v>556</v>
      </c>
      <c r="B315" s="26" t="s">
        <v>557</v>
      </c>
      <c r="C315" s="26" t="s">
        <v>558</v>
      </c>
      <c r="D315" s="81" t="s">
        <v>559</v>
      </c>
      <c r="E315" s="32">
        <v>1.0</v>
      </c>
      <c r="F315" s="32" t="s">
        <v>248</v>
      </c>
      <c r="G315" s="32" t="s">
        <v>171</v>
      </c>
      <c r="H315" s="56" t="s">
        <v>16</v>
      </c>
      <c r="I315" s="65" t="s">
        <v>17</v>
      </c>
      <c r="J315" s="12" t="s">
        <v>264</v>
      </c>
    </row>
    <row r="316">
      <c r="A316" s="18"/>
      <c r="B316" s="27"/>
      <c r="C316" s="27"/>
      <c r="D316" s="27"/>
      <c r="E316" s="62">
        <v>2.0</v>
      </c>
      <c r="F316" s="46" t="s">
        <v>552</v>
      </c>
      <c r="G316" s="46" t="s">
        <v>553</v>
      </c>
      <c r="H316" s="27"/>
      <c r="I316" s="22"/>
      <c r="J316" s="22"/>
    </row>
    <row r="317">
      <c r="A317" s="18"/>
      <c r="B317" s="27"/>
      <c r="C317" s="27"/>
      <c r="D317" s="27"/>
      <c r="E317" s="62">
        <v>3.0</v>
      </c>
      <c r="F317" s="46" t="s">
        <v>560</v>
      </c>
      <c r="G317" s="62" t="s">
        <v>530</v>
      </c>
      <c r="H317" s="27"/>
      <c r="I317" s="22"/>
      <c r="J317" s="22"/>
    </row>
    <row r="318">
      <c r="A318" s="13"/>
      <c r="B318" s="29"/>
      <c r="C318" s="29"/>
      <c r="D318" s="29"/>
      <c r="E318" s="83">
        <v>4.0</v>
      </c>
      <c r="F318" s="49" t="s">
        <v>555</v>
      </c>
      <c r="G318" s="34" t="s">
        <v>538</v>
      </c>
      <c r="H318" s="29"/>
      <c r="I318" s="17"/>
      <c r="J318" s="17"/>
    </row>
    <row r="319">
      <c r="A319" s="42" t="s">
        <v>561</v>
      </c>
      <c r="B319" s="26" t="s">
        <v>562</v>
      </c>
      <c r="C319" s="26" t="s">
        <v>550</v>
      </c>
      <c r="D319" s="81" t="s">
        <v>563</v>
      </c>
      <c r="E319" s="32">
        <v>1.0</v>
      </c>
      <c r="F319" s="32" t="s">
        <v>248</v>
      </c>
      <c r="G319" s="32" t="s">
        <v>171</v>
      </c>
      <c r="H319" s="56" t="s">
        <v>16</v>
      </c>
      <c r="I319" s="65" t="s">
        <v>17</v>
      </c>
      <c r="J319" s="12" t="s">
        <v>264</v>
      </c>
    </row>
    <row r="320">
      <c r="A320" s="18"/>
      <c r="B320" s="27"/>
      <c r="C320" s="27"/>
      <c r="D320" s="27"/>
      <c r="E320" s="46">
        <v>2.0</v>
      </c>
      <c r="F320" s="46" t="s">
        <v>542</v>
      </c>
      <c r="G320" s="46" t="s">
        <v>543</v>
      </c>
      <c r="H320" s="27"/>
      <c r="I320" s="22"/>
      <c r="J320" s="22"/>
    </row>
    <row r="321">
      <c r="A321" s="18"/>
      <c r="B321" s="27"/>
      <c r="C321" s="27"/>
      <c r="D321" s="27"/>
      <c r="E321" s="46">
        <v>3.0</v>
      </c>
      <c r="F321" s="46" t="s">
        <v>564</v>
      </c>
      <c r="G321" s="46" t="s">
        <v>553</v>
      </c>
      <c r="H321" s="27"/>
      <c r="I321" s="22"/>
      <c r="J321" s="22"/>
    </row>
    <row r="322">
      <c r="A322" s="18"/>
      <c r="B322" s="27"/>
      <c r="C322" s="27"/>
      <c r="D322" s="27"/>
      <c r="E322" s="46">
        <v>4.0</v>
      </c>
      <c r="F322" s="46" t="s">
        <v>554</v>
      </c>
      <c r="G322" s="62" t="s">
        <v>530</v>
      </c>
      <c r="H322" s="27"/>
      <c r="I322" s="22"/>
      <c r="J322" s="22"/>
    </row>
    <row r="323">
      <c r="A323" s="13"/>
      <c r="B323" s="29"/>
      <c r="C323" s="29"/>
      <c r="D323" s="29"/>
      <c r="E323" s="49">
        <v>5.0</v>
      </c>
      <c r="F323" s="49" t="s">
        <v>555</v>
      </c>
      <c r="G323" s="83" t="s">
        <v>223</v>
      </c>
      <c r="H323" s="29"/>
      <c r="I323" s="17"/>
      <c r="J323" s="17"/>
    </row>
    <row r="324">
      <c r="A324" s="42" t="s">
        <v>565</v>
      </c>
      <c r="B324" s="26" t="s">
        <v>566</v>
      </c>
      <c r="C324" s="26" t="s">
        <v>558</v>
      </c>
      <c r="D324" s="81" t="s">
        <v>567</v>
      </c>
      <c r="E324" s="32">
        <v>1.0</v>
      </c>
      <c r="F324" s="32" t="s">
        <v>248</v>
      </c>
      <c r="G324" s="32" t="s">
        <v>171</v>
      </c>
      <c r="H324" s="56" t="s">
        <v>16</v>
      </c>
      <c r="I324" s="65" t="s">
        <v>17</v>
      </c>
      <c r="J324" s="12" t="s">
        <v>264</v>
      </c>
    </row>
    <row r="325">
      <c r="A325" s="18"/>
      <c r="B325" s="27"/>
      <c r="C325" s="27"/>
      <c r="D325" s="27"/>
      <c r="E325" s="46">
        <v>2.0</v>
      </c>
      <c r="F325" s="46" t="s">
        <v>542</v>
      </c>
      <c r="G325" s="46" t="s">
        <v>543</v>
      </c>
      <c r="H325" s="27"/>
      <c r="I325" s="22"/>
      <c r="J325" s="22"/>
    </row>
    <row r="326">
      <c r="A326" s="18"/>
      <c r="B326" s="27"/>
      <c r="C326" s="27"/>
      <c r="D326" s="27"/>
      <c r="E326" s="46">
        <v>3.0</v>
      </c>
      <c r="F326" s="46" t="s">
        <v>564</v>
      </c>
      <c r="G326" s="46" t="s">
        <v>553</v>
      </c>
      <c r="H326" s="27"/>
      <c r="I326" s="22"/>
      <c r="J326" s="22"/>
    </row>
    <row r="327">
      <c r="A327" s="18"/>
      <c r="B327" s="27"/>
      <c r="C327" s="27"/>
      <c r="D327" s="27"/>
      <c r="E327" s="46">
        <v>4.0</v>
      </c>
      <c r="F327" s="46" t="s">
        <v>560</v>
      </c>
      <c r="G327" s="62" t="s">
        <v>530</v>
      </c>
      <c r="H327" s="27"/>
      <c r="I327" s="22"/>
      <c r="J327" s="22"/>
    </row>
    <row r="328">
      <c r="A328" s="13"/>
      <c r="B328" s="29"/>
      <c r="C328" s="29"/>
      <c r="D328" s="29"/>
      <c r="E328" s="49">
        <v>5.0</v>
      </c>
      <c r="F328" s="49" t="s">
        <v>555</v>
      </c>
      <c r="G328" s="34" t="s">
        <v>538</v>
      </c>
      <c r="H328" s="29"/>
      <c r="I328" s="17"/>
      <c r="J328" s="17"/>
    </row>
    <row r="329">
      <c r="A329" s="42" t="s">
        <v>568</v>
      </c>
      <c r="B329" s="26" t="s">
        <v>569</v>
      </c>
      <c r="C329" s="26" t="s">
        <v>570</v>
      </c>
      <c r="D329" s="81" t="s">
        <v>571</v>
      </c>
      <c r="E329" s="32">
        <v>1.0</v>
      </c>
      <c r="F329" s="32" t="s">
        <v>248</v>
      </c>
      <c r="G329" s="32" t="s">
        <v>171</v>
      </c>
      <c r="H329" s="56" t="s">
        <v>16</v>
      </c>
      <c r="I329" s="66" t="s">
        <v>17</v>
      </c>
      <c r="J329" s="12" t="s">
        <v>249</v>
      </c>
    </row>
    <row r="330">
      <c r="A330" s="18"/>
      <c r="B330" s="27"/>
      <c r="C330" s="27"/>
      <c r="D330" s="27"/>
      <c r="E330" s="46">
        <v>2.0</v>
      </c>
      <c r="F330" s="46" t="s">
        <v>552</v>
      </c>
      <c r="G330" s="46" t="s">
        <v>553</v>
      </c>
      <c r="H330" s="27"/>
      <c r="I330" s="22"/>
      <c r="J330" s="22"/>
    </row>
    <row r="331">
      <c r="A331" s="18"/>
      <c r="B331" s="27"/>
      <c r="C331" s="27"/>
      <c r="D331" s="27"/>
      <c r="E331" s="46">
        <v>3.0</v>
      </c>
      <c r="F331" s="46" t="s">
        <v>560</v>
      </c>
      <c r="G331" s="62" t="s">
        <v>530</v>
      </c>
      <c r="H331" s="27"/>
      <c r="I331" s="22"/>
      <c r="J331" s="22"/>
    </row>
    <row r="332">
      <c r="A332" s="18"/>
      <c r="B332" s="27"/>
      <c r="C332" s="27"/>
      <c r="D332" s="27"/>
      <c r="E332" s="46">
        <v>4.0</v>
      </c>
      <c r="F332" s="67" t="s">
        <v>555</v>
      </c>
      <c r="G332" s="68" t="s">
        <v>223</v>
      </c>
      <c r="H332" s="27"/>
      <c r="I332" s="22"/>
      <c r="J332" s="22"/>
    </row>
    <row r="333">
      <c r="A333" s="13"/>
      <c r="B333" s="29"/>
      <c r="C333" s="29"/>
      <c r="D333" s="29"/>
      <c r="E333" s="73">
        <v>5.0</v>
      </c>
      <c r="F333" s="73" t="s">
        <v>572</v>
      </c>
      <c r="G333" s="73" t="s">
        <v>573</v>
      </c>
      <c r="H333" s="29"/>
      <c r="I333" s="17"/>
      <c r="J333" s="17"/>
    </row>
    <row r="334">
      <c r="A334" s="42" t="s">
        <v>574</v>
      </c>
      <c r="B334" s="26" t="s">
        <v>575</v>
      </c>
      <c r="C334" s="26" t="s">
        <v>576</v>
      </c>
      <c r="D334" s="81" t="s">
        <v>577</v>
      </c>
      <c r="E334" s="32">
        <v>1.0</v>
      </c>
      <c r="F334" s="32" t="s">
        <v>248</v>
      </c>
      <c r="G334" s="32" t="s">
        <v>171</v>
      </c>
      <c r="H334" s="56" t="s">
        <v>16</v>
      </c>
      <c r="I334" s="65" t="s">
        <v>17</v>
      </c>
      <c r="J334" s="12" t="s">
        <v>249</v>
      </c>
    </row>
    <row r="335">
      <c r="A335" s="18"/>
      <c r="B335" s="27"/>
      <c r="C335" s="27"/>
      <c r="D335" s="27"/>
      <c r="E335" s="46">
        <v>2.0</v>
      </c>
      <c r="F335" s="46" t="s">
        <v>542</v>
      </c>
      <c r="G335" s="46" t="s">
        <v>543</v>
      </c>
      <c r="H335" s="27"/>
      <c r="I335" s="22"/>
      <c r="J335" s="22"/>
    </row>
    <row r="336">
      <c r="A336" s="18"/>
      <c r="B336" s="27"/>
      <c r="C336" s="27"/>
      <c r="D336" s="27"/>
      <c r="E336" s="46">
        <v>3.0</v>
      </c>
      <c r="F336" s="46" t="s">
        <v>564</v>
      </c>
      <c r="G336" s="46" t="s">
        <v>553</v>
      </c>
      <c r="H336" s="27"/>
      <c r="I336" s="22"/>
      <c r="J336" s="22"/>
    </row>
    <row r="337">
      <c r="A337" s="18"/>
      <c r="B337" s="27"/>
      <c r="C337" s="27"/>
      <c r="D337" s="27"/>
      <c r="E337" s="46">
        <v>4.0</v>
      </c>
      <c r="F337" s="46" t="s">
        <v>554</v>
      </c>
      <c r="G337" s="62" t="s">
        <v>530</v>
      </c>
      <c r="H337" s="27"/>
      <c r="I337" s="22"/>
      <c r="J337" s="22"/>
    </row>
    <row r="338">
      <c r="A338" s="18"/>
      <c r="B338" s="27"/>
      <c r="C338" s="27"/>
      <c r="D338" s="27"/>
      <c r="E338" s="67">
        <v>5.0</v>
      </c>
      <c r="F338" s="67" t="s">
        <v>555</v>
      </c>
      <c r="G338" s="68" t="s">
        <v>223</v>
      </c>
      <c r="H338" s="27"/>
      <c r="I338" s="22"/>
      <c r="J338" s="22"/>
    </row>
    <row r="339">
      <c r="A339" s="13"/>
      <c r="B339" s="29"/>
      <c r="C339" s="29"/>
      <c r="D339" s="29"/>
      <c r="E339" s="73">
        <v>6.0</v>
      </c>
      <c r="F339" s="73" t="s">
        <v>578</v>
      </c>
      <c r="G339" s="73" t="s">
        <v>573</v>
      </c>
      <c r="H339" s="29"/>
      <c r="I339" s="17"/>
      <c r="J339" s="17"/>
    </row>
    <row r="340">
      <c r="A340" s="42" t="s">
        <v>579</v>
      </c>
      <c r="B340" s="26" t="s">
        <v>580</v>
      </c>
      <c r="C340" s="26" t="s">
        <v>581</v>
      </c>
      <c r="D340" s="61" t="s">
        <v>582</v>
      </c>
      <c r="E340" s="32">
        <v>1.0</v>
      </c>
      <c r="F340" s="32" t="s">
        <v>248</v>
      </c>
      <c r="G340" s="32" t="s">
        <v>171</v>
      </c>
      <c r="H340" s="56" t="s">
        <v>16</v>
      </c>
      <c r="I340" s="65" t="s">
        <v>17</v>
      </c>
      <c r="J340" s="12" t="s">
        <v>264</v>
      </c>
    </row>
    <row r="341">
      <c r="A341" s="18"/>
      <c r="B341" s="27"/>
      <c r="C341" s="27"/>
      <c r="D341" s="27"/>
      <c r="E341" s="46">
        <v>2.0</v>
      </c>
      <c r="F341" s="46" t="s">
        <v>552</v>
      </c>
      <c r="G341" s="46" t="s">
        <v>553</v>
      </c>
      <c r="H341" s="27"/>
      <c r="I341" s="22"/>
      <c r="J341" s="22"/>
    </row>
    <row r="342">
      <c r="A342" s="18"/>
      <c r="B342" s="27"/>
      <c r="C342" s="27"/>
      <c r="D342" s="27"/>
      <c r="E342" s="46">
        <v>3.0</v>
      </c>
      <c r="F342" s="46" t="s">
        <v>560</v>
      </c>
      <c r="G342" s="62" t="s">
        <v>530</v>
      </c>
      <c r="H342" s="27"/>
      <c r="I342" s="22"/>
      <c r="J342" s="22"/>
    </row>
    <row r="343">
      <c r="A343" s="18"/>
      <c r="B343" s="27"/>
      <c r="C343" s="27"/>
      <c r="D343" s="27"/>
      <c r="E343" s="46">
        <v>4.0</v>
      </c>
      <c r="F343" s="67" t="s">
        <v>555</v>
      </c>
      <c r="G343" s="38" t="s">
        <v>538</v>
      </c>
      <c r="H343" s="27"/>
      <c r="I343" s="22"/>
      <c r="J343" s="22"/>
    </row>
    <row r="344">
      <c r="A344" s="18"/>
      <c r="B344" s="27"/>
      <c r="C344" s="27"/>
      <c r="D344" s="27"/>
      <c r="E344" s="82">
        <v>5.0</v>
      </c>
      <c r="F344" s="82" t="s">
        <v>572</v>
      </c>
      <c r="G344" s="82" t="s">
        <v>573</v>
      </c>
      <c r="H344" s="27"/>
      <c r="I344" s="22"/>
      <c r="J344" s="22"/>
    </row>
    <row r="345">
      <c r="A345" s="13"/>
      <c r="B345" s="29"/>
      <c r="C345" s="29"/>
      <c r="D345" s="29"/>
      <c r="E345" s="73">
        <v>6.0</v>
      </c>
      <c r="F345" s="73" t="s">
        <v>583</v>
      </c>
      <c r="G345" s="73" t="s">
        <v>584</v>
      </c>
      <c r="H345" s="29"/>
      <c r="I345" s="17"/>
      <c r="J345" s="17"/>
    </row>
    <row r="346">
      <c r="A346" s="42" t="s">
        <v>585</v>
      </c>
      <c r="B346" s="26" t="s">
        <v>586</v>
      </c>
      <c r="C346" s="26" t="s">
        <v>587</v>
      </c>
      <c r="D346" s="61" t="s">
        <v>582</v>
      </c>
      <c r="E346" s="32">
        <v>1.0</v>
      </c>
      <c r="F346" s="32" t="s">
        <v>248</v>
      </c>
      <c r="G346" s="32" t="s">
        <v>171</v>
      </c>
      <c r="H346" s="56" t="s">
        <v>16</v>
      </c>
      <c r="I346" s="65" t="s">
        <v>17</v>
      </c>
      <c r="J346" s="12" t="s">
        <v>264</v>
      </c>
    </row>
    <row r="347">
      <c r="A347" s="18"/>
      <c r="B347" s="27"/>
      <c r="C347" s="27"/>
      <c r="D347" s="27"/>
      <c r="E347" s="46">
        <v>2.0</v>
      </c>
      <c r="F347" s="46" t="s">
        <v>542</v>
      </c>
      <c r="G347" s="46" t="s">
        <v>543</v>
      </c>
      <c r="H347" s="27"/>
      <c r="I347" s="22"/>
      <c r="J347" s="22"/>
    </row>
    <row r="348">
      <c r="A348" s="18"/>
      <c r="B348" s="27"/>
      <c r="C348" s="27"/>
      <c r="D348" s="27"/>
      <c r="E348" s="46">
        <v>3.0</v>
      </c>
      <c r="F348" s="46" t="s">
        <v>564</v>
      </c>
      <c r="G348" s="46" t="s">
        <v>553</v>
      </c>
      <c r="H348" s="27"/>
      <c r="I348" s="22"/>
      <c r="J348" s="22"/>
    </row>
    <row r="349">
      <c r="A349" s="18"/>
      <c r="B349" s="27"/>
      <c r="C349" s="27"/>
      <c r="D349" s="27"/>
      <c r="E349" s="46">
        <v>4.0</v>
      </c>
      <c r="F349" s="46" t="s">
        <v>554</v>
      </c>
      <c r="G349" s="62" t="s">
        <v>530</v>
      </c>
      <c r="H349" s="27"/>
      <c r="I349" s="22"/>
      <c r="J349" s="22"/>
    </row>
    <row r="350">
      <c r="A350" s="18"/>
      <c r="B350" s="27"/>
      <c r="C350" s="27"/>
      <c r="D350" s="27"/>
      <c r="E350" s="67">
        <v>5.0</v>
      </c>
      <c r="F350" s="67" t="s">
        <v>555</v>
      </c>
      <c r="G350" s="68" t="s">
        <v>223</v>
      </c>
      <c r="H350" s="27"/>
      <c r="I350" s="22"/>
      <c r="J350" s="22"/>
    </row>
    <row r="351">
      <c r="A351" s="18"/>
      <c r="B351" s="27"/>
      <c r="C351" s="27"/>
      <c r="D351" s="27"/>
      <c r="E351" s="82">
        <v>6.0</v>
      </c>
      <c r="F351" s="72" t="s">
        <v>578</v>
      </c>
      <c r="G351" s="33" t="s">
        <v>573</v>
      </c>
      <c r="H351" s="27"/>
      <c r="I351" s="22"/>
      <c r="J351" s="22"/>
    </row>
    <row r="352">
      <c r="A352" s="18"/>
      <c r="B352" s="27"/>
      <c r="C352" s="27"/>
      <c r="D352" s="27"/>
      <c r="E352" s="82">
        <v>7.0</v>
      </c>
      <c r="F352" s="72" t="s">
        <v>542</v>
      </c>
      <c r="G352" s="33" t="s">
        <v>543</v>
      </c>
      <c r="H352" s="27"/>
      <c r="I352" s="22"/>
      <c r="J352" s="22"/>
    </row>
    <row r="353">
      <c r="A353" s="13"/>
      <c r="B353" s="29"/>
      <c r="C353" s="29"/>
      <c r="D353" s="29"/>
      <c r="E353" s="73">
        <v>8.0</v>
      </c>
      <c r="F353" s="73" t="s">
        <v>583</v>
      </c>
      <c r="G353" s="34" t="s">
        <v>584</v>
      </c>
      <c r="H353" s="29"/>
      <c r="I353" s="17"/>
      <c r="J353" s="17"/>
    </row>
    <row r="354">
      <c r="A354" s="42" t="s">
        <v>588</v>
      </c>
      <c r="B354" s="26" t="s">
        <v>589</v>
      </c>
      <c r="C354" s="26" t="s">
        <v>590</v>
      </c>
      <c r="D354" s="81" t="s">
        <v>591</v>
      </c>
      <c r="E354" s="32">
        <v>1.0</v>
      </c>
      <c r="F354" s="32" t="s">
        <v>248</v>
      </c>
      <c r="G354" s="32" t="s">
        <v>171</v>
      </c>
      <c r="H354" s="56" t="s">
        <v>16</v>
      </c>
      <c r="I354" s="65" t="s">
        <v>17</v>
      </c>
      <c r="J354" s="12" t="s">
        <v>264</v>
      </c>
    </row>
    <row r="355">
      <c r="A355" s="18"/>
      <c r="B355" s="27"/>
      <c r="C355" s="27"/>
      <c r="D355" s="27"/>
      <c r="E355" s="33">
        <v>2.0</v>
      </c>
      <c r="F355" s="33" t="s">
        <v>592</v>
      </c>
      <c r="G355" s="33" t="s">
        <v>593</v>
      </c>
      <c r="H355" s="27"/>
      <c r="I355" s="22"/>
      <c r="J355" s="22"/>
    </row>
    <row r="356">
      <c r="A356" s="18"/>
      <c r="B356" s="27"/>
      <c r="C356" s="27"/>
      <c r="D356" s="27"/>
      <c r="E356" s="46">
        <v>3.0</v>
      </c>
      <c r="F356" s="44" t="s">
        <v>594</v>
      </c>
      <c r="G356" s="44" t="s">
        <v>595</v>
      </c>
      <c r="H356" s="27"/>
      <c r="I356" s="22"/>
      <c r="J356" s="22"/>
    </row>
    <row r="357">
      <c r="A357" s="13"/>
      <c r="B357" s="29"/>
      <c r="C357" s="29"/>
      <c r="D357" s="29"/>
      <c r="E357" s="67">
        <v>4.0</v>
      </c>
      <c r="F357" s="70" t="s">
        <v>429</v>
      </c>
      <c r="G357" s="70" t="s">
        <v>596</v>
      </c>
      <c r="H357" s="29"/>
      <c r="I357" s="17"/>
      <c r="J357" s="17"/>
    </row>
    <row r="358">
      <c r="A358" s="42" t="s">
        <v>597</v>
      </c>
      <c r="B358" s="26" t="s">
        <v>598</v>
      </c>
      <c r="C358" s="26" t="s">
        <v>599</v>
      </c>
      <c r="D358" s="81" t="s">
        <v>600</v>
      </c>
      <c r="E358" s="32">
        <v>1.0</v>
      </c>
      <c r="F358" s="32" t="s">
        <v>248</v>
      </c>
      <c r="G358" s="32" t="s">
        <v>171</v>
      </c>
      <c r="H358" s="56" t="s">
        <v>16</v>
      </c>
      <c r="I358" s="65" t="s">
        <v>17</v>
      </c>
      <c r="J358" s="12" t="s">
        <v>264</v>
      </c>
    </row>
    <row r="359">
      <c r="A359" s="18"/>
      <c r="B359" s="27"/>
      <c r="C359" s="27"/>
      <c r="D359" s="27"/>
      <c r="E359" s="33">
        <v>2.0</v>
      </c>
      <c r="F359" s="33" t="s">
        <v>425</v>
      </c>
      <c r="G359" s="33" t="s">
        <v>426</v>
      </c>
      <c r="H359" s="27"/>
      <c r="I359" s="22"/>
      <c r="J359" s="22"/>
    </row>
    <row r="360">
      <c r="A360" s="18"/>
      <c r="B360" s="27"/>
      <c r="C360" s="27"/>
      <c r="D360" s="27"/>
      <c r="E360" s="72">
        <v>3.0</v>
      </c>
      <c r="F360" s="33" t="s">
        <v>427</v>
      </c>
      <c r="G360" s="33" t="s">
        <v>428</v>
      </c>
      <c r="H360" s="27"/>
      <c r="I360" s="22"/>
      <c r="J360" s="22"/>
    </row>
    <row r="361">
      <c r="A361" s="18"/>
      <c r="B361" s="27"/>
      <c r="C361" s="27"/>
      <c r="D361" s="27"/>
      <c r="E361" s="72">
        <v>4.0</v>
      </c>
      <c r="F361" s="33" t="s">
        <v>592</v>
      </c>
      <c r="G361" s="33" t="s">
        <v>593</v>
      </c>
      <c r="H361" s="27"/>
      <c r="I361" s="22"/>
      <c r="J361" s="22"/>
    </row>
    <row r="362">
      <c r="A362" s="18"/>
      <c r="B362" s="27"/>
      <c r="C362" s="27"/>
      <c r="D362" s="27"/>
      <c r="E362" s="72">
        <v>5.0</v>
      </c>
      <c r="F362" s="33" t="s">
        <v>594</v>
      </c>
      <c r="G362" s="33" t="s">
        <v>595</v>
      </c>
      <c r="H362" s="27"/>
      <c r="I362" s="22"/>
      <c r="J362" s="22"/>
    </row>
    <row r="363">
      <c r="A363" s="13"/>
      <c r="B363" s="29"/>
      <c r="C363" s="29"/>
      <c r="D363" s="29"/>
      <c r="E363" s="82">
        <v>6.0</v>
      </c>
      <c r="F363" s="38" t="s">
        <v>429</v>
      </c>
      <c r="G363" s="38" t="s">
        <v>601</v>
      </c>
      <c r="H363" s="29"/>
      <c r="I363" s="17"/>
      <c r="J363" s="17"/>
    </row>
    <row r="364">
      <c r="A364" s="42" t="s">
        <v>602</v>
      </c>
      <c r="B364" s="26" t="s">
        <v>603</v>
      </c>
      <c r="C364" s="26" t="s">
        <v>604</v>
      </c>
      <c r="D364" s="61" t="s">
        <v>605</v>
      </c>
      <c r="E364" s="32">
        <v>1.0</v>
      </c>
      <c r="F364" s="32" t="s">
        <v>248</v>
      </c>
      <c r="G364" s="32" t="s">
        <v>171</v>
      </c>
      <c r="H364" s="56" t="s">
        <v>16</v>
      </c>
      <c r="I364" s="65" t="s">
        <v>17</v>
      </c>
      <c r="J364" s="12" t="s">
        <v>264</v>
      </c>
    </row>
    <row r="365">
      <c r="A365" s="18"/>
      <c r="B365" s="27"/>
      <c r="C365" s="27"/>
      <c r="D365" s="27"/>
      <c r="E365" s="33">
        <v>2.0</v>
      </c>
      <c r="F365" s="46" t="s">
        <v>552</v>
      </c>
      <c r="G365" s="46" t="s">
        <v>553</v>
      </c>
      <c r="H365" s="27"/>
      <c r="I365" s="22"/>
      <c r="J365" s="22"/>
    </row>
    <row r="366">
      <c r="A366" s="18"/>
      <c r="B366" s="27"/>
      <c r="C366" s="27"/>
      <c r="D366" s="27"/>
      <c r="E366" s="46">
        <v>3.0</v>
      </c>
      <c r="F366" s="46" t="s">
        <v>554</v>
      </c>
      <c r="G366" s="62" t="s">
        <v>530</v>
      </c>
      <c r="H366" s="27"/>
      <c r="I366" s="22"/>
      <c r="J366" s="22"/>
    </row>
    <row r="367">
      <c r="A367" s="18"/>
      <c r="B367" s="27"/>
      <c r="C367" s="27"/>
      <c r="D367" s="27"/>
      <c r="E367" s="46">
        <v>4.0</v>
      </c>
      <c r="F367" s="67" t="s">
        <v>555</v>
      </c>
      <c r="G367" s="68" t="s">
        <v>223</v>
      </c>
      <c r="H367" s="27"/>
      <c r="I367" s="22"/>
      <c r="J367" s="22"/>
    </row>
    <row r="368">
      <c r="A368" s="18"/>
      <c r="B368" s="27"/>
      <c r="C368" s="27"/>
      <c r="D368" s="27"/>
      <c r="E368" s="46">
        <v>5.0</v>
      </c>
      <c r="F368" s="84" t="s">
        <v>265</v>
      </c>
      <c r="G368" s="84" t="s">
        <v>266</v>
      </c>
      <c r="H368" s="27"/>
      <c r="I368" s="22"/>
      <c r="J368" s="22"/>
    </row>
    <row r="369">
      <c r="A369" s="13"/>
      <c r="B369" s="29"/>
      <c r="C369" s="29"/>
      <c r="D369" s="29"/>
      <c r="E369" s="67">
        <v>6.0</v>
      </c>
      <c r="F369" s="33" t="s">
        <v>606</v>
      </c>
      <c r="G369" s="33" t="s">
        <v>607</v>
      </c>
      <c r="H369" s="29"/>
      <c r="I369" s="17"/>
      <c r="J369" s="17"/>
    </row>
    <row r="370">
      <c r="A370" s="42" t="s">
        <v>608</v>
      </c>
      <c r="B370" s="26" t="s">
        <v>609</v>
      </c>
      <c r="C370" s="26" t="s">
        <v>610</v>
      </c>
      <c r="D370" s="61" t="s">
        <v>611</v>
      </c>
      <c r="E370" s="32">
        <v>1.0</v>
      </c>
      <c r="F370" s="32" t="s">
        <v>248</v>
      </c>
      <c r="G370" s="32" t="s">
        <v>171</v>
      </c>
      <c r="H370" s="56" t="s">
        <v>16</v>
      </c>
      <c r="I370" s="65" t="s">
        <v>17</v>
      </c>
      <c r="J370" s="12" t="s">
        <v>264</v>
      </c>
    </row>
    <row r="371">
      <c r="A371" s="18"/>
      <c r="B371" s="27"/>
      <c r="C371" s="27"/>
      <c r="D371" s="27"/>
      <c r="E371" s="33">
        <v>2.0</v>
      </c>
      <c r="F371" s="84" t="s">
        <v>265</v>
      </c>
      <c r="G371" s="84" t="s">
        <v>266</v>
      </c>
      <c r="H371" s="27"/>
      <c r="I371" s="22"/>
      <c r="J371" s="22"/>
    </row>
    <row r="372">
      <c r="A372" s="13"/>
      <c r="B372" s="29"/>
      <c r="C372" s="29"/>
      <c r="D372" s="29"/>
      <c r="E372" s="46">
        <v>3.0</v>
      </c>
      <c r="F372" s="33" t="s">
        <v>606</v>
      </c>
      <c r="G372" s="33" t="s">
        <v>612</v>
      </c>
      <c r="H372" s="29"/>
      <c r="I372" s="17"/>
      <c r="J372" s="17"/>
    </row>
    <row r="373">
      <c r="A373" s="42" t="s">
        <v>613</v>
      </c>
      <c r="B373" s="26" t="s">
        <v>614</v>
      </c>
      <c r="C373" s="26" t="s">
        <v>615</v>
      </c>
      <c r="D373" s="85" t="s">
        <v>616</v>
      </c>
      <c r="E373" s="32">
        <v>1.0</v>
      </c>
      <c r="F373" s="32" t="s">
        <v>248</v>
      </c>
      <c r="G373" s="32" t="s">
        <v>171</v>
      </c>
      <c r="H373" s="56" t="s">
        <v>441</v>
      </c>
      <c r="I373" s="66" t="s">
        <v>17</v>
      </c>
      <c r="J373" s="12" t="s">
        <v>264</v>
      </c>
    </row>
    <row r="374">
      <c r="A374" s="18"/>
      <c r="B374" s="27"/>
      <c r="C374" s="27"/>
      <c r="D374" s="27"/>
      <c r="E374" s="33">
        <v>2.0</v>
      </c>
      <c r="F374" s="84" t="s">
        <v>265</v>
      </c>
      <c r="G374" s="84" t="s">
        <v>266</v>
      </c>
      <c r="H374" s="27"/>
      <c r="I374" s="22"/>
      <c r="J374" s="22"/>
    </row>
    <row r="375">
      <c r="A375" s="18"/>
      <c r="B375" s="27"/>
      <c r="C375" s="27"/>
      <c r="D375" s="27"/>
      <c r="E375" s="46">
        <v>3.0</v>
      </c>
      <c r="F375" s="33" t="s">
        <v>606</v>
      </c>
      <c r="G375" s="33" t="s">
        <v>612</v>
      </c>
      <c r="H375" s="27"/>
      <c r="I375" s="22"/>
      <c r="J375" s="22"/>
    </row>
    <row r="376">
      <c r="A376" s="13"/>
      <c r="B376" s="29"/>
      <c r="C376" s="29"/>
      <c r="D376" s="29"/>
      <c r="E376" s="49">
        <v>4.0</v>
      </c>
      <c r="F376" s="49" t="s">
        <v>617</v>
      </c>
      <c r="G376" s="49" t="s">
        <v>618</v>
      </c>
      <c r="H376" s="29"/>
      <c r="I376" s="17"/>
      <c r="J376" s="17"/>
    </row>
    <row r="377">
      <c r="A377" s="42" t="s">
        <v>619</v>
      </c>
      <c r="B377" s="26" t="s">
        <v>620</v>
      </c>
      <c r="C377" s="26" t="s">
        <v>621</v>
      </c>
      <c r="D377" s="61" t="s">
        <v>622</v>
      </c>
      <c r="E377" s="32">
        <v>1.0</v>
      </c>
      <c r="F377" s="32" t="s">
        <v>248</v>
      </c>
      <c r="G377" s="32" t="s">
        <v>171</v>
      </c>
      <c r="H377" s="56" t="s">
        <v>16</v>
      </c>
      <c r="I377" s="66" t="s">
        <v>17</v>
      </c>
      <c r="J377" s="12" t="s">
        <v>264</v>
      </c>
    </row>
    <row r="378">
      <c r="A378" s="18"/>
      <c r="B378" s="27"/>
      <c r="C378" s="27"/>
      <c r="D378" s="27"/>
      <c r="E378" s="33">
        <v>2.0</v>
      </c>
      <c r="F378" s="46" t="s">
        <v>552</v>
      </c>
      <c r="G378" s="46" t="s">
        <v>553</v>
      </c>
      <c r="H378" s="27"/>
      <c r="I378" s="22"/>
      <c r="J378" s="22"/>
    </row>
    <row r="379">
      <c r="A379" s="18"/>
      <c r="B379" s="27"/>
      <c r="C379" s="27"/>
      <c r="D379" s="27"/>
      <c r="E379" s="46">
        <v>3.0</v>
      </c>
      <c r="F379" s="46" t="s">
        <v>554</v>
      </c>
      <c r="G379" s="62" t="s">
        <v>530</v>
      </c>
      <c r="H379" s="27"/>
      <c r="I379" s="22"/>
      <c r="J379" s="22"/>
    </row>
    <row r="380">
      <c r="A380" s="18"/>
      <c r="B380" s="27"/>
      <c r="C380" s="27"/>
      <c r="D380" s="27"/>
      <c r="E380" s="46">
        <v>4.0</v>
      </c>
      <c r="F380" s="67" t="s">
        <v>555</v>
      </c>
      <c r="G380" s="68" t="s">
        <v>223</v>
      </c>
      <c r="H380" s="27"/>
      <c r="I380" s="22"/>
      <c r="J380" s="22"/>
    </row>
    <row r="381">
      <c r="A381" s="18"/>
      <c r="B381" s="27"/>
      <c r="C381" s="27"/>
      <c r="D381" s="27"/>
      <c r="E381" s="46">
        <v>5.0</v>
      </c>
      <c r="F381" s="84" t="s">
        <v>265</v>
      </c>
      <c r="G381" s="84" t="s">
        <v>266</v>
      </c>
      <c r="H381" s="27"/>
      <c r="I381" s="22"/>
      <c r="J381" s="22"/>
    </row>
    <row r="382">
      <c r="A382" s="18"/>
      <c r="B382" s="27"/>
      <c r="C382" s="27"/>
      <c r="D382" s="27"/>
      <c r="E382" s="72">
        <v>6.0</v>
      </c>
      <c r="F382" s="33" t="s">
        <v>606</v>
      </c>
      <c r="G382" s="33" t="s">
        <v>607</v>
      </c>
      <c r="H382" s="27"/>
      <c r="I382" s="22"/>
      <c r="J382" s="22"/>
    </row>
    <row r="383">
      <c r="A383" s="18"/>
      <c r="B383" s="27"/>
      <c r="C383" s="27"/>
      <c r="D383" s="27"/>
      <c r="E383" s="82">
        <v>7.0</v>
      </c>
      <c r="F383" s="38" t="s">
        <v>623</v>
      </c>
      <c r="G383" s="38" t="s">
        <v>624</v>
      </c>
      <c r="H383" s="27"/>
      <c r="I383" s="22"/>
      <c r="J383" s="22"/>
    </row>
    <row r="384">
      <c r="A384" s="13"/>
      <c r="B384" s="29"/>
      <c r="C384" s="29"/>
      <c r="D384" s="29"/>
      <c r="E384" s="73">
        <v>8.0</v>
      </c>
      <c r="F384" s="34" t="s">
        <v>625</v>
      </c>
      <c r="G384" s="34" t="s">
        <v>626</v>
      </c>
      <c r="H384" s="29"/>
      <c r="I384" s="17"/>
      <c r="J384" s="17"/>
    </row>
    <row r="385">
      <c r="A385" s="42" t="s">
        <v>627</v>
      </c>
      <c r="B385" s="26" t="s">
        <v>628</v>
      </c>
      <c r="C385" s="26" t="s">
        <v>629</v>
      </c>
      <c r="D385" s="61" t="s">
        <v>622</v>
      </c>
      <c r="E385" s="32">
        <v>1.0</v>
      </c>
      <c r="F385" s="32" t="s">
        <v>248</v>
      </c>
      <c r="G385" s="32" t="s">
        <v>171</v>
      </c>
      <c r="H385" s="56" t="s">
        <v>16</v>
      </c>
      <c r="I385" s="66" t="s">
        <v>17</v>
      </c>
      <c r="J385" s="12" t="s">
        <v>249</v>
      </c>
    </row>
    <row r="386">
      <c r="A386" s="18"/>
      <c r="B386" s="27"/>
      <c r="C386" s="27"/>
      <c r="D386" s="27"/>
      <c r="E386" s="33">
        <v>2.0</v>
      </c>
      <c r="F386" s="46" t="s">
        <v>552</v>
      </c>
      <c r="G386" s="46" t="s">
        <v>553</v>
      </c>
      <c r="H386" s="27"/>
      <c r="I386" s="22"/>
      <c r="J386" s="22"/>
    </row>
    <row r="387">
      <c r="A387" s="18"/>
      <c r="B387" s="27"/>
      <c r="C387" s="27"/>
      <c r="D387" s="27"/>
      <c r="E387" s="46">
        <v>3.0</v>
      </c>
      <c r="F387" s="46" t="s">
        <v>554</v>
      </c>
      <c r="G387" s="62" t="s">
        <v>530</v>
      </c>
      <c r="H387" s="27"/>
      <c r="I387" s="22"/>
      <c r="J387" s="22"/>
    </row>
    <row r="388">
      <c r="A388" s="18"/>
      <c r="B388" s="27"/>
      <c r="C388" s="27"/>
      <c r="D388" s="27"/>
      <c r="E388" s="46">
        <v>4.0</v>
      </c>
      <c r="F388" s="44" t="s">
        <v>555</v>
      </c>
      <c r="G388" s="86" t="s">
        <v>223</v>
      </c>
      <c r="H388" s="27"/>
      <c r="I388" s="22"/>
      <c r="J388" s="22"/>
    </row>
    <row r="389">
      <c r="A389" s="18"/>
      <c r="B389" s="27"/>
      <c r="C389" s="27"/>
      <c r="D389" s="27"/>
      <c r="E389" s="72">
        <v>5.0</v>
      </c>
      <c r="F389" s="84" t="s">
        <v>265</v>
      </c>
      <c r="G389" s="84" t="s">
        <v>266</v>
      </c>
      <c r="H389" s="27"/>
      <c r="I389" s="22"/>
      <c r="J389" s="22"/>
    </row>
    <row r="390">
      <c r="A390" s="18"/>
      <c r="B390" s="27"/>
      <c r="C390" s="27"/>
      <c r="D390" s="27"/>
      <c r="E390" s="72">
        <v>6.0</v>
      </c>
      <c r="F390" s="33" t="s">
        <v>606</v>
      </c>
      <c r="G390" s="33" t="s">
        <v>607</v>
      </c>
      <c r="H390" s="27"/>
      <c r="I390" s="22"/>
      <c r="J390" s="22"/>
    </row>
    <row r="391">
      <c r="A391" s="13"/>
      <c r="B391" s="29"/>
      <c r="C391" s="29"/>
      <c r="D391" s="29"/>
      <c r="E391" s="73">
        <v>7.0</v>
      </c>
      <c r="F391" s="34" t="s">
        <v>630</v>
      </c>
      <c r="G391" s="34" t="s">
        <v>631</v>
      </c>
      <c r="H391" s="29"/>
      <c r="I391" s="17"/>
      <c r="J391" s="17"/>
    </row>
    <row r="392">
      <c r="A392" s="42" t="s">
        <v>632</v>
      </c>
      <c r="B392" s="26" t="s">
        <v>633</v>
      </c>
      <c r="C392" s="26" t="s">
        <v>634</v>
      </c>
      <c r="D392" s="61" t="s">
        <v>635</v>
      </c>
      <c r="E392" s="32">
        <v>1.0</v>
      </c>
      <c r="F392" s="32" t="s">
        <v>248</v>
      </c>
      <c r="G392" s="32" t="s">
        <v>171</v>
      </c>
      <c r="H392" s="56" t="s">
        <v>16</v>
      </c>
      <c r="I392" s="65" t="s">
        <v>17</v>
      </c>
      <c r="J392" s="12" t="s">
        <v>264</v>
      </c>
    </row>
    <row r="393">
      <c r="A393" s="18"/>
      <c r="B393" s="27"/>
      <c r="C393" s="27"/>
      <c r="D393" s="27"/>
      <c r="E393" s="33">
        <v>2.0</v>
      </c>
      <c r="F393" s="46" t="s">
        <v>552</v>
      </c>
      <c r="G393" s="46" t="s">
        <v>553</v>
      </c>
      <c r="H393" s="27"/>
      <c r="I393" s="22"/>
      <c r="J393" s="22"/>
    </row>
    <row r="394">
      <c r="A394" s="18"/>
      <c r="B394" s="27"/>
      <c r="C394" s="27"/>
      <c r="D394" s="27"/>
      <c r="E394" s="46">
        <v>3.0</v>
      </c>
      <c r="F394" s="46" t="s">
        <v>554</v>
      </c>
      <c r="G394" s="62" t="s">
        <v>530</v>
      </c>
      <c r="H394" s="27"/>
      <c r="I394" s="22"/>
      <c r="J394" s="22"/>
    </row>
    <row r="395">
      <c r="A395" s="18"/>
      <c r="B395" s="27"/>
      <c r="C395" s="27"/>
      <c r="D395" s="27"/>
      <c r="E395" s="46">
        <v>4.0</v>
      </c>
      <c r="F395" s="44" t="s">
        <v>555</v>
      </c>
      <c r="G395" s="86" t="s">
        <v>223</v>
      </c>
      <c r="H395" s="27"/>
      <c r="I395" s="22"/>
      <c r="J395" s="22"/>
    </row>
    <row r="396">
      <c r="A396" s="18"/>
      <c r="B396" s="27"/>
      <c r="C396" s="27"/>
      <c r="D396" s="27"/>
      <c r="E396" s="72">
        <v>5.0</v>
      </c>
      <c r="F396" s="84" t="s">
        <v>265</v>
      </c>
      <c r="G396" s="84" t="s">
        <v>266</v>
      </c>
      <c r="H396" s="27"/>
      <c r="I396" s="22"/>
      <c r="J396" s="22"/>
    </row>
    <row r="397">
      <c r="A397" s="18"/>
      <c r="B397" s="27"/>
      <c r="C397" s="27"/>
      <c r="D397" s="27"/>
      <c r="E397" s="72">
        <v>6.0</v>
      </c>
      <c r="F397" s="33" t="s">
        <v>606</v>
      </c>
      <c r="G397" s="33" t="s">
        <v>607</v>
      </c>
      <c r="H397" s="27"/>
      <c r="I397" s="22"/>
      <c r="J397" s="22"/>
    </row>
    <row r="398">
      <c r="A398" s="18"/>
      <c r="B398" s="27"/>
      <c r="C398" s="27"/>
      <c r="D398" s="27"/>
      <c r="E398" s="72">
        <v>7.0</v>
      </c>
      <c r="F398" s="33" t="s">
        <v>630</v>
      </c>
      <c r="G398" s="33" t="s">
        <v>631</v>
      </c>
      <c r="H398" s="27"/>
      <c r="I398" s="22"/>
      <c r="J398" s="22"/>
    </row>
    <row r="399">
      <c r="A399" s="13"/>
      <c r="B399" s="29"/>
      <c r="C399" s="29"/>
      <c r="D399" s="29"/>
      <c r="E399" s="73">
        <v>8.0</v>
      </c>
      <c r="F399" s="34" t="s">
        <v>636</v>
      </c>
      <c r="G399" s="34" t="s">
        <v>337</v>
      </c>
      <c r="H399" s="29"/>
      <c r="I399" s="17"/>
      <c r="J399" s="17"/>
    </row>
    <row r="400">
      <c r="A400" s="42" t="s">
        <v>637</v>
      </c>
      <c r="B400" s="26" t="s">
        <v>638</v>
      </c>
      <c r="C400" s="26" t="s">
        <v>639</v>
      </c>
      <c r="D400" s="61" t="s">
        <v>640</v>
      </c>
      <c r="E400" s="32">
        <v>1.0</v>
      </c>
      <c r="F400" s="32" t="s">
        <v>248</v>
      </c>
      <c r="G400" s="32" t="s">
        <v>171</v>
      </c>
      <c r="H400" s="56" t="s">
        <v>16</v>
      </c>
      <c r="I400" s="65" t="s">
        <v>17</v>
      </c>
      <c r="J400" s="12" t="s">
        <v>249</v>
      </c>
    </row>
    <row r="401">
      <c r="A401" s="18"/>
      <c r="B401" s="27"/>
      <c r="C401" s="27"/>
      <c r="D401" s="27"/>
      <c r="E401" s="33">
        <v>2.0</v>
      </c>
      <c r="F401" s="46" t="s">
        <v>552</v>
      </c>
      <c r="G401" s="46" t="s">
        <v>553</v>
      </c>
      <c r="H401" s="27"/>
      <c r="I401" s="22"/>
      <c r="J401" s="22"/>
    </row>
    <row r="402">
      <c r="A402" s="18"/>
      <c r="B402" s="27"/>
      <c r="C402" s="27"/>
      <c r="D402" s="27"/>
      <c r="E402" s="46">
        <v>3.0</v>
      </c>
      <c r="F402" s="46" t="s">
        <v>554</v>
      </c>
      <c r="G402" s="62" t="s">
        <v>530</v>
      </c>
      <c r="H402" s="27"/>
      <c r="I402" s="22"/>
      <c r="J402" s="22"/>
    </row>
    <row r="403">
      <c r="A403" s="18"/>
      <c r="B403" s="27"/>
      <c r="C403" s="27"/>
      <c r="D403" s="27"/>
      <c r="E403" s="46">
        <v>4.0</v>
      </c>
      <c r="F403" s="44" t="s">
        <v>555</v>
      </c>
      <c r="G403" s="86" t="s">
        <v>223</v>
      </c>
      <c r="H403" s="27"/>
      <c r="I403" s="22"/>
      <c r="J403" s="22"/>
    </row>
    <row r="404">
      <c r="A404" s="18"/>
      <c r="B404" s="27"/>
      <c r="C404" s="27"/>
      <c r="D404" s="27"/>
      <c r="E404" s="72">
        <v>5.0</v>
      </c>
      <c r="F404" s="84" t="s">
        <v>265</v>
      </c>
      <c r="G404" s="84" t="s">
        <v>266</v>
      </c>
      <c r="H404" s="27"/>
      <c r="I404" s="22"/>
      <c r="J404" s="22"/>
    </row>
    <row r="405">
      <c r="A405" s="18"/>
      <c r="B405" s="27"/>
      <c r="C405" s="27"/>
      <c r="D405" s="27"/>
      <c r="E405" s="72">
        <v>6.0</v>
      </c>
      <c r="F405" s="33" t="s">
        <v>606</v>
      </c>
      <c r="G405" s="33" t="s">
        <v>607</v>
      </c>
      <c r="H405" s="27"/>
      <c r="I405" s="22"/>
      <c r="J405" s="22"/>
    </row>
    <row r="406">
      <c r="A406" s="18"/>
      <c r="B406" s="27"/>
      <c r="C406" s="27"/>
      <c r="D406" s="27"/>
      <c r="E406" s="46">
        <v>7.0</v>
      </c>
      <c r="F406" s="46" t="s">
        <v>641</v>
      </c>
      <c r="G406" s="46" t="s">
        <v>642</v>
      </c>
      <c r="H406" s="27"/>
      <c r="I406" s="22"/>
      <c r="J406" s="22"/>
    </row>
    <row r="407">
      <c r="A407" s="18"/>
      <c r="B407" s="27"/>
      <c r="C407" s="27"/>
      <c r="D407" s="27"/>
      <c r="E407" s="46">
        <v>8.0</v>
      </c>
      <c r="F407" s="46" t="s">
        <v>643</v>
      </c>
      <c r="G407" s="46" t="s">
        <v>644</v>
      </c>
      <c r="H407" s="27"/>
      <c r="I407" s="22"/>
      <c r="J407" s="22"/>
    </row>
    <row r="408">
      <c r="A408" s="18"/>
      <c r="B408" s="27"/>
      <c r="C408" s="27"/>
      <c r="D408" s="27"/>
      <c r="E408" s="46">
        <v>9.0</v>
      </c>
      <c r="F408" s="46" t="s">
        <v>645</v>
      </c>
      <c r="G408" s="46" t="s">
        <v>626</v>
      </c>
      <c r="H408" s="27"/>
      <c r="I408" s="22"/>
      <c r="J408" s="22"/>
    </row>
    <row r="409">
      <c r="A409" s="18"/>
      <c r="B409" s="27"/>
      <c r="C409" s="27"/>
      <c r="D409" s="27"/>
      <c r="E409" s="46">
        <v>10.0</v>
      </c>
      <c r="F409" s="46" t="s">
        <v>646</v>
      </c>
      <c r="G409" s="46" t="s">
        <v>624</v>
      </c>
      <c r="H409" s="27"/>
      <c r="I409" s="22"/>
      <c r="J409" s="22"/>
    </row>
    <row r="410">
      <c r="A410" s="18"/>
      <c r="B410" s="27"/>
      <c r="C410" s="27"/>
      <c r="D410" s="27"/>
      <c r="E410" s="46">
        <v>11.0</v>
      </c>
      <c r="F410" s="46" t="s">
        <v>647</v>
      </c>
      <c r="G410" s="46" t="s">
        <v>648</v>
      </c>
      <c r="H410" s="27"/>
      <c r="I410" s="22"/>
      <c r="J410" s="22"/>
    </row>
    <row r="411">
      <c r="A411" s="18"/>
      <c r="B411" s="27"/>
      <c r="C411" s="27"/>
      <c r="D411" s="27"/>
      <c r="E411" s="46">
        <v>12.0</v>
      </c>
      <c r="F411" s="46" t="s">
        <v>649</v>
      </c>
      <c r="G411" s="46" t="s">
        <v>650</v>
      </c>
      <c r="H411" s="27"/>
      <c r="I411" s="22"/>
      <c r="J411" s="22"/>
    </row>
    <row r="412">
      <c r="A412" s="18"/>
      <c r="B412" s="27"/>
      <c r="C412" s="27"/>
      <c r="D412" s="27"/>
      <c r="E412" s="46">
        <v>13.0</v>
      </c>
      <c r="F412" s="46" t="s">
        <v>651</v>
      </c>
      <c r="G412" s="46" t="s">
        <v>650</v>
      </c>
      <c r="H412" s="27"/>
      <c r="I412" s="22"/>
      <c r="J412" s="22"/>
    </row>
    <row r="413">
      <c r="A413" s="13"/>
      <c r="B413" s="29"/>
      <c r="C413" s="29"/>
      <c r="D413" s="29"/>
      <c r="E413" s="49">
        <v>14.0</v>
      </c>
      <c r="F413" s="49" t="s">
        <v>652</v>
      </c>
      <c r="G413" s="46" t="s">
        <v>653</v>
      </c>
      <c r="H413" s="29"/>
      <c r="I413" s="17"/>
      <c r="J413" s="17"/>
    </row>
    <row r="414">
      <c r="A414" s="42" t="s">
        <v>654</v>
      </c>
      <c r="B414" s="26" t="s">
        <v>655</v>
      </c>
      <c r="C414" s="26" t="s">
        <v>656</v>
      </c>
      <c r="D414" s="61" t="s">
        <v>657</v>
      </c>
      <c r="E414" s="32">
        <v>1.0</v>
      </c>
      <c r="F414" s="32" t="s">
        <v>248</v>
      </c>
      <c r="G414" s="32" t="s">
        <v>171</v>
      </c>
      <c r="H414" s="56" t="s">
        <v>16</v>
      </c>
      <c r="I414" s="65" t="s">
        <v>17</v>
      </c>
      <c r="J414" s="12" t="s">
        <v>249</v>
      </c>
    </row>
    <row r="415">
      <c r="A415" s="18"/>
      <c r="B415" s="27"/>
      <c r="C415" s="27"/>
      <c r="D415" s="27"/>
      <c r="E415" s="33">
        <v>2.0</v>
      </c>
      <c r="F415" s="46" t="s">
        <v>552</v>
      </c>
      <c r="G415" s="46" t="s">
        <v>553</v>
      </c>
      <c r="H415" s="27"/>
      <c r="I415" s="22"/>
      <c r="J415" s="22"/>
    </row>
    <row r="416">
      <c r="A416" s="18"/>
      <c r="B416" s="27"/>
      <c r="C416" s="27"/>
      <c r="D416" s="27"/>
      <c r="E416" s="46">
        <v>3.0</v>
      </c>
      <c r="F416" s="46" t="s">
        <v>554</v>
      </c>
      <c r="G416" s="62" t="s">
        <v>530</v>
      </c>
      <c r="H416" s="27"/>
      <c r="I416" s="22"/>
      <c r="J416" s="22"/>
    </row>
    <row r="417">
      <c r="A417" s="18"/>
      <c r="B417" s="27"/>
      <c r="C417" s="27"/>
      <c r="D417" s="27"/>
      <c r="E417" s="46">
        <v>4.0</v>
      </c>
      <c r="F417" s="44" t="s">
        <v>555</v>
      </c>
      <c r="G417" s="86" t="s">
        <v>223</v>
      </c>
      <c r="H417" s="27"/>
      <c r="I417" s="22"/>
      <c r="J417" s="22"/>
    </row>
    <row r="418">
      <c r="A418" s="18"/>
      <c r="B418" s="27"/>
      <c r="C418" s="27"/>
      <c r="D418" s="27"/>
      <c r="E418" s="72">
        <v>5.0</v>
      </c>
      <c r="F418" s="84" t="s">
        <v>265</v>
      </c>
      <c r="G418" s="84" t="s">
        <v>266</v>
      </c>
      <c r="H418" s="27"/>
      <c r="I418" s="22"/>
      <c r="J418" s="22"/>
    </row>
    <row r="419">
      <c r="A419" s="18"/>
      <c r="B419" s="27"/>
      <c r="C419" s="27"/>
      <c r="D419" s="27"/>
      <c r="E419" s="72">
        <v>6.0</v>
      </c>
      <c r="F419" s="33" t="s">
        <v>606</v>
      </c>
      <c r="G419" s="33" t="s">
        <v>607</v>
      </c>
      <c r="H419" s="27"/>
      <c r="I419" s="22"/>
      <c r="J419" s="22"/>
    </row>
    <row r="420">
      <c r="A420" s="13"/>
      <c r="B420" s="29"/>
      <c r="C420" s="29"/>
      <c r="D420" s="29"/>
      <c r="E420" s="46">
        <v>7.0</v>
      </c>
      <c r="F420" s="46" t="s">
        <v>658</v>
      </c>
      <c r="G420" s="46" t="s">
        <v>659</v>
      </c>
      <c r="H420" s="29"/>
      <c r="I420" s="17"/>
      <c r="J420" s="17"/>
    </row>
    <row r="421">
      <c r="A421" s="42" t="s">
        <v>660</v>
      </c>
      <c r="B421" s="26" t="s">
        <v>661</v>
      </c>
      <c r="C421" s="26" t="s">
        <v>662</v>
      </c>
      <c r="D421" s="61" t="s">
        <v>663</v>
      </c>
      <c r="E421" s="32">
        <v>1.0</v>
      </c>
      <c r="F421" s="32" t="s">
        <v>248</v>
      </c>
      <c r="G421" s="32" t="s">
        <v>171</v>
      </c>
      <c r="H421" s="56" t="s">
        <v>16</v>
      </c>
      <c r="I421" s="66" t="s">
        <v>17</v>
      </c>
      <c r="J421" s="12" t="s">
        <v>249</v>
      </c>
    </row>
    <row r="422">
      <c r="A422" s="18"/>
      <c r="B422" s="27"/>
      <c r="C422" s="27"/>
      <c r="D422" s="27"/>
      <c r="E422" s="33">
        <v>2.0</v>
      </c>
      <c r="F422" s="46" t="s">
        <v>552</v>
      </c>
      <c r="G422" s="46" t="s">
        <v>553</v>
      </c>
      <c r="H422" s="27"/>
      <c r="I422" s="22"/>
      <c r="J422" s="22"/>
    </row>
    <row r="423">
      <c r="A423" s="18"/>
      <c r="B423" s="27"/>
      <c r="C423" s="27"/>
      <c r="D423" s="27"/>
      <c r="E423" s="46">
        <v>3.0</v>
      </c>
      <c r="F423" s="46" t="s">
        <v>554</v>
      </c>
      <c r="G423" s="62" t="s">
        <v>530</v>
      </c>
      <c r="H423" s="27"/>
      <c r="I423" s="22"/>
      <c r="J423" s="22"/>
    </row>
    <row r="424">
      <c r="A424" s="18"/>
      <c r="B424" s="27"/>
      <c r="C424" s="27"/>
      <c r="D424" s="27"/>
      <c r="E424" s="46">
        <v>4.0</v>
      </c>
      <c r="F424" s="44" t="s">
        <v>555</v>
      </c>
      <c r="G424" s="86" t="s">
        <v>223</v>
      </c>
      <c r="H424" s="27"/>
      <c r="I424" s="22"/>
      <c r="J424" s="22"/>
    </row>
    <row r="425">
      <c r="A425" s="18"/>
      <c r="B425" s="27"/>
      <c r="C425" s="27"/>
      <c r="D425" s="27"/>
      <c r="E425" s="72">
        <v>5.0</v>
      </c>
      <c r="F425" s="84" t="s">
        <v>265</v>
      </c>
      <c r="G425" s="84" t="s">
        <v>266</v>
      </c>
      <c r="H425" s="27"/>
      <c r="I425" s="22"/>
      <c r="J425" s="22"/>
    </row>
    <row r="426">
      <c r="A426" s="18"/>
      <c r="B426" s="27"/>
      <c r="C426" s="27"/>
      <c r="D426" s="27"/>
      <c r="E426" s="72">
        <v>6.0</v>
      </c>
      <c r="F426" s="33" t="s">
        <v>606</v>
      </c>
      <c r="G426" s="33" t="s">
        <v>607</v>
      </c>
      <c r="H426" s="27"/>
      <c r="I426" s="22"/>
      <c r="J426" s="22"/>
    </row>
    <row r="427">
      <c r="A427" s="13"/>
      <c r="B427" s="29"/>
      <c r="C427" s="29"/>
      <c r="D427" s="29"/>
      <c r="E427" s="46">
        <v>7.0</v>
      </c>
      <c r="F427" s="46" t="s">
        <v>664</v>
      </c>
      <c r="G427" s="46" t="s">
        <v>665</v>
      </c>
      <c r="H427" s="29"/>
      <c r="I427" s="17"/>
      <c r="J427" s="17"/>
    </row>
    <row r="428">
      <c r="A428" s="42" t="s">
        <v>666</v>
      </c>
      <c r="B428" s="26" t="s">
        <v>667</v>
      </c>
      <c r="C428" s="26" t="s">
        <v>668</v>
      </c>
      <c r="D428" s="61" t="s">
        <v>669</v>
      </c>
      <c r="E428" s="32">
        <v>1.0</v>
      </c>
      <c r="F428" s="32" t="s">
        <v>248</v>
      </c>
      <c r="G428" s="32" t="s">
        <v>171</v>
      </c>
      <c r="H428" s="56" t="s">
        <v>16</v>
      </c>
      <c r="I428" s="65" t="s">
        <v>17</v>
      </c>
      <c r="J428" s="12" t="s">
        <v>249</v>
      </c>
    </row>
    <row r="429">
      <c r="A429" s="18"/>
      <c r="B429" s="27"/>
      <c r="C429" s="27"/>
      <c r="D429" s="27"/>
      <c r="E429" s="33">
        <v>2.0</v>
      </c>
      <c r="F429" s="46" t="s">
        <v>552</v>
      </c>
      <c r="G429" s="46" t="s">
        <v>553</v>
      </c>
      <c r="H429" s="27"/>
      <c r="I429" s="22"/>
      <c r="J429" s="22"/>
    </row>
    <row r="430">
      <c r="A430" s="18"/>
      <c r="B430" s="27"/>
      <c r="C430" s="27"/>
      <c r="D430" s="27"/>
      <c r="E430" s="46">
        <v>3.0</v>
      </c>
      <c r="F430" s="46" t="s">
        <v>554</v>
      </c>
      <c r="G430" s="62" t="s">
        <v>530</v>
      </c>
      <c r="H430" s="27"/>
      <c r="I430" s="22"/>
      <c r="J430" s="22"/>
    </row>
    <row r="431">
      <c r="A431" s="18"/>
      <c r="B431" s="27"/>
      <c r="C431" s="27"/>
      <c r="D431" s="27"/>
      <c r="E431" s="46">
        <v>4.0</v>
      </c>
      <c r="F431" s="44" t="s">
        <v>555</v>
      </c>
      <c r="G431" s="86" t="s">
        <v>223</v>
      </c>
      <c r="H431" s="27"/>
      <c r="I431" s="22"/>
      <c r="J431" s="22"/>
    </row>
    <row r="432">
      <c r="A432" s="18"/>
      <c r="B432" s="27"/>
      <c r="C432" s="27"/>
      <c r="D432" s="27"/>
      <c r="E432" s="72">
        <v>5.0</v>
      </c>
      <c r="F432" s="84" t="s">
        <v>265</v>
      </c>
      <c r="G432" s="84" t="s">
        <v>266</v>
      </c>
      <c r="H432" s="27"/>
      <c r="I432" s="22"/>
      <c r="J432" s="22"/>
    </row>
    <row r="433">
      <c r="A433" s="18"/>
      <c r="B433" s="27"/>
      <c r="C433" s="27"/>
      <c r="D433" s="27"/>
      <c r="E433" s="72">
        <v>6.0</v>
      </c>
      <c r="F433" s="33" t="s">
        <v>606</v>
      </c>
      <c r="G433" s="33" t="s">
        <v>607</v>
      </c>
      <c r="H433" s="27"/>
      <c r="I433" s="22"/>
      <c r="J433" s="22"/>
    </row>
    <row r="434">
      <c r="A434" s="13"/>
      <c r="B434" s="29"/>
      <c r="C434" s="29"/>
      <c r="D434" s="29"/>
      <c r="E434" s="46">
        <v>7.0</v>
      </c>
      <c r="F434" s="46" t="s">
        <v>670</v>
      </c>
      <c r="G434" s="46" t="s">
        <v>671</v>
      </c>
      <c r="H434" s="29"/>
      <c r="I434" s="17"/>
      <c r="J434" s="17"/>
    </row>
    <row r="435">
      <c r="A435" s="42" t="s">
        <v>672</v>
      </c>
      <c r="B435" s="26" t="s">
        <v>673</v>
      </c>
      <c r="C435" s="26" t="s">
        <v>674</v>
      </c>
      <c r="D435" s="61" t="s">
        <v>675</v>
      </c>
      <c r="E435" s="32">
        <v>1.0</v>
      </c>
      <c r="F435" s="32" t="s">
        <v>248</v>
      </c>
      <c r="G435" s="32" t="s">
        <v>171</v>
      </c>
      <c r="H435" s="56" t="s">
        <v>16</v>
      </c>
      <c r="I435" s="65" t="s">
        <v>17</v>
      </c>
      <c r="J435" s="12" t="s">
        <v>264</v>
      </c>
    </row>
    <row r="436">
      <c r="A436" s="18"/>
      <c r="B436" s="27"/>
      <c r="C436" s="27"/>
      <c r="D436" s="27"/>
      <c r="E436" s="33">
        <v>2.0</v>
      </c>
      <c r="F436" s="46" t="s">
        <v>552</v>
      </c>
      <c r="G436" s="46" t="s">
        <v>553</v>
      </c>
      <c r="H436" s="27"/>
      <c r="I436" s="22"/>
      <c r="J436" s="22"/>
    </row>
    <row r="437">
      <c r="A437" s="18"/>
      <c r="B437" s="27"/>
      <c r="C437" s="27"/>
      <c r="D437" s="27"/>
      <c r="E437" s="46">
        <v>3.0</v>
      </c>
      <c r="F437" s="46" t="s">
        <v>554</v>
      </c>
      <c r="G437" s="62" t="s">
        <v>530</v>
      </c>
      <c r="H437" s="27"/>
      <c r="I437" s="22"/>
      <c r="J437" s="22"/>
    </row>
    <row r="438">
      <c r="A438" s="18"/>
      <c r="B438" s="27"/>
      <c r="C438" s="27"/>
      <c r="D438" s="27"/>
      <c r="E438" s="46">
        <v>4.0</v>
      </c>
      <c r="F438" s="44" t="s">
        <v>555</v>
      </c>
      <c r="G438" s="86" t="s">
        <v>223</v>
      </c>
      <c r="H438" s="27"/>
      <c r="I438" s="22"/>
      <c r="J438" s="22"/>
    </row>
    <row r="439">
      <c r="A439" s="18"/>
      <c r="B439" s="27"/>
      <c r="C439" s="27"/>
      <c r="D439" s="27"/>
      <c r="E439" s="72">
        <v>5.0</v>
      </c>
      <c r="F439" s="84" t="s">
        <v>265</v>
      </c>
      <c r="G439" s="84" t="s">
        <v>266</v>
      </c>
      <c r="H439" s="27"/>
      <c r="I439" s="22"/>
      <c r="J439" s="22"/>
    </row>
    <row r="440">
      <c r="A440" s="18"/>
      <c r="B440" s="27"/>
      <c r="C440" s="27"/>
      <c r="D440" s="27"/>
      <c r="E440" s="72">
        <v>6.0</v>
      </c>
      <c r="F440" s="33" t="s">
        <v>606</v>
      </c>
      <c r="G440" s="33" t="s">
        <v>607</v>
      </c>
      <c r="H440" s="27"/>
      <c r="I440" s="22"/>
      <c r="J440" s="22"/>
    </row>
    <row r="441">
      <c r="A441" s="18"/>
      <c r="B441" s="27"/>
      <c r="C441" s="27"/>
      <c r="D441" s="27"/>
      <c r="E441" s="46">
        <v>7.0</v>
      </c>
      <c r="F441" s="46" t="s">
        <v>676</v>
      </c>
      <c r="G441" s="46" t="s">
        <v>677</v>
      </c>
      <c r="H441" s="27"/>
      <c r="I441" s="22"/>
      <c r="J441" s="22"/>
    </row>
    <row r="442">
      <c r="A442" s="13"/>
      <c r="B442" s="29"/>
      <c r="C442" s="29"/>
      <c r="D442" s="29"/>
      <c r="E442" s="46">
        <v>8.0</v>
      </c>
      <c r="F442" s="46" t="s">
        <v>678</v>
      </c>
      <c r="G442" s="46" t="s">
        <v>679</v>
      </c>
      <c r="H442" s="29"/>
      <c r="I442" s="17"/>
      <c r="J442" s="17"/>
    </row>
    <row r="443">
      <c r="A443" s="42" t="s">
        <v>680</v>
      </c>
      <c r="B443" s="26" t="s">
        <v>681</v>
      </c>
      <c r="C443" s="26" t="s">
        <v>682</v>
      </c>
      <c r="D443" s="61" t="s">
        <v>675</v>
      </c>
      <c r="E443" s="32">
        <v>1.0</v>
      </c>
      <c r="F443" s="32" t="s">
        <v>248</v>
      </c>
      <c r="G443" s="32" t="s">
        <v>171</v>
      </c>
      <c r="H443" s="56" t="s">
        <v>16</v>
      </c>
      <c r="I443" s="65" t="s">
        <v>17</v>
      </c>
      <c r="J443" s="12" t="s">
        <v>249</v>
      </c>
    </row>
    <row r="444">
      <c r="A444" s="18"/>
      <c r="B444" s="27"/>
      <c r="C444" s="27"/>
      <c r="D444" s="27"/>
      <c r="E444" s="33">
        <v>2.0</v>
      </c>
      <c r="F444" s="46" t="s">
        <v>552</v>
      </c>
      <c r="G444" s="46" t="s">
        <v>553</v>
      </c>
      <c r="H444" s="27"/>
      <c r="I444" s="22"/>
      <c r="J444" s="22"/>
    </row>
    <row r="445">
      <c r="A445" s="18"/>
      <c r="B445" s="27"/>
      <c r="C445" s="27"/>
      <c r="D445" s="27"/>
      <c r="E445" s="46">
        <v>3.0</v>
      </c>
      <c r="F445" s="46" t="s">
        <v>554</v>
      </c>
      <c r="G445" s="62" t="s">
        <v>530</v>
      </c>
      <c r="H445" s="27"/>
      <c r="I445" s="22"/>
      <c r="J445" s="22"/>
    </row>
    <row r="446">
      <c r="A446" s="18"/>
      <c r="B446" s="27"/>
      <c r="C446" s="27"/>
      <c r="D446" s="27"/>
      <c r="E446" s="46">
        <v>4.0</v>
      </c>
      <c r="F446" s="44" t="s">
        <v>555</v>
      </c>
      <c r="G446" s="86" t="s">
        <v>223</v>
      </c>
      <c r="H446" s="27"/>
      <c r="I446" s="22"/>
      <c r="J446" s="22"/>
    </row>
    <row r="447">
      <c r="A447" s="18"/>
      <c r="B447" s="27"/>
      <c r="C447" s="27"/>
      <c r="D447" s="27"/>
      <c r="E447" s="72">
        <v>5.0</v>
      </c>
      <c r="F447" s="84" t="s">
        <v>265</v>
      </c>
      <c r="G447" s="84" t="s">
        <v>266</v>
      </c>
      <c r="H447" s="27"/>
      <c r="I447" s="22"/>
      <c r="J447" s="22"/>
    </row>
    <row r="448">
      <c r="A448" s="18"/>
      <c r="B448" s="27"/>
      <c r="C448" s="27"/>
      <c r="D448" s="27"/>
      <c r="E448" s="72">
        <v>6.0</v>
      </c>
      <c r="F448" s="33" t="s">
        <v>606</v>
      </c>
      <c r="G448" s="33" t="s">
        <v>607</v>
      </c>
      <c r="H448" s="27"/>
      <c r="I448" s="22"/>
      <c r="J448" s="22"/>
    </row>
    <row r="449">
      <c r="A449" s="18"/>
      <c r="B449" s="27"/>
      <c r="C449" s="27"/>
      <c r="D449" s="27"/>
      <c r="E449" s="46">
        <v>7.0</v>
      </c>
      <c r="F449" s="46" t="s">
        <v>676</v>
      </c>
      <c r="G449" s="46" t="s">
        <v>677</v>
      </c>
      <c r="H449" s="27"/>
      <c r="I449" s="22"/>
      <c r="J449" s="22"/>
    </row>
    <row r="450">
      <c r="A450" s="13"/>
      <c r="B450" s="29"/>
      <c r="C450" s="29"/>
      <c r="D450" s="29"/>
      <c r="E450" s="46">
        <v>8.0</v>
      </c>
      <c r="F450" s="46" t="s">
        <v>683</v>
      </c>
      <c r="G450" s="46" t="s">
        <v>684</v>
      </c>
      <c r="H450" s="29"/>
      <c r="I450" s="17"/>
      <c r="J450" s="17"/>
    </row>
    <row r="451">
      <c r="A451" s="42" t="s">
        <v>685</v>
      </c>
      <c r="B451" s="26" t="s">
        <v>686</v>
      </c>
      <c r="C451" s="26" t="s">
        <v>687</v>
      </c>
      <c r="D451" s="61" t="s">
        <v>688</v>
      </c>
      <c r="E451" s="32">
        <v>1.0</v>
      </c>
      <c r="F451" s="32" t="s">
        <v>248</v>
      </c>
      <c r="G451" s="32" t="s">
        <v>171</v>
      </c>
      <c r="H451" s="56" t="s">
        <v>16</v>
      </c>
      <c r="I451" s="65" t="s">
        <v>17</v>
      </c>
      <c r="J451" s="12" t="s">
        <v>264</v>
      </c>
    </row>
    <row r="452">
      <c r="A452" s="18"/>
      <c r="B452" s="27"/>
      <c r="C452" s="27"/>
      <c r="D452" s="27"/>
      <c r="E452" s="33">
        <v>2.0</v>
      </c>
      <c r="F452" s="46" t="s">
        <v>552</v>
      </c>
      <c r="G452" s="46" t="s">
        <v>553</v>
      </c>
      <c r="H452" s="27"/>
      <c r="I452" s="22"/>
      <c r="J452" s="22"/>
    </row>
    <row r="453">
      <c r="A453" s="18"/>
      <c r="B453" s="27"/>
      <c r="C453" s="27"/>
      <c r="D453" s="27"/>
      <c r="E453" s="46">
        <v>3.0</v>
      </c>
      <c r="F453" s="46" t="s">
        <v>554</v>
      </c>
      <c r="G453" s="62" t="s">
        <v>530</v>
      </c>
      <c r="H453" s="27"/>
      <c r="I453" s="22"/>
      <c r="J453" s="22"/>
    </row>
    <row r="454">
      <c r="A454" s="18"/>
      <c r="B454" s="27"/>
      <c r="C454" s="27"/>
      <c r="D454" s="27"/>
      <c r="E454" s="46">
        <v>4.0</v>
      </c>
      <c r="F454" s="44" t="s">
        <v>555</v>
      </c>
      <c r="G454" s="86" t="s">
        <v>223</v>
      </c>
      <c r="H454" s="27"/>
      <c r="I454" s="22"/>
      <c r="J454" s="22"/>
    </row>
    <row r="455">
      <c r="A455" s="18"/>
      <c r="B455" s="27"/>
      <c r="C455" s="27"/>
      <c r="D455" s="27"/>
      <c r="E455" s="72">
        <v>5.0</v>
      </c>
      <c r="F455" s="84" t="s">
        <v>265</v>
      </c>
      <c r="G455" s="84" t="s">
        <v>266</v>
      </c>
      <c r="H455" s="27"/>
      <c r="I455" s="22"/>
      <c r="J455" s="22"/>
    </row>
    <row r="456">
      <c r="A456" s="18"/>
      <c r="B456" s="27"/>
      <c r="C456" s="27"/>
      <c r="D456" s="27"/>
      <c r="E456" s="72">
        <v>6.0</v>
      </c>
      <c r="F456" s="33" t="s">
        <v>606</v>
      </c>
      <c r="G456" s="33" t="s">
        <v>607</v>
      </c>
      <c r="H456" s="27"/>
      <c r="I456" s="22"/>
      <c r="J456" s="22"/>
    </row>
    <row r="457">
      <c r="A457" s="18"/>
      <c r="B457" s="27"/>
      <c r="C457" s="27"/>
      <c r="D457" s="27"/>
      <c r="E457" s="46">
        <v>7.0</v>
      </c>
      <c r="F457" s="46" t="s">
        <v>689</v>
      </c>
      <c r="G457" s="46" t="s">
        <v>690</v>
      </c>
      <c r="H457" s="27"/>
      <c r="I457" s="22"/>
      <c r="J457" s="22"/>
    </row>
    <row r="458">
      <c r="A458" s="13"/>
      <c r="B458" s="29"/>
      <c r="C458" s="29"/>
      <c r="D458" s="29"/>
      <c r="E458" s="46">
        <v>8.0</v>
      </c>
      <c r="F458" s="46" t="s">
        <v>691</v>
      </c>
      <c r="G458" s="46" t="s">
        <v>692</v>
      </c>
      <c r="H458" s="29"/>
      <c r="I458" s="17"/>
      <c r="J458" s="17"/>
    </row>
    <row r="459">
      <c r="A459" s="42" t="s">
        <v>693</v>
      </c>
      <c r="B459" s="26" t="s">
        <v>694</v>
      </c>
      <c r="C459" s="26" t="s">
        <v>695</v>
      </c>
      <c r="D459" s="61" t="s">
        <v>696</v>
      </c>
      <c r="E459" s="32">
        <v>1.0</v>
      </c>
      <c r="F459" s="32" t="s">
        <v>248</v>
      </c>
      <c r="G459" s="32" t="s">
        <v>171</v>
      </c>
      <c r="H459" s="56" t="s">
        <v>441</v>
      </c>
      <c r="I459" s="65" t="s">
        <v>17</v>
      </c>
      <c r="J459" s="12" t="s">
        <v>264</v>
      </c>
    </row>
    <row r="460">
      <c r="A460" s="18"/>
      <c r="B460" s="27"/>
      <c r="C460" s="27"/>
      <c r="D460" s="27"/>
      <c r="E460" s="33">
        <v>2.0</v>
      </c>
      <c r="F460" s="46" t="s">
        <v>552</v>
      </c>
      <c r="G460" s="46" t="s">
        <v>553</v>
      </c>
      <c r="H460" s="27"/>
      <c r="I460" s="22"/>
      <c r="J460" s="22"/>
    </row>
    <row r="461">
      <c r="A461" s="18"/>
      <c r="B461" s="27"/>
      <c r="C461" s="27"/>
      <c r="D461" s="27"/>
      <c r="E461" s="46">
        <v>3.0</v>
      </c>
      <c r="F461" s="46" t="s">
        <v>554</v>
      </c>
      <c r="G461" s="62" t="s">
        <v>530</v>
      </c>
      <c r="H461" s="27"/>
      <c r="I461" s="22"/>
      <c r="J461" s="22"/>
    </row>
    <row r="462">
      <c r="A462" s="18"/>
      <c r="B462" s="27"/>
      <c r="C462" s="27"/>
      <c r="D462" s="27"/>
      <c r="E462" s="46">
        <v>4.0</v>
      </c>
      <c r="F462" s="44" t="s">
        <v>555</v>
      </c>
      <c r="G462" s="86" t="s">
        <v>223</v>
      </c>
      <c r="H462" s="27"/>
      <c r="I462" s="22"/>
      <c r="J462" s="22"/>
    </row>
    <row r="463">
      <c r="A463" s="18"/>
      <c r="B463" s="27"/>
      <c r="C463" s="27"/>
      <c r="D463" s="27"/>
      <c r="E463" s="72">
        <v>5.0</v>
      </c>
      <c r="F463" s="84" t="s">
        <v>265</v>
      </c>
      <c r="G463" s="84" t="s">
        <v>266</v>
      </c>
      <c r="H463" s="27"/>
      <c r="I463" s="22"/>
      <c r="J463" s="22"/>
    </row>
    <row r="464">
      <c r="A464" s="18"/>
      <c r="B464" s="27"/>
      <c r="C464" s="27"/>
      <c r="D464" s="27"/>
      <c r="E464" s="72">
        <v>6.0</v>
      </c>
      <c r="F464" s="33" t="s">
        <v>606</v>
      </c>
      <c r="G464" s="33" t="s">
        <v>607</v>
      </c>
      <c r="H464" s="27"/>
      <c r="I464" s="22"/>
      <c r="J464" s="22"/>
    </row>
    <row r="465">
      <c r="A465" s="18"/>
      <c r="B465" s="27"/>
      <c r="C465" s="27"/>
      <c r="D465" s="27"/>
      <c r="E465" s="46">
        <v>7.0</v>
      </c>
      <c r="F465" s="46" t="s">
        <v>697</v>
      </c>
      <c r="G465" s="46" t="s">
        <v>698</v>
      </c>
      <c r="H465" s="27"/>
      <c r="I465" s="22"/>
      <c r="J465" s="22"/>
    </row>
    <row r="466">
      <c r="A466" s="13"/>
      <c r="B466" s="29"/>
      <c r="C466" s="29"/>
      <c r="D466" s="29"/>
      <c r="E466" s="67">
        <v>8.0</v>
      </c>
      <c r="F466" s="67" t="s">
        <v>691</v>
      </c>
      <c r="G466" s="67" t="s">
        <v>699</v>
      </c>
      <c r="H466" s="29"/>
      <c r="I466" s="17"/>
      <c r="J466" s="17"/>
    </row>
    <row r="467">
      <c r="A467" s="87" t="s">
        <v>700</v>
      </c>
      <c r="B467" s="88" t="s">
        <v>701</v>
      </c>
      <c r="C467" s="88" t="s">
        <v>702</v>
      </c>
      <c r="D467" s="89" t="s">
        <v>703</v>
      </c>
      <c r="E467" s="90">
        <v>1.0</v>
      </c>
      <c r="F467" s="90" t="s">
        <v>248</v>
      </c>
      <c r="G467" s="90" t="s">
        <v>171</v>
      </c>
      <c r="H467" s="91" t="s">
        <v>16</v>
      </c>
      <c r="I467" s="92" t="s">
        <v>17</v>
      </c>
      <c r="J467" s="93" t="s">
        <v>264</v>
      </c>
    </row>
    <row r="468">
      <c r="A468" s="18"/>
      <c r="B468" s="27"/>
      <c r="C468" s="27"/>
      <c r="D468" s="27"/>
      <c r="E468" s="33">
        <v>2.0</v>
      </c>
      <c r="F468" s="46" t="s">
        <v>552</v>
      </c>
      <c r="G468" s="46" t="s">
        <v>553</v>
      </c>
      <c r="H468" s="27"/>
      <c r="I468" s="22"/>
      <c r="J468" s="22"/>
    </row>
    <row r="469">
      <c r="A469" s="18"/>
      <c r="B469" s="27"/>
      <c r="C469" s="27"/>
      <c r="D469" s="27"/>
      <c r="E469" s="46">
        <v>3.0</v>
      </c>
      <c r="F469" s="46" t="s">
        <v>704</v>
      </c>
      <c r="G469" s="62" t="s">
        <v>530</v>
      </c>
      <c r="H469" s="27"/>
      <c r="I469" s="22"/>
      <c r="J469" s="22"/>
    </row>
    <row r="470">
      <c r="A470" s="18"/>
      <c r="B470" s="27"/>
      <c r="C470" s="27"/>
      <c r="D470" s="27"/>
      <c r="E470" s="46">
        <v>4.0</v>
      </c>
      <c r="F470" s="44" t="s">
        <v>555</v>
      </c>
      <c r="G470" s="86" t="s">
        <v>223</v>
      </c>
      <c r="H470" s="27"/>
      <c r="I470" s="22"/>
      <c r="J470" s="22"/>
    </row>
    <row r="471">
      <c r="A471" s="13"/>
      <c r="B471" s="29"/>
      <c r="C471" s="29"/>
      <c r="D471" s="29"/>
      <c r="E471" s="34">
        <v>5.0</v>
      </c>
      <c r="F471" s="34" t="s">
        <v>705</v>
      </c>
      <c r="G471" s="34" t="s">
        <v>706</v>
      </c>
      <c r="H471" s="29"/>
      <c r="I471" s="17"/>
      <c r="J471" s="17"/>
    </row>
    <row r="472">
      <c r="A472" s="42" t="s">
        <v>707</v>
      </c>
      <c r="B472" s="26" t="s">
        <v>708</v>
      </c>
      <c r="C472" s="26" t="s">
        <v>709</v>
      </c>
      <c r="D472" s="61" t="s">
        <v>703</v>
      </c>
      <c r="E472" s="44">
        <v>1.0</v>
      </c>
      <c r="F472" s="44" t="s">
        <v>248</v>
      </c>
      <c r="G472" s="44" t="s">
        <v>171</v>
      </c>
      <c r="H472" s="56" t="s">
        <v>16</v>
      </c>
      <c r="I472" s="65" t="s">
        <v>17</v>
      </c>
      <c r="J472" s="12" t="s">
        <v>249</v>
      </c>
    </row>
    <row r="473">
      <c r="A473" s="18"/>
      <c r="B473" s="27"/>
      <c r="C473" s="27"/>
      <c r="D473" s="27"/>
      <c r="E473" s="62">
        <v>2.0</v>
      </c>
      <c r="F473" s="62" t="s">
        <v>552</v>
      </c>
      <c r="G473" s="62" t="s">
        <v>553</v>
      </c>
      <c r="H473" s="27"/>
      <c r="I473" s="22"/>
      <c r="J473" s="22"/>
    </row>
    <row r="474">
      <c r="A474" s="18"/>
      <c r="B474" s="27"/>
      <c r="C474" s="27"/>
      <c r="D474" s="27"/>
      <c r="E474" s="62">
        <v>3.0</v>
      </c>
      <c r="F474" s="62" t="s">
        <v>704</v>
      </c>
      <c r="G474" s="62" t="s">
        <v>530</v>
      </c>
      <c r="H474" s="27"/>
      <c r="I474" s="22"/>
      <c r="J474" s="22"/>
    </row>
    <row r="475">
      <c r="A475" s="18"/>
      <c r="B475" s="27"/>
      <c r="C475" s="27"/>
      <c r="D475" s="27"/>
      <c r="E475" s="62">
        <v>4.0</v>
      </c>
      <c r="F475" s="62" t="s">
        <v>555</v>
      </c>
      <c r="G475" s="62" t="s">
        <v>223</v>
      </c>
      <c r="H475" s="27"/>
      <c r="I475" s="22"/>
      <c r="J475" s="22"/>
    </row>
    <row r="476">
      <c r="A476" s="18"/>
      <c r="B476" s="27"/>
      <c r="C476" s="27"/>
      <c r="D476" s="27"/>
      <c r="E476" s="62">
        <v>5.0</v>
      </c>
      <c r="F476" s="46" t="s">
        <v>705</v>
      </c>
      <c r="G476" s="62" t="s">
        <v>706</v>
      </c>
      <c r="H476" s="27"/>
      <c r="I476" s="22"/>
      <c r="J476" s="22"/>
    </row>
    <row r="477">
      <c r="A477" s="18"/>
      <c r="B477" s="27"/>
      <c r="C477" s="27"/>
      <c r="D477" s="27"/>
      <c r="E477" s="46">
        <v>6.0</v>
      </c>
      <c r="F477" s="46" t="s">
        <v>710</v>
      </c>
      <c r="G477" s="46" t="s">
        <v>711</v>
      </c>
      <c r="H477" s="27"/>
      <c r="I477" s="22"/>
      <c r="J477" s="22"/>
    </row>
    <row r="478">
      <c r="A478" s="13"/>
      <c r="B478" s="29"/>
      <c r="C478" s="29"/>
      <c r="D478" s="29"/>
      <c r="E478" s="46">
        <v>7.0</v>
      </c>
      <c r="F478" s="46" t="s">
        <v>712</v>
      </c>
      <c r="G478" s="46" t="s">
        <v>713</v>
      </c>
      <c r="H478" s="29"/>
      <c r="I478" s="17"/>
      <c r="J478" s="17"/>
    </row>
    <row r="479">
      <c r="A479" s="42" t="s">
        <v>714</v>
      </c>
      <c r="B479" s="26" t="s">
        <v>715</v>
      </c>
      <c r="C479" s="26" t="s">
        <v>716</v>
      </c>
      <c r="D479" s="61" t="s">
        <v>703</v>
      </c>
      <c r="E479" s="32">
        <v>1.0</v>
      </c>
      <c r="F479" s="32" t="s">
        <v>248</v>
      </c>
      <c r="G479" s="32" t="s">
        <v>171</v>
      </c>
      <c r="H479" s="56" t="s">
        <v>16</v>
      </c>
      <c r="I479" s="65" t="s">
        <v>17</v>
      </c>
      <c r="J479" s="12" t="s">
        <v>264</v>
      </c>
    </row>
    <row r="480">
      <c r="A480" s="18"/>
      <c r="B480" s="27"/>
      <c r="C480" s="27"/>
      <c r="D480" s="27"/>
      <c r="E480" s="62">
        <v>2.0</v>
      </c>
      <c r="F480" s="62" t="s">
        <v>552</v>
      </c>
      <c r="G480" s="62" t="s">
        <v>553</v>
      </c>
      <c r="H480" s="27"/>
      <c r="I480" s="22"/>
      <c r="J480" s="22"/>
    </row>
    <row r="481">
      <c r="A481" s="18"/>
      <c r="B481" s="27"/>
      <c r="C481" s="27"/>
      <c r="D481" s="27"/>
      <c r="E481" s="62">
        <v>3.0</v>
      </c>
      <c r="F481" s="62" t="s">
        <v>704</v>
      </c>
      <c r="G481" s="62" t="s">
        <v>530</v>
      </c>
      <c r="H481" s="27"/>
      <c r="I481" s="22"/>
      <c r="J481" s="22"/>
    </row>
    <row r="482">
      <c r="A482" s="18"/>
      <c r="B482" s="27"/>
      <c r="C482" s="27"/>
      <c r="D482" s="27"/>
      <c r="E482" s="62">
        <v>4.0</v>
      </c>
      <c r="F482" s="62" t="s">
        <v>555</v>
      </c>
      <c r="G482" s="62" t="s">
        <v>223</v>
      </c>
      <c r="H482" s="27"/>
      <c r="I482" s="22"/>
      <c r="J482" s="22"/>
    </row>
    <row r="483">
      <c r="A483" s="18"/>
      <c r="B483" s="27"/>
      <c r="C483" s="27"/>
      <c r="D483" s="27"/>
      <c r="E483" s="62">
        <v>5.0</v>
      </c>
      <c r="F483" s="46" t="s">
        <v>705</v>
      </c>
      <c r="G483" s="62" t="s">
        <v>706</v>
      </c>
      <c r="H483" s="27"/>
      <c r="I483" s="22"/>
      <c r="J483" s="22"/>
    </row>
    <row r="484">
      <c r="A484" s="18"/>
      <c r="B484" s="27"/>
      <c r="C484" s="27"/>
      <c r="D484" s="27"/>
      <c r="E484" s="46">
        <v>6.0</v>
      </c>
      <c r="F484" s="46" t="s">
        <v>710</v>
      </c>
      <c r="G484" s="46" t="s">
        <v>711</v>
      </c>
      <c r="H484" s="27"/>
      <c r="I484" s="22"/>
      <c r="J484" s="22"/>
    </row>
    <row r="485">
      <c r="A485" s="13"/>
      <c r="B485" s="29"/>
      <c r="C485" s="29"/>
      <c r="D485" s="29"/>
      <c r="E485" s="46">
        <v>7.0</v>
      </c>
      <c r="F485" s="46" t="s">
        <v>717</v>
      </c>
      <c r="G485" s="46" t="s">
        <v>718</v>
      </c>
      <c r="H485" s="29"/>
      <c r="I485" s="17"/>
      <c r="J485" s="17"/>
    </row>
    <row r="486">
      <c r="A486" s="42" t="s">
        <v>719</v>
      </c>
      <c r="B486" s="26" t="s">
        <v>720</v>
      </c>
      <c r="C486" s="26" t="s">
        <v>721</v>
      </c>
      <c r="D486" s="61" t="s">
        <v>703</v>
      </c>
      <c r="E486" s="32">
        <v>1.0</v>
      </c>
      <c r="F486" s="32" t="s">
        <v>248</v>
      </c>
      <c r="G486" s="32" t="s">
        <v>171</v>
      </c>
      <c r="H486" s="56" t="s">
        <v>16</v>
      </c>
      <c r="I486" s="65" t="s">
        <v>17</v>
      </c>
      <c r="J486" s="12" t="s">
        <v>249</v>
      </c>
    </row>
    <row r="487">
      <c r="A487" s="18"/>
      <c r="B487" s="27"/>
      <c r="C487" s="27"/>
      <c r="D487" s="27"/>
      <c r="E487" s="62">
        <v>2.0</v>
      </c>
      <c r="F487" s="62" t="s">
        <v>552</v>
      </c>
      <c r="G487" s="62" t="s">
        <v>553</v>
      </c>
      <c r="H487" s="27"/>
      <c r="I487" s="22"/>
      <c r="J487" s="22"/>
    </row>
    <row r="488">
      <c r="A488" s="18"/>
      <c r="B488" s="27"/>
      <c r="C488" s="27"/>
      <c r="D488" s="27"/>
      <c r="E488" s="62">
        <v>3.0</v>
      </c>
      <c r="F488" s="62" t="s">
        <v>704</v>
      </c>
      <c r="G488" s="62" t="s">
        <v>530</v>
      </c>
      <c r="H488" s="27"/>
      <c r="I488" s="22"/>
      <c r="J488" s="22"/>
    </row>
    <row r="489">
      <c r="A489" s="18"/>
      <c r="B489" s="27"/>
      <c r="C489" s="27"/>
      <c r="D489" s="27"/>
      <c r="E489" s="62">
        <v>4.0</v>
      </c>
      <c r="F489" s="62" t="s">
        <v>555</v>
      </c>
      <c r="G489" s="62" t="s">
        <v>223</v>
      </c>
      <c r="H489" s="27"/>
      <c r="I489" s="22"/>
      <c r="J489" s="22"/>
    </row>
    <row r="490">
      <c r="A490" s="18"/>
      <c r="B490" s="27"/>
      <c r="C490" s="27"/>
      <c r="D490" s="27"/>
      <c r="E490" s="62">
        <v>5.0</v>
      </c>
      <c r="F490" s="46" t="s">
        <v>705</v>
      </c>
      <c r="G490" s="62" t="s">
        <v>706</v>
      </c>
      <c r="H490" s="27"/>
      <c r="I490" s="22"/>
      <c r="J490" s="22"/>
    </row>
    <row r="491">
      <c r="A491" s="18"/>
      <c r="B491" s="27"/>
      <c r="C491" s="27"/>
      <c r="D491" s="27"/>
      <c r="E491" s="46">
        <v>6.0</v>
      </c>
      <c r="F491" s="46" t="s">
        <v>710</v>
      </c>
      <c r="G491" s="46" t="s">
        <v>711</v>
      </c>
      <c r="H491" s="27"/>
      <c r="I491" s="22"/>
      <c r="J491" s="22"/>
    </row>
    <row r="492">
      <c r="A492" s="13"/>
      <c r="B492" s="29"/>
      <c r="C492" s="29"/>
      <c r="D492" s="29"/>
      <c r="E492" s="46">
        <v>7.0</v>
      </c>
      <c r="F492" s="46" t="s">
        <v>722</v>
      </c>
      <c r="G492" s="46" t="s">
        <v>723</v>
      </c>
      <c r="H492" s="29"/>
      <c r="I492" s="17"/>
      <c r="J492" s="17"/>
    </row>
    <row r="493">
      <c r="A493" s="42" t="s">
        <v>724</v>
      </c>
      <c r="B493" s="26" t="s">
        <v>725</v>
      </c>
      <c r="C493" s="26" t="s">
        <v>726</v>
      </c>
      <c r="D493" s="61" t="s">
        <v>703</v>
      </c>
      <c r="E493" s="32">
        <v>1.0</v>
      </c>
      <c r="F493" s="32" t="s">
        <v>248</v>
      </c>
      <c r="G493" s="32" t="s">
        <v>171</v>
      </c>
      <c r="H493" s="56" t="s">
        <v>16</v>
      </c>
      <c r="I493" s="65" t="s">
        <v>17</v>
      </c>
      <c r="J493" s="12" t="s">
        <v>249</v>
      </c>
    </row>
    <row r="494">
      <c r="A494" s="18"/>
      <c r="B494" s="27"/>
      <c r="C494" s="27"/>
      <c r="D494" s="27"/>
      <c r="E494" s="62">
        <v>2.0</v>
      </c>
      <c r="F494" s="62" t="s">
        <v>552</v>
      </c>
      <c r="G494" s="62" t="s">
        <v>553</v>
      </c>
      <c r="H494" s="27"/>
      <c r="I494" s="22"/>
      <c r="J494" s="22"/>
    </row>
    <row r="495">
      <c r="A495" s="18"/>
      <c r="B495" s="27"/>
      <c r="C495" s="27"/>
      <c r="D495" s="27"/>
      <c r="E495" s="62">
        <v>3.0</v>
      </c>
      <c r="F495" s="62" t="s">
        <v>704</v>
      </c>
      <c r="G495" s="62" t="s">
        <v>530</v>
      </c>
      <c r="H495" s="27"/>
      <c r="I495" s="22"/>
      <c r="J495" s="22"/>
    </row>
    <row r="496">
      <c r="A496" s="18"/>
      <c r="B496" s="27"/>
      <c r="C496" s="27"/>
      <c r="D496" s="27"/>
      <c r="E496" s="62">
        <v>4.0</v>
      </c>
      <c r="F496" s="62" t="s">
        <v>555</v>
      </c>
      <c r="G496" s="62" t="s">
        <v>223</v>
      </c>
      <c r="H496" s="27"/>
      <c r="I496" s="22"/>
      <c r="J496" s="22"/>
    </row>
    <row r="497">
      <c r="A497" s="18"/>
      <c r="B497" s="27"/>
      <c r="C497" s="27"/>
      <c r="D497" s="27"/>
      <c r="E497" s="62">
        <v>5.0</v>
      </c>
      <c r="F497" s="46" t="s">
        <v>705</v>
      </c>
      <c r="G497" s="62" t="s">
        <v>706</v>
      </c>
      <c r="H497" s="27"/>
      <c r="I497" s="22"/>
      <c r="J497" s="22"/>
    </row>
    <row r="498">
      <c r="A498" s="18"/>
      <c r="B498" s="27"/>
      <c r="C498" s="27"/>
      <c r="D498" s="27"/>
      <c r="E498" s="46">
        <v>6.0</v>
      </c>
      <c r="F498" s="46" t="s">
        <v>710</v>
      </c>
      <c r="G498" s="46" t="s">
        <v>711</v>
      </c>
      <c r="H498" s="27"/>
      <c r="I498" s="22"/>
      <c r="J498" s="22"/>
    </row>
    <row r="499">
      <c r="A499" s="13"/>
      <c r="B499" s="29"/>
      <c r="C499" s="29"/>
      <c r="D499" s="29"/>
      <c r="E499" s="46">
        <v>7.0</v>
      </c>
      <c r="F499" s="46" t="s">
        <v>727</v>
      </c>
      <c r="G499" s="46" t="s">
        <v>728</v>
      </c>
      <c r="H499" s="29"/>
      <c r="I499" s="17"/>
      <c r="J499" s="17"/>
    </row>
    <row r="500">
      <c r="A500" s="42" t="s">
        <v>729</v>
      </c>
      <c r="B500" s="26" t="s">
        <v>730</v>
      </c>
      <c r="C500" s="26" t="s">
        <v>731</v>
      </c>
      <c r="D500" s="61" t="s">
        <v>703</v>
      </c>
      <c r="E500" s="32">
        <v>1.0</v>
      </c>
      <c r="F500" s="32" t="s">
        <v>248</v>
      </c>
      <c r="G500" s="32" t="s">
        <v>171</v>
      </c>
      <c r="H500" s="56" t="s">
        <v>16</v>
      </c>
      <c r="I500" s="65" t="s">
        <v>17</v>
      </c>
      <c r="J500" s="12" t="s">
        <v>249</v>
      </c>
    </row>
    <row r="501">
      <c r="A501" s="18"/>
      <c r="B501" s="27"/>
      <c r="C501" s="27"/>
      <c r="D501" s="27"/>
      <c r="E501" s="62">
        <v>2.0</v>
      </c>
      <c r="F501" s="62" t="s">
        <v>552</v>
      </c>
      <c r="G501" s="62" t="s">
        <v>553</v>
      </c>
      <c r="H501" s="27"/>
      <c r="I501" s="22"/>
      <c r="J501" s="22"/>
    </row>
    <row r="502">
      <c r="A502" s="18"/>
      <c r="B502" s="27"/>
      <c r="C502" s="27"/>
      <c r="D502" s="27"/>
      <c r="E502" s="62">
        <v>3.0</v>
      </c>
      <c r="F502" s="62" t="s">
        <v>704</v>
      </c>
      <c r="G502" s="62" t="s">
        <v>530</v>
      </c>
      <c r="H502" s="27"/>
      <c r="I502" s="22"/>
      <c r="J502" s="22"/>
    </row>
    <row r="503">
      <c r="A503" s="18"/>
      <c r="B503" s="27"/>
      <c r="C503" s="27"/>
      <c r="D503" s="27"/>
      <c r="E503" s="62">
        <v>4.0</v>
      </c>
      <c r="F503" s="62" t="s">
        <v>555</v>
      </c>
      <c r="G503" s="62" t="s">
        <v>223</v>
      </c>
      <c r="H503" s="27"/>
      <c r="I503" s="22"/>
      <c r="J503" s="22"/>
    </row>
    <row r="504">
      <c r="A504" s="18"/>
      <c r="B504" s="27"/>
      <c r="C504" s="27"/>
      <c r="D504" s="27"/>
      <c r="E504" s="62">
        <v>5.0</v>
      </c>
      <c r="F504" s="46" t="s">
        <v>705</v>
      </c>
      <c r="G504" s="62" t="s">
        <v>706</v>
      </c>
      <c r="H504" s="27"/>
      <c r="I504" s="22"/>
      <c r="J504" s="22"/>
    </row>
    <row r="505">
      <c r="A505" s="18"/>
      <c r="B505" s="27"/>
      <c r="C505" s="27"/>
      <c r="D505" s="27"/>
      <c r="E505" s="46">
        <v>6.0</v>
      </c>
      <c r="F505" s="46" t="s">
        <v>710</v>
      </c>
      <c r="G505" s="46" t="s">
        <v>711</v>
      </c>
      <c r="H505" s="27"/>
      <c r="I505" s="22"/>
      <c r="J505" s="22"/>
    </row>
    <row r="506">
      <c r="A506" s="13"/>
      <c r="B506" s="29"/>
      <c r="C506" s="29"/>
      <c r="D506" s="29"/>
      <c r="E506" s="46">
        <v>7.0</v>
      </c>
      <c r="F506" s="46" t="s">
        <v>732</v>
      </c>
      <c r="G506" s="46" t="s">
        <v>733</v>
      </c>
      <c r="H506" s="29"/>
      <c r="I506" s="17"/>
      <c r="J506" s="17"/>
    </row>
    <row r="507">
      <c r="A507" s="42" t="s">
        <v>734</v>
      </c>
      <c r="B507" s="26" t="s">
        <v>735</v>
      </c>
      <c r="C507" s="26" t="s">
        <v>736</v>
      </c>
      <c r="D507" s="61" t="s">
        <v>703</v>
      </c>
      <c r="E507" s="32">
        <v>1.0</v>
      </c>
      <c r="F507" s="32" t="s">
        <v>248</v>
      </c>
      <c r="G507" s="32" t="s">
        <v>171</v>
      </c>
      <c r="H507" s="56" t="s">
        <v>16</v>
      </c>
      <c r="I507" s="65" t="s">
        <v>17</v>
      </c>
      <c r="J507" s="12" t="s">
        <v>249</v>
      </c>
    </row>
    <row r="508">
      <c r="A508" s="18"/>
      <c r="B508" s="27"/>
      <c r="C508" s="27"/>
      <c r="D508" s="27"/>
      <c r="E508" s="62">
        <v>2.0</v>
      </c>
      <c r="F508" s="62" t="s">
        <v>552</v>
      </c>
      <c r="G508" s="62" t="s">
        <v>553</v>
      </c>
      <c r="H508" s="27"/>
      <c r="I508" s="22"/>
      <c r="J508" s="22"/>
    </row>
    <row r="509">
      <c r="A509" s="18"/>
      <c r="B509" s="27"/>
      <c r="C509" s="27"/>
      <c r="D509" s="27"/>
      <c r="E509" s="62">
        <v>3.0</v>
      </c>
      <c r="F509" s="62" t="s">
        <v>704</v>
      </c>
      <c r="G509" s="62" t="s">
        <v>530</v>
      </c>
      <c r="H509" s="27"/>
      <c r="I509" s="22"/>
      <c r="J509" s="22"/>
    </row>
    <row r="510">
      <c r="A510" s="18"/>
      <c r="B510" s="27"/>
      <c r="C510" s="27"/>
      <c r="D510" s="27"/>
      <c r="E510" s="62">
        <v>4.0</v>
      </c>
      <c r="F510" s="62" t="s">
        <v>555</v>
      </c>
      <c r="G510" s="62" t="s">
        <v>223</v>
      </c>
      <c r="H510" s="27"/>
      <c r="I510" s="22"/>
      <c r="J510" s="22"/>
    </row>
    <row r="511">
      <c r="A511" s="18"/>
      <c r="B511" s="27"/>
      <c r="C511" s="27"/>
      <c r="D511" s="27"/>
      <c r="E511" s="62">
        <v>5.0</v>
      </c>
      <c r="F511" s="46" t="s">
        <v>705</v>
      </c>
      <c r="G511" s="62" t="s">
        <v>706</v>
      </c>
      <c r="H511" s="27"/>
      <c r="I511" s="22"/>
      <c r="J511" s="22"/>
    </row>
    <row r="512">
      <c r="A512" s="18"/>
      <c r="B512" s="27"/>
      <c r="C512" s="27"/>
      <c r="D512" s="27"/>
      <c r="E512" s="46">
        <v>6.0</v>
      </c>
      <c r="F512" s="46" t="s">
        <v>710</v>
      </c>
      <c r="G512" s="46" t="s">
        <v>711</v>
      </c>
      <c r="H512" s="27"/>
      <c r="I512" s="22"/>
      <c r="J512" s="22"/>
    </row>
    <row r="513">
      <c r="A513" s="13"/>
      <c r="B513" s="29"/>
      <c r="C513" s="29"/>
      <c r="D513" s="29"/>
      <c r="E513" s="46">
        <v>7.0</v>
      </c>
      <c r="F513" s="46" t="s">
        <v>737</v>
      </c>
      <c r="G513" s="46" t="s">
        <v>738</v>
      </c>
      <c r="H513" s="29"/>
      <c r="I513" s="17"/>
      <c r="J513" s="17"/>
    </row>
    <row r="514">
      <c r="A514" s="42" t="s">
        <v>739</v>
      </c>
      <c r="B514" s="26" t="s">
        <v>740</v>
      </c>
      <c r="C514" s="26" t="s">
        <v>741</v>
      </c>
      <c r="D514" s="61" t="s">
        <v>703</v>
      </c>
      <c r="E514" s="32">
        <v>1.0</v>
      </c>
      <c r="F514" s="32" t="s">
        <v>248</v>
      </c>
      <c r="G514" s="32" t="s">
        <v>171</v>
      </c>
      <c r="H514" s="56" t="s">
        <v>16</v>
      </c>
      <c r="I514" s="65" t="s">
        <v>17</v>
      </c>
      <c r="J514" s="12" t="s">
        <v>249</v>
      </c>
    </row>
    <row r="515">
      <c r="A515" s="18"/>
      <c r="B515" s="27"/>
      <c r="C515" s="27"/>
      <c r="D515" s="27"/>
      <c r="E515" s="62">
        <v>2.0</v>
      </c>
      <c r="F515" s="62" t="s">
        <v>552</v>
      </c>
      <c r="G515" s="62" t="s">
        <v>553</v>
      </c>
      <c r="H515" s="27"/>
      <c r="I515" s="22"/>
      <c r="J515" s="22"/>
    </row>
    <row r="516">
      <c r="A516" s="18"/>
      <c r="B516" s="27"/>
      <c r="C516" s="27"/>
      <c r="D516" s="27"/>
      <c r="E516" s="62">
        <v>3.0</v>
      </c>
      <c r="F516" s="62" t="s">
        <v>704</v>
      </c>
      <c r="G516" s="62" t="s">
        <v>530</v>
      </c>
      <c r="H516" s="27"/>
      <c r="I516" s="22"/>
      <c r="J516" s="22"/>
    </row>
    <row r="517">
      <c r="A517" s="18"/>
      <c r="B517" s="27"/>
      <c r="C517" s="27"/>
      <c r="D517" s="27"/>
      <c r="E517" s="62">
        <v>4.0</v>
      </c>
      <c r="F517" s="62" t="s">
        <v>555</v>
      </c>
      <c r="G517" s="62" t="s">
        <v>223</v>
      </c>
      <c r="H517" s="27"/>
      <c r="I517" s="22"/>
      <c r="J517" s="22"/>
    </row>
    <row r="518">
      <c r="A518" s="18"/>
      <c r="B518" s="27"/>
      <c r="C518" s="27"/>
      <c r="D518" s="27"/>
      <c r="E518" s="62">
        <v>5.0</v>
      </c>
      <c r="F518" s="46" t="s">
        <v>705</v>
      </c>
      <c r="G518" s="62" t="s">
        <v>706</v>
      </c>
      <c r="H518" s="27"/>
      <c r="I518" s="22"/>
      <c r="J518" s="22"/>
    </row>
    <row r="519">
      <c r="A519" s="18"/>
      <c r="B519" s="27"/>
      <c r="C519" s="27"/>
      <c r="D519" s="27"/>
      <c r="E519" s="46">
        <v>6.0</v>
      </c>
      <c r="F519" s="46" t="s">
        <v>710</v>
      </c>
      <c r="G519" s="46" t="s">
        <v>711</v>
      </c>
      <c r="H519" s="27"/>
      <c r="I519" s="22"/>
      <c r="J519" s="22"/>
    </row>
    <row r="520">
      <c r="A520" s="13"/>
      <c r="B520" s="29"/>
      <c r="C520" s="29"/>
      <c r="D520" s="29"/>
      <c r="E520" s="46">
        <v>7.0</v>
      </c>
      <c r="F520" s="46" t="s">
        <v>742</v>
      </c>
      <c r="G520" s="46" t="s">
        <v>743</v>
      </c>
      <c r="H520" s="29"/>
      <c r="I520" s="17"/>
      <c r="J520" s="17"/>
    </row>
    <row r="521">
      <c r="A521" s="42" t="s">
        <v>744</v>
      </c>
      <c r="B521" s="26" t="s">
        <v>745</v>
      </c>
      <c r="C521" s="26" t="s">
        <v>746</v>
      </c>
      <c r="D521" s="61" t="s">
        <v>703</v>
      </c>
      <c r="E521" s="32">
        <v>1.0</v>
      </c>
      <c r="F521" s="32" t="s">
        <v>248</v>
      </c>
      <c r="G521" s="32" t="s">
        <v>171</v>
      </c>
      <c r="H521" s="56" t="s">
        <v>16</v>
      </c>
      <c r="I521" s="65" t="s">
        <v>17</v>
      </c>
      <c r="J521" s="12" t="s">
        <v>264</v>
      </c>
    </row>
    <row r="522">
      <c r="A522" s="18"/>
      <c r="B522" s="27"/>
      <c r="C522" s="27"/>
      <c r="D522" s="27"/>
      <c r="E522" s="62">
        <v>2.0</v>
      </c>
      <c r="F522" s="62" t="s">
        <v>552</v>
      </c>
      <c r="G522" s="62" t="s">
        <v>553</v>
      </c>
      <c r="H522" s="27"/>
      <c r="I522" s="22"/>
      <c r="J522" s="22"/>
    </row>
    <row r="523">
      <c r="A523" s="18"/>
      <c r="B523" s="27"/>
      <c r="C523" s="27"/>
      <c r="D523" s="27"/>
      <c r="E523" s="62">
        <v>3.0</v>
      </c>
      <c r="F523" s="62" t="s">
        <v>704</v>
      </c>
      <c r="G523" s="62" t="s">
        <v>530</v>
      </c>
      <c r="H523" s="27"/>
      <c r="I523" s="22"/>
      <c r="J523" s="22"/>
    </row>
    <row r="524">
      <c r="A524" s="18"/>
      <c r="B524" s="27"/>
      <c r="C524" s="27"/>
      <c r="D524" s="27"/>
      <c r="E524" s="62">
        <v>4.0</v>
      </c>
      <c r="F524" s="62" t="s">
        <v>555</v>
      </c>
      <c r="G524" s="62" t="s">
        <v>223</v>
      </c>
      <c r="H524" s="27"/>
      <c r="I524" s="22"/>
      <c r="J524" s="22"/>
    </row>
    <row r="525">
      <c r="A525" s="18"/>
      <c r="B525" s="27"/>
      <c r="C525" s="27"/>
      <c r="D525" s="27"/>
      <c r="E525" s="62">
        <v>5.0</v>
      </c>
      <c r="F525" s="46" t="s">
        <v>705</v>
      </c>
      <c r="G525" s="62" t="s">
        <v>706</v>
      </c>
      <c r="H525" s="27"/>
      <c r="I525" s="22"/>
      <c r="J525" s="22"/>
    </row>
    <row r="526">
      <c r="A526" s="18"/>
      <c r="B526" s="27"/>
      <c r="C526" s="27"/>
      <c r="D526" s="27"/>
      <c r="E526" s="46">
        <v>6.0</v>
      </c>
      <c r="F526" s="46" t="s">
        <v>710</v>
      </c>
      <c r="G526" s="46" t="s">
        <v>711</v>
      </c>
      <c r="H526" s="27"/>
      <c r="I526" s="22"/>
      <c r="J526" s="22"/>
    </row>
    <row r="527">
      <c r="A527" s="18"/>
      <c r="B527" s="27"/>
      <c r="C527" s="27"/>
      <c r="D527" s="27"/>
      <c r="E527" s="46">
        <v>7.0</v>
      </c>
      <c r="F527" s="46" t="s">
        <v>747</v>
      </c>
      <c r="G527" s="46" t="s">
        <v>748</v>
      </c>
      <c r="H527" s="27"/>
      <c r="I527" s="22"/>
      <c r="J527" s="22"/>
    </row>
    <row r="528">
      <c r="A528" s="13"/>
      <c r="B528" s="29"/>
      <c r="C528" s="29"/>
      <c r="D528" s="29"/>
      <c r="E528" s="67">
        <v>8.0</v>
      </c>
      <c r="F528" s="67" t="s">
        <v>749</v>
      </c>
      <c r="G528" s="67" t="s">
        <v>750</v>
      </c>
      <c r="H528" s="29"/>
      <c r="I528" s="17"/>
      <c r="J528" s="17"/>
    </row>
    <row r="529">
      <c r="A529" s="42" t="s">
        <v>751</v>
      </c>
      <c r="B529" s="26" t="s">
        <v>752</v>
      </c>
      <c r="C529" s="26" t="s">
        <v>753</v>
      </c>
      <c r="D529" s="61" t="s">
        <v>703</v>
      </c>
      <c r="E529" s="32">
        <v>1.0</v>
      </c>
      <c r="F529" s="32" t="s">
        <v>248</v>
      </c>
      <c r="G529" s="32" t="s">
        <v>171</v>
      </c>
      <c r="H529" s="56" t="s">
        <v>16</v>
      </c>
      <c r="I529" s="65" t="s">
        <v>17</v>
      </c>
      <c r="J529" s="12" t="s">
        <v>249</v>
      </c>
    </row>
    <row r="530">
      <c r="A530" s="18"/>
      <c r="B530" s="27"/>
      <c r="C530" s="27"/>
      <c r="D530" s="27"/>
      <c r="E530" s="62">
        <v>2.0</v>
      </c>
      <c r="F530" s="62" t="s">
        <v>552</v>
      </c>
      <c r="G530" s="62" t="s">
        <v>553</v>
      </c>
      <c r="H530" s="27"/>
      <c r="I530" s="22"/>
      <c r="J530" s="22"/>
    </row>
    <row r="531">
      <c r="A531" s="18"/>
      <c r="B531" s="27"/>
      <c r="C531" s="27"/>
      <c r="D531" s="27"/>
      <c r="E531" s="62">
        <v>3.0</v>
      </c>
      <c r="F531" s="62" t="s">
        <v>704</v>
      </c>
      <c r="G531" s="62" t="s">
        <v>530</v>
      </c>
      <c r="H531" s="27"/>
      <c r="I531" s="22"/>
      <c r="J531" s="22"/>
    </row>
    <row r="532">
      <c r="A532" s="18"/>
      <c r="B532" s="27"/>
      <c r="C532" s="27"/>
      <c r="D532" s="27"/>
      <c r="E532" s="62">
        <v>4.0</v>
      </c>
      <c r="F532" s="62" t="s">
        <v>555</v>
      </c>
      <c r="G532" s="62" t="s">
        <v>223</v>
      </c>
      <c r="H532" s="27"/>
      <c r="I532" s="22"/>
      <c r="J532" s="22"/>
    </row>
    <row r="533">
      <c r="A533" s="18"/>
      <c r="B533" s="27"/>
      <c r="C533" s="27"/>
      <c r="D533" s="27"/>
      <c r="E533" s="62">
        <v>5.0</v>
      </c>
      <c r="F533" s="46" t="s">
        <v>705</v>
      </c>
      <c r="G533" s="62" t="s">
        <v>706</v>
      </c>
      <c r="H533" s="27"/>
      <c r="I533" s="22"/>
      <c r="J533" s="22"/>
    </row>
    <row r="534">
      <c r="A534" s="18"/>
      <c r="B534" s="27"/>
      <c r="C534" s="27"/>
      <c r="D534" s="27"/>
      <c r="E534" s="46">
        <v>6.0</v>
      </c>
      <c r="F534" s="46" t="s">
        <v>710</v>
      </c>
      <c r="G534" s="46" t="s">
        <v>711</v>
      </c>
      <c r="H534" s="27"/>
      <c r="I534" s="22"/>
      <c r="J534" s="22"/>
    </row>
    <row r="535">
      <c r="A535" s="13"/>
      <c r="B535" s="29"/>
      <c r="C535" s="29"/>
      <c r="D535" s="29"/>
      <c r="E535" s="46">
        <v>7.0</v>
      </c>
      <c r="F535" s="46" t="s">
        <v>747</v>
      </c>
      <c r="G535" s="46" t="s">
        <v>748</v>
      </c>
      <c r="H535" s="29"/>
      <c r="I535" s="17"/>
      <c r="J535" s="17"/>
    </row>
    <row r="536">
      <c r="A536" s="42" t="s">
        <v>754</v>
      </c>
      <c r="B536" s="26" t="s">
        <v>755</v>
      </c>
      <c r="C536" s="26" t="s">
        <v>756</v>
      </c>
      <c r="D536" s="61" t="s">
        <v>703</v>
      </c>
      <c r="E536" s="32">
        <v>1.0</v>
      </c>
      <c r="F536" s="32" t="s">
        <v>248</v>
      </c>
      <c r="G536" s="32" t="s">
        <v>171</v>
      </c>
      <c r="H536" s="56" t="s">
        <v>16</v>
      </c>
      <c r="I536" s="65" t="s">
        <v>17</v>
      </c>
      <c r="J536" s="12" t="s">
        <v>264</v>
      </c>
    </row>
    <row r="537">
      <c r="A537" s="18"/>
      <c r="B537" s="27"/>
      <c r="C537" s="27"/>
      <c r="D537" s="27"/>
      <c r="E537" s="62">
        <v>2.0</v>
      </c>
      <c r="F537" s="62" t="s">
        <v>552</v>
      </c>
      <c r="G537" s="62" t="s">
        <v>553</v>
      </c>
      <c r="H537" s="27"/>
      <c r="I537" s="22"/>
      <c r="J537" s="22"/>
    </row>
    <row r="538">
      <c r="A538" s="18"/>
      <c r="B538" s="27"/>
      <c r="C538" s="27"/>
      <c r="D538" s="27"/>
      <c r="E538" s="62">
        <v>3.0</v>
      </c>
      <c r="F538" s="62" t="s">
        <v>704</v>
      </c>
      <c r="G538" s="62" t="s">
        <v>530</v>
      </c>
      <c r="H538" s="27"/>
      <c r="I538" s="22"/>
      <c r="J538" s="22"/>
    </row>
    <row r="539">
      <c r="A539" s="18"/>
      <c r="B539" s="27"/>
      <c r="C539" s="27"/>
      <c r="D539" s="27"/>
      <c r="E539" s="62">
        <v>4.0</v>
      </c>
      <c r="F539" s="62" t="s">
        <v>555</v>
      </c>
      <c r="G539" s="62" t="s">
        <v>223</v>
      </c>
      <c r="H539" s="27"/>
      <c r="I539" s="22"/>
      <c r="J539" s="22"/>
    </row>
    <row r="540">
      <c r="A540" s="18"/>
      <c r="B540" s="27"/>
      <c r="C540" s="27"/>
      <c r="D540" s="27"/>
      <c r="E540" s="62">
        <v>5.0</v>
      </c>
      <c r="F540" s="46" t="s">
        <v>705</v>
      </c>
      <c r="G540" s="62" t="s">
        <v>706</v>
      </c>
      <c r="H540" s="27"/>
      <c r="I540" s="22"/>
      <c r="J540" s="22"/>
    </row>
    <row r="541">
      <c r="A541" s="18"/>
      <c r="B541" s="27"/>
      <c r="C541" s="27"/>
      <c r="D541" s="27"/>
      <c r="E541" s="46">
        <v>6.0</v>
      </c>
      <c r="F541" s="46" t="s">
        <v>710</v>
      </c>
      <c r="G541" s="46" t="s">
        <v>711</v>
      </c>
      <c r="H541" s="27"/>
      <c r="I541" s="22"/>
      <c r="J541" s="22"/>
    </row>
    <row r="542">
      <c r="A542" s="18"/>
      <c r="B542" s="27"/>
      <c r="C542" s="27"/>
      <c r="D542" s="27"/>
      <c r="E542" s="46">
        <v>7.0</v>
      </c>
      <c r="F542" s="46" t="s">
        <v>757</v>
      </c>
      <c r="G542" s="46" t="s">
        <v>758</v>
      </c>
      <c r="H542" s="27"/>
      <c r="I542" s="22"/>
      <c r="J542" s="22"/>
    </row>
    <row r="543">
      <c r="A543" s="18"/>
      <c r="B543" s="27"/>
      <c r="C543" s="27"/>
      <c r="D543" s="27"/>
      <c r="E543" s="46">
        <v>8.0</v>
      </c>
      <c r="F543" s="46" t="s">
        <v>759</v>
      </c>
      <c r="G543" s="46" t="s">
        <v>760</v>
      </c>
      <c r="H543" s="27"/>
      <c r="I543" s="22"/>
      <c r="J543" s="22"/>
    </row>
    <row r="544">
      <c r="A544" s="18"/>
      <c r="B544" s="27"/>
      <c r="C544" s="27"/>
      <c r="D544" s="27"/>
      <c r="E544" s="46">
        <v>9.0</v>
      </c>
      <c r="F544" s="46" t="s">
        <v>761</v>
      </c>
      <c r="G544" s="46" t="s">
        <v>760</v>
      </c>
      <c r="H544" s="27"/>
      <c r="I544" s="22"/>
      <c r="J544" s="22"/>
    </row>
    <row r="545">
      <c r="A545" s="13"/>
      <c r="B545" s="29"/>
      <c r="C545" s="29"/>
      <c r="D545" s="29"/>
      <c r="E545" s="72">
        <v>10.0</v>
      </c>
      <c r="F545" s="33" t="s">
        <v>762</v>
      </c>
      <c r="G545" s="33" t="s">
        <v>763</v>
      </c>
      <c r="H545" s="29"/>
      <c r="I545" s="17"/>
      <c r="J545" s="17"/>
    </row>
    <row r="546">
      <c r="A546" s="42" t="s">
        <v>764</v>
      </c>
      <c r="B546" s="26" t="s">
        <v>765</v>
      </c>
      <c r="C546" s="26" t="s">
        <v>766</v>
      </c>
      <c r="D546" s="61" t="s">
        <v>703</v>
      </c>
      <c r="E546" s="32">
        <v>1.0</v>
      </c>
      <c r="F546" s="32" t="s">
        <v>248</v>
      </c>
      <c r="G546" s="32" t="s">
        <v>171</v>
      </c>
      <c r="H546" s="56" t="s">
        <v>16</v>
      </c>
      <c r="I546" s="65" t="s">
        <v>17</v>
      </c>
      <c r="J546" s="12" t="s">
        <v>264</v>
      </c>
    </row>
    <row r="547">
      <c r="A547" s="18"/>
      <c r="B547" s="27"/>
      <c r="C547" s="27"/>
      <c r="D547" s="27"/>
      <c r="E547" s="62">
        <v>2.0</v>
      </c>
      <c r="F547" s="62" t="s">
        <v>552</v>
      </c>
      <c r="G547" s="62" t="s">
        <v>553</v>
      </c>
      <c r="H547" s="27"/>
      <c r="I547" s="22"/>
      <c r="J547" s="22"/>
    </row>
    <row r="548">
      <c r="A548" s="18"/>
      <c r="B548" s="27"/>
      <c r="C548" s="27"/>
      <c r="D548" s="27"/>
      <c r="E548" s="62">
        <v>3.0</v>
      </c>
      <c r="F548" s="62" t="s">
        <v>704</v>
      </c>
      <c r="G548" s="62" t="s">
        <v>530</v>
      </c>
      <c r="H548" s="27"/>
      <c r="I548" s="22"/>
      <c r="J548" s="22"/>
    </row>
    <row r="549">
      <c r="A549" s="18"/>
      <c r="B549" s="27"/>
      <c r="C549" s="27"/>
      <c r="D549" s="27"/>
      <c r="E549" s="62">
        <v>4.0</v>
      </c>
      <c r="F549" s="62" t="s">
        <v>555</v>
      </c>
      <c r="G549" s="62" t="s">
        <v>223</v>
      </c>
      <c r="H549" s="27"/>
      <c r="I549" s="22"/>
      <c r="J549" s="22"/>
    </row>
    <row r="550">
      <c r="A550" s="18"/>
      <c r="B550" s="27"/>
      <c r="C550" s="27"/>
      <c r="D550" s="27"/>
      <c r="E550" s="62">
        <v>5.0</v>
      </c>
      <c r="F550" s="46" t="s">
        <v>705</v>
      </c>
      <c r="G550" s="62" t="s">
        <v>706</v>
      </c>
      <c r="H550" s="27"/>
      <c r="I550" s="22"/>
      <c r="J550" s="22"/>
    </row>
    <row r="551">
      <c r="A551" s="18"/>
      <c r="B551" s="27"/>
      <c r="C551" s="27"/>
      <c r="D551" s="27"/>
      <c r="E551" s="46">
        <v>6.0</v>
      </c>
      <c r="F551" s="46" t="s">
        <v>710</v>
      </c>
      <c r="G551" s="46" t="s">
        <v>711</v>
      </c>
      <c r="H551" s="27"/>
      <c r="I551" s="22"/>
      <c r="J551" s="22"/>
    </row>
    <row r="552">
      <c r="A552" s="18"/>
      <c r="B552" s="27"/>
      <c r="C552" s="27"/>
      <c r="D552" s="27"/>
      <c r="E552" s="46">
        <v>7.0</v>
      </c>
      <c r="F552" s="46" t="s">
        <v>767</v>
      </c>
      <c r="G552" s="46" t="s">
        <v>768</v>
      </c>
      <c r="H552" s="27"/>
      <c r="I552" s="22"/>
      <c r="J552" s="22"/>
    </row>
    <row r="553">
      <c r="A553" s="18"/>
      <c r="B553" s="27"/>
      <c r="C553" s="27"/>
      <c r="D553" s="27"/>
      <c r="E553" s="46">
        <v>8.0</v>
      </c>
      <c r="F553" s="44" t="s">
        <v>769</v>
      </c>
      <c r="G553" s="46" t="s">
        <v>760</v>
      </c>
      <c r="H553" s="27"/>
      <c r="I553" s="22"/>
      <c r="J553" s="22"/>
    </row>
    <row r="554">
      <c r="A554" s="13"/>
      <c r="B554" s="29"/>
      <c r="C554" s="29"/>
      <c r="D554" s="29"/>
      <c r="E554" s="73">
        <v>9.0</v>
      </c>
      <c r="F554" s="34" t="s">
        <v>770</v>
      </c>
      <c r="G554" s="33" t="s">
        <v>763</v>
      </c>
      <c r="H554" s="29"/>
      <c r="I554" s="17"/>
      <c r="J554" s="17"/>
    </row>
    <row r="555">
      <c r="A555" s="42" t="s">
        <v>771</v>
      </c>
      <c r="B555" s="26" t="s">
        <v>772</v>
      </c>
      <c r="C555" s="26" t="s">
        <v>773</v>
      </c>
      <c r="D555" s="61" t="s">
        <v>703</v>
      </c>
      <c r="E555" s="32">
        <v>1.0</v>
      </c>
      <c r="F555" s="32" t="s">
        <v>248</v>
      </c>
      <c r="G555" s="32" t="s">
        <v>171</v>
      </c>
      <c r="H555" s="56" t="s">
        <v>16</v>
      </c>
      <c r="I555" s="65" t="s">
        <v>17</v>
      </c>
      <c r="J555" s="12" t="s">
        <v>264</v>
      </c>
    </row>
    <row r="556">
      <c r="A556" s="18"/>
      <c r="B556" s="27"/>
      <c r="C556" s="27"/>
      <c r="D556" s="27"/>
      <c r="E556" s="62">
        <v>2.0</v>
      </c>
      <c r="F556" s="62" t="s">
        <v>552</v>
      </c>
      <c r="G556" s="62" t="s">
        <v>553</v>
      </c>
      <c r="H556" s="27"/>
      <c r="I556" s="22"/>
      <c r="J556" s="22"/>
    </row>
    <row r="557">
      <c r="A557" s="18"/>
      <c r="B557" s="27"/>
      <c r="C557" s="27"/>
      <c r="D557" s="27"/>
      <c r="E557" s="62">
        <v>3.0</v>
      </c>
      <c r="F557" s="62" t="s">
        <v>704</v>
      </c>
      <c r="G557" s="62" t="s">
        <v>530</v>
      </c>
      <c r="H557" s="27"/>
      <c r="I557" s="22"/>
      <c r="J557" s="22"/>
    </row>
    <row r="558">
      <c r="A558" s="18"/>
      <c r="B558" s="27"/>
      <c r="C558" s="27"/>
      <c r="D558" s="27"/>
      <c r="E558" s="62">
        <v>4.0</v>
      </c>
      <c r="F558" s="62" t="s">
        <v>555</v>
      </c>
      <c r="G558" s="62" t="s">
        <v>223</v>
      </c>
      <c r="H558" s="27"/>
      <c r="I558" s="22"/>
      <c r="J558" s="22"/>
    </row>
    <row r="559">
      <c r="A559" s="18"/>
      <c r="B559" s="27"/>
      <c r="C559" s="27"/>
      <c r="D559" s="27"/>
      <c r="E559" s="62">
        <v>5.0</v>
      </c>
      <c r="F559" s="46" t="s">
        <v>705</v>
      </c>
      <c r="G559" s="62" t="s">
        <v>706</v>
      </c>
      <c r="H559" s="27"/>
      <c r="I559" s="22"/>
      <c r="J559" s="22"/>
    </row>
    <row r="560">
      <c r="A560" s="18"/>
      <c r="B560" s="27"/>
      <c r="C560" s="27"/>
      <c r="D560" s="27"/>
      <c r="E560" s="46">
        <v>6.0</v>
      </c>
      <c r="F560" s="46" t="s">
        <v>710</v>
      </c>
      <c r="G560" s="46" t="s">
        <v>711</v>
      </c>
      <c r="H560" s="27"/>
      <c r="I560" s="22"/>
      <c r="J560" s="22"/>
    </row>
    <row r="561">
      <c r="A561" s="13"/>
      <c r="B561" s="29"/>
      <c r="C561" s="29"/>
      <c r="D561" s="29"/>
      <c r="E561" s="46">
        <v>7.0</v>
      </c>
      <c r="F561" s="46" t="s">
        <v>774</v>
      </c>
      <c r="G561" s="46" t="s">
        <v>775</v>
      </c>
      <c r="H561" s="29"/>
      <c r="I561" s="17"/>
      <c r="J561" s="17"/>
    </row>
    <row r="562">
      <c r="A562" s="42" t="s">
        <v>776</v>
      </c>
      <c r="B562" s="26" t="s">
        <v>777</v>
      </c>
      <c r="C562" s="26" t="s">
        <v>778</v>
      </c>
      <c r="D562" s="61" t="s">
        <v>703</v>
      </c>
      <c r="E562" s="32">
        <v>1.0</v>
      </c>
      <c r="F562" s="32" t="s">
        <v>248</v>
      </c>
      <c r="G562" s="32" t="s">
        <v>171</v>
      </c>
      <c r="H562" s="56" t="s">
        <v>16</v>
      </c>
      <c r="I562" s="65" t="s">
        <v>17</v>
      </c>
      <c r="J562" s="12" t="s">
        <v>249</v>
      </c>
    </row>
    <row r="563">
      <c r="A563" s="18"/>
      <c r="B563" s="27"/>
      <c r="C563" s="27"/>
      <c r="D563" s="27"/>
      <c r="E563" s="62">
        <v>2.0</v>
      </c>
      <c r="F563" s="62" t="s">
        <v>552</v>
      </c>
      <c r="G563" s="62" t="s">
        <v>553</v>
      </c>
      <c r="H563" s="27"/>
      <c r="I563" s="22"/>
      <c r="J563" s="22"/>
    </row>
    <row r="564">
      <c r="A564" s="18"/>
      <c r="B564" s="27"/>
      <c r="C564" s="27"/>
      <c r="D564" s="27"/>
      <c r="E564" s="62">
        <v>3.0</v>
      </c>
      <c r="F564" s="62" t="s">
        <v>704</v>
      </c>
      <c r="G564" s="62" t="s">
        <v>530</v>
      </c>
      <c r="H564" s="27"/>
      <c r="I564" s="22"/>
      <c r="J564" s="22"/>
    </row>
    <row r="565">
      <c r="A565" s="18"/>
      <c r="B565" s="27"/>
      <c r="C565" s="27"/>
      <c r="D565" s="27"/>
      <c r="E565" s="62">
        <v>4.0</v>
      </c>
      <c r="F565" s="62" t="s">
        <v>555</v>
      </c>
      <c r="G565" s="62" t="s">
        <v>223</v>
      </c>
      <c r="H565" s="27"/>
      <c r="I565" s="22"/>
      <c r="J565" s="22"/>
    </row>
    <row r="566">
      <c r="A566" s="18"/>
      <c r="B566" s="27"/>
      <c r="C566" s="27"/>
      <c r="D566" s="27"/>
      <c r="E566" s="62">
        <v>5.0</v>
      </c>
      <c r="F566" s="46" t="s">
        <v>705</v>
      </c>
      <c r="G566" s="62" t="s">
        <v>706</v>
      </c>
      <c r="H566" s="27"/>
      <c r="I566" s="22"/>
      <c r="J566" s="22"/>
    </row>
    <row r="567">
      <c r="A567" s="18"/>
      <c r="B567" s="27"/>
      <c r="C567" s="27"/>
      <c r="D567" s="27"/>
      <c r="E567" s="46">
        <v>6.0</v>
      </c>
      <c r="F567" s="46" t="s">
        <v>710</v>
      </c>
      <c r="G567" s="46" t="s">
        <v>711</v>
      </c>
      <c r="H567" s="27"/>
      <c r="I567" s="22"/>
      <c r="J567" s="22"/>
    </row>
    <row r="568">
      <c r="A568" s="13"/>
      <c r="B568" s="29"/>
      <c r="C568" s="29"/>
      <c r="D568" s="29"/>
      <c r="E568" s="46">
        <v>7.0</v>
      </c>
      <c r="F568" s="46" t="s">
        <v>779</v>
      </c>
      <c r="G568" s="46" t="s">
        <v>780</v>
      </c>
      <c r="H568" s="29"/>
      <c r="I568" s="17"/>
      <c r="J568" s="17"/>
    </row>
    <row r="569">
      <c r="A569" s="42" t="s">
        <v>781</v>
      </c>
      <c r="B569" s="26" t="s">
        <v>782</v>
      </c>
      <c r="C569" s="26" t="s">
        <v>783</v>
      </c>
      <c r="D569" s="61" t="s">
        <v>703</v>
      </c>
      <c r="E569" s="32">
        <v>1.0</v>
      </c>
      <c r="F569" s="32" t="s">
        <v>248</v>
      </c>
      <c r="G569" s="32" t="s">
        <v>171</v>
      </c>
      <c r="H569" s="56" t="s">
        <v>16</v>
      </c>
      <c r="I569" s="65" t="s">
        <v>17</v>
      </c>
      <c r="J569" s="12" t="s">
        <v>264</v>
      </c>
    </row>
    <row r="570">
      <c r="A570" s="18"/>
      <c r="B570" s="27"/>
      <c r="C570" s="27"/>
      <c r="D570" s="27"/>
      <c r="E570" s="62">
        <v>2.0</v>
      </c>
      <c r="F570" s="62" t="s">
        <v>552</v>
      </c>
      <c r="G570" s="62" t="s">
        <v>553</v>
      </c>
      <c r="H570" s="27"/>
      <c r="I570" s="22"/>
      <c r="J570" s="22"/>
    </row>
    <row r="571">
      <c r="A571" s="18"/>
      <c r="B571" s="27"/>
      <c r="C571" s="27"/>
      <c r="D571" s="27"/>
      <c r="E571" s="62">
        <v>3.0</v>
      </c>
      <c r="F571" s="62" t="s">
        <v>704</v>
      </c>
      <c r="G571" s="62" t="s">
        <v>530</v>
      </c>
      <c r="H571" s="27"/>
      <c r="I571" s="22"/>
      <c r="J571" s="22"/>
    </row>
    <row r="572">
      <c r="A572" s="18"/>
      <c r="B572" s="27"/>
      <c r="C572" s="27"/>
      <c r="D572" s="27"/>
      <c r="E572" s="62">
        <v>4.0</v>
      </c>
      <c r="F572" s="62" t="s">
        <v>555</v>
      </c>
      <c r="G572" s="62" t="s">
        <v>223</v>
      </c>
      <c r="H572" s="27"/>
      <c r="I572" s="22"/>
      <c r="J572" s="22"/>
    </row>
    <row r="573">
      <c r="A573" s="18"/>
      <c r="B573" s="27"/>
      <c r="C573" s="27"/>
      <c r="D573" s="27"/>
      <c r="E573" s="62">
        <v>5.0</v>
      </c>
      <c r="F573" s="46" t="s">
        <v>705</v>
      </c>
      <c r="G573" s="62" t="s">
        <v>706</v>
      </c>
      <c r="H573" s="27"/>
      <c r="I573" s="22"/>
      <c r="J573" s="22"/>
    </row>
    <row r="574">
      <c r="A574" s="18"/>
      <c r="B574" s="27"/>
      <c r="C574" s="27"/>
      <c r="D574" s="27"/>
      <c r="E574" s="46">
        <v>6.0</v>
      </c>
      <c r="F574" s="46" t="s">
        <v>710</v>
      </c>
      <c r="G574" s="46" t="s">
        <v>711</v>
      </c>
      <c r="H574" s="27"/>
      <c r="I574" s="22"/>
      <c r="J574" s="22"/>
    </row>
    <row r="575">
      <c r="A575" s="13"/>
      <c r="B575" s="29"/>
      <c r="C575" s="29"/>
      <c r="D575" s="29"/>
      <c r="E575" s="46">
        <v>7.0</v>
      </c>
      <c r="F575" s="46" t="s">
        <v>784</v>
      </c>
      <c r="G575" s="46" t="s">
        <v>785</v>
      </c>
      <c r="H575" s="29"/>
      <c r="I575" s="17"/>
      <c r="J575" s="17"/>
    </row>
    <row r="576">
      <c r="A576" s="42" t="s">
        <v>786</v>
      </c>
      <c r="B576" s="26" t="s">
        <v>787</v>
      </c>
      <c r="C576" s="26" t="s">
        <v>788</v>
      </c>
      <c r="D576" s="61" t="s">
        <v>703</v>
      </c>
      <c r="E576" s="32">
        <v>1.0</v>
      </c>
      <c r="F576" s="32" t="s">
        <v>248</v>
      </c>
      <c r="G576" s="32" t="s">
        <v>171</v>
      </c>
      <c r="H576" s="56" t="s">
        <v>16</v>
      </c>
      <c r="I576" s="65" t="s">
        <v>17</v>
      </c>
      <c r="J576" s="12" t="s">
        <v>264</v>
      </c>
    </row>
    <row r="577">
      <c r="A577" s="18"/>
      <c r="B577" s="27"/>
      <c r="C577" s="27"/>
      <c r="D577" s="27"/>
      <c r="E577" s="62">
        <v>2.0</v>
      </c>
      <c r="F577" s="62" t="s">
        <v>552</v>
      </c>
      <c r="G577" s="62" t="s">
        <v>553</v>
      </c>
      <c r="H577" s="27"/>
      <c r="I577" s="22"/>
      <c r="J577" s="22"/>
    </row>
    <row r="578">
      <c r="A578" s="18"/>
      <c r="B578" s="27"/>
      <c r="C578" s="27"/>
      <c r="D578" s="27"/>
      <c r="E578" s="62">
        <v>3.0</v>
      </c>
      <c r="F578" s="62" t="s">
        <v>704</v>
      </c>
      <c r="G578" s="62" t="s">
        <v>530</v>
      </c>
      <c r="H578" s="27"/>
      <c r="I578" s="22"/>
      <c r="J578" s="22"/>
    </row>
    <row r="579">
      <c r="A579" s="18"/>
      <c r="B579" s="27"/>
      <c r="C579" s="27"/>
      <c r="D579" s="27"/>
      <c r="E579" s="62">
        <v>4.0</v>
      </c>
      <c r="F579" s="62" t="s">
        <v>555</v>
      </c>
      <c r="G579" s="62" t="s">
        <v>223</v>
      </c>
      <c r="H579" s="27"/>
      <c r="I579" s="22"/>
      <c r="J579" s="22"/>
    </row>
    <row r="580">
      <c r="A580" s="18"/>
      <c r="B580" s="27"/>
      <c r="C580" s="27"/>
      <c r="D580" s="27"/>
      <c r="E580" s="62">
        <v>5.0</v>
      </c>
      <c r="F580" s="46" t="s">
        <v>705</v>
      </c>
      <c r="G580" s="62" t="s">
        <v>706</v>
      </c>
      <c r="H580" s="27"/>
      <c r="I580" s="22"/>
      <c r="J580" s="22"/>
    </row>
    <row r="581">
      <c r="A581" s="18"/>
      <c r="B581" s="27"/>
      <c r="C581" s="27"/>
      <c r="D581" s="27"/>
      <c r="E581" s="46">
        <v>6.0</v>
      </c>
      <c r="F581" s="46" t="s">
        <v>710</v>
      </c>
      <c r="G581" s="46" t="s">
        <v>711</v>
      </c>
      <c r="H581" s="27"/>
      <c r="I581" s="22"/>
      <c r="J581" s="22"/>
    </row>
    <row r="582">
      <c r="A582" s="18"/>
      <c r="B582" s="27"/>
      <c r="C582" s="27"/>
      <c r="D582" s="27"/>
      <c r="E582" s="46">
        <v>7.0</v>
      </c>
      <c r="F582" s="46" t="s">
        <v>689</v>
      </c>
      <c r="G582" s="46" t="s">
        <v>775</v>
      </c>
      <c r="H582" s="27"/>
      <c r="I582" s="22"/>
      <c r="J582" s="22"/>
    </row>
    <row r="583">
      <c r="A583" s="13"/>
      <c r="B583" s="29"/>
      <c r="C583" s="29"/>
      <c r="D583" s="29"/>
      <c r="E583" s="49">
        <v>8.0</v>
      </c>
      <c r="F583" s="49" t="s">
        <v>789</v>
      </c>
      <c r="G583" s="33" t="s">
        <v>763</v>
      </c>
      <c r="H583" s="29"/>
      <c r="I583" s="17"/>
      <c r="J583" s="17"/>
    </row>
    <row r="584">
      <c r="A584" s="42" t="s">
        <v>790</v>
      </c>
      <c r="B584" s="26" t="s">
        <v>791</v>
      </c>
      <c r="C584" s="26" t="s">
        <v>792</v>
      </c>
      <c r="D584" s="61" t="s">
        <v>703</v>
      </c>
      <c r="E584" s="32">
        <v>1.0</v>
      </c>
      <c r="F584" s="32" t="s">
        <v>248</v>
      </c>
      <c r="G584" s="32" t="s">
        <v>171</v>
      </c>
      <c r="H584" s="56" t="s">
        <v>16</v>
      </c>
      <c r="I584" s="65" t="s">
        <v>17</v>
      </c>
      <c r="J584" s="12" t="s">
        <v>264</v>
      </c>
    </row>
    <row r="585">
      <c r="A585" s="18"/>
      <c r="B585" s="27"/>
      <c r="C585" s="27"/>
      <c r="D585" s="27"/>
      <c r="E585" s="62">
        <v>2.0</v>
      </c>
      <c r="F585" s="62" t="s">
        <v>552</v>
      </c>
      <c r="G585" s="62" t="s">
        <v>553</v>
      </c>
      <c r="H585" s="27"/>
      <c r="I585" s="22"/>
      <c r="J585" s="22"/>
    </row>
    <row r="586">
      <c r="A586" s="18"/>
      <c r="B586" s="27"/>
      <c r="C586" s="27"/>
      <c r="D586" s="27"/>
      <c r="E586" s="62">
        <v>3.0</v>
      </c>
      <c r="F586" s="62" t="s">
        <v>704</v>
      </c>
      <c r="G586" s="62" t="s">
        <v>530</v>
      </c>
      <c r="H586" s="27"/>
      <c r="I586" s="22"/>
      <c r="J586" s="22"/>
    </row>
    <row r="587">
      <c r="A587" s="18"/>
      <c r="B587" s="27"/>
      <c r="C587" s="27"/>
      <c r="D587" s="27"/>
      <c r="E587" s="62">
        <v>4.0</v>
      </c>
      <c r="F587" s="62" t="s">
        <v>555</v>
      </c>
      <c r="G587" s="62" t="s">
        <v>223</v>
      </c>
      <c r="H587" s="27"/>
      <c r="I587" s="22"/>
      <c r="J587" s="22"/>
    </row>
    <row r="588">
      <c r="A588" s="18"/>
      <c r="B588" s="27"/>
      <c r="C588" s="27"/>
      <c r="D588" s="27"/>
      <c r="E588" s="62">
        <v>5.0</v>
      </c>
      <c r="F588" s="46" t="s">
        <v>705</v>
      </c>
      <c r="G588" s="62" t="s">
        <v>706</v>
      </c>
      <c r="H588" s="27"/>
      <c r="I588" s="22"/>
      <c r="J588" s="22"/>
    </row>
    <row r="589">
      <c r="A589" s="18"/>
      <c r="B589" s="27"/>
      <c r="C589" s="27"/>
      <c r="D589" s="27"/>
      <c r="E589" s="46">
        <v>6.0</v>
      </c>
      <c r="F589" s="46" t="s">
        <v>710</v>
      </c>
      <c r="G589" s="46" t="s">
        <v>711</v>
      </c>
      <c r="H589" s="27"/>
      <c r="I589" s="22"/>
      <c r="J589" s="22"/>
    </row>
    <row r="590">
      <c r="A590" s="18"/>
      <c r="B590" s="27"/>
      <c r="C590" s="27"/>
      <c r="D590" s="27"/>
      <c r="E590" s="46">
        <v>7.0</v>
      </c>
      <c r="F590" s="46" t="s">
        <v>793</v>
      </c>
      <c r="G590" s="46" t="s">
        <v>698</v>
      </c>
      <c r="H590" s="27"/>
      <c r="I590" s="22"/>
      <c r="J590" s="22"/>
    </row>
    <row r="591">
      <c r="A591" s="13"/>
      <c r="B591" s="29"/>
      <c r="C591" s="29"/>
      <c r="D591" s="29"/>
      <c r="E591" s="49">
        <v>8.0</v>
      </c>
      <c r="F591" s="49" t="s">
        <v>789</v>
      </c>
      <c r="G591" s="49" t="s">
        <v>794</v>
      </c>
      <c r="H591" s="29"/>
      <c r="I591" s="17"/>
      <c r="J591" s="17"/>
    </row>
  </sheetData>
  <mergeCells count="925">
    <mergeCell ref="A94:A102"/>
    <mergeCell ref="A103:A107"/>
    <mergeCell ref="B103:B107"/>
    <mergeCell ref="C103:C107"/>
    <mergeCell ref="D103:D107"/>
    <mergeCell ref="A84:A93"/>
    <mergeCell ref="B94:B102"/>
    <mergeCell ref="C94:C102"/>
    <mergeCell ref="D94:D102"/>
    <mergeCell ref="H94:H102"/>
    <mergeCell ref="I94:I102"/>
    <mergeCell ref="J94:J102"/>
    <mergeCell ref="J103:J107"/>
    <mergeCell ref="A493:A499"/>
    <mergeCell ref="B493:B499"/>
    <mergeCell ref="C493:C499"/>
    <mergeCell ref="D493:D499"/>
    <mergeCell ref="H493:H499"/>
    <mergeCell ref="I493:I499"/>
    <mergeCell ref="J493:J499"/>
    <mergeCell ref="A500:A506"/>
    <mergeCell ref="B500:B506"/>
    <mergeCell ref="C500:C506"/>
    <mergeCell ref="D500:D506"/>
    <mergeCell ref="H500:H506"/>
    <mergeCell ref="I500:I506"/>
    <mergeCell ref="J500:J506"/>
    <mergeCell ref="A507:A513"/>
    <mergeCell ref="B507:B513"/>
    <mergeCell ref="C507:C513"/>
    <mergeCell ref="D507:D513"/>
    <mergeCell ref="H507:H513"/>
    <mergeCell ref="I507:I513"/>
    <mergeCell ref="J507:J513"/>
    <mergeCell ref="A514:A520"/>
    <mergeCell ref="B514:B520"/>
    <mergeCell ref="C514:C520"/>
    <mergeCell ref="D514:D520"/>
    <mergeCell ref="H514:H520"/>
    <mergeCell ref="I514:I520"/>
    <mergeCell ref="J514:J520"/>
    <mergeCell ref="A521:A528"/>
    <mergeCell ref="B521:B528"/>
    <mergeCell ref="C521:C528"/>
    <mergeCell ref="D521:D528"/>
    <mergeCell ref="H521:H528"/>
    <mergeCell ref="I521:I528"/>
    <mergeCell ref="J521:J528"/>
    <mergeCell ref="A529:A535"/>
    <mergeCell ref="B529:B535"/>
    <mergeCell ref="C529:C535"/>
    <mergeCell ref="D529:D535"/>
    <mergeCell ref="H529:H535"/>
    <mergeCell ref="I529:I535"/>
    <mergeCell ref="J529:J535"/>
    <mergeCell ref="A536:A545"/>
    <mergeCell ref="B536:B545"/>
    <mergeCell ref="C536:C545"/>
    <mergeCell ref="D536:D545"/>
    <mergeCell ref="H536:H545"/>
    <mergeCell ref="I536:I545"/>
    <mergeCell ref="J536:J545"/>
    <mergeCell ref="A546:A554"/>
    <mergeCell ref="B546:B554"/>
    <mergeCell ref="C546:C554"/>
    <mergeCell ref="D546:D554"/>
    <mergeCell ref="H546:H554"/>
    <mergeCell ref="I546:I554"/>
    <mergeCell ref="J546:J554"/>
    <mergeCell ref="A555:A561"/>
    <mergeCell ref="B555:B561"/>
    <mergeCell ref="C555:C561"/>
    <mergeCell ref="D555:D561"/>
    <mergeCell ref="H555:H561"/>
    <mergeCell ref="I555:I561"/>
    <mergeCell ref="J555:J561"/>
    <mergeCell ref="A562:A568"/>
    <mergeCell ref="B562:B568"/>
    <mergeCell ref="C562:C568"/>
    <mergeCell ref="D562:D568"/>
    <mergeCell ref="H562:H568"/>
    <mergeCell ref="I562:I568"/>
    <mergeCell ref="J562:J568"/>
    <mergeCell ref="A569:A575"/>
    <mergeCell ref="B569:B575"/>
    <mergeCell ref="C569:C575"/>
    <mergeCell ref="D569:D575"/>
    <mergeCell ref="H569:H575"/>
    <mergeCell ref="I569:I575"/>
    <mergeCell ref="J569:J575"/>
    <mergeCell ref="A576:A583"/>
    <mergeCell ref="B576:B583"/>
    <mergeCell ref="C576:C583"/>
    <mergeCell ref="D576:D583"/>
    <mergeCell ref="H576:H583"/>
    <mergeCell ref="I576:I583"/>
    <mergeCell ref="J576:J583"/>
    <mergeCell ref="B1:B2"/>
    <mergeCell ref="C1:C2"/>
    <mergeCell ref="D1:D2"/>
    <mergeCell ref="E1:G1"/>
    <mergeCell ref="H1:H2"/>
    <mergeCell ref="I1:I2"/>
    <mergeCell ref="J1:J2"/>
    <mergeCell ref="A1:A2"/>
    <mergeCell ref="B3:B4"/>
    <mergeCell ref="C3:C4"/>
    <mergeCell ref="D3:D4"/>
    <mergeCell ref="H3:H4"/>
    <mergeCell ref="I3:I4"/>
    <mergeCell ref="J3:J4"/>
    <mergeCell ref="A3:A4"/>
    <mergeCell ref="B5:B8"/>
    <mergeCell ref="C5:C8"/>
    <mergeCell ref="D5:D8"/>
    <mergeCell ref="H5:H8"/>
    <mergeCell ref="I5:I8"/>
    <mergeCell ref="J5:J8"/>
    <mergeCell ref="A5:A8"/>
    <mergeCell ref="B9:B11"/>
    <mergeCell ref="C9:C11"/>
    <mergeCell ref="D9:D11"/>
    <mergeCell ref="H9:H11"/>
    <mergeCell ref="I9:I11"/>
    <mergeCell ref="J9:J11"/>
    <mergeCell ref="A9:A11"/>
    <mergeCell ref="B12:B14"/>
    <mergeCell ref="C12:C14"/>
    <mergeCell ref="D12:D14"/>
    <mergeCell ref="H12:H14"/>
    <mergeCell ref="I12:I14"/>
    <mergeCell ref="J12:J14"/>
    <mergeCell ref="A12:A14"/>
    <mergeCell ref="B15:B18"/>
    <mergeCell ref="C15:C18"/>
    <mergeCell ref="D15:D18"/>
    <mergeCell ref="H15:H18"/>
    <mergeCell ref="I15:I18"/>
    <mergeCell ref="J15:J18"/>
    <mergeCell ref="A584:A591"/>
    <mergeCell ref="B584:B591"/>
    <mergeCell ref="C584:C591"/>
    <mergeCell ref="D584:D591"/>
    <mergeCell ref="H584:H591"/>
    <mergeCell ref="I584:I591"/>
    <mergeCell ref="J584:J591"/>
    <mergeCell ref="A385:A391"/>
    <mergeCell ref="B385:B391"/>
    <mergeCell ref="C385:C391"/>
    <mergeCell ref="D385:D391"/>
    <mergeCell ref="H385:H391"/>
    <mergeCell ref="I385:I391"/>
    <mergeCell ref="J385:J391"/>
    <mergeCell ref="A392:A399"/>
    <mergeCell ref="B392:B399"/>
    <mergeCell ref="C392:C399"/>
    <mergeCell ref="D392:D399"/>
    <mergeCell ref="H392:H399"/>
    <mergeCell ref="I392:I399"/>
    <mergeCell ref="J392:J399"/>
    <mergeCell ref="A400:A413"/>
    <mergeCell ref="B400:B413"/>
    <mergeCell ref="C400:C413"/>
    <mergeCell ref="D400:D413"/>
    <mergeCell ref="H400:H413"/>
    <mergeCell ref="I400:I413"/>
    <mergeCell ref="J400:J413"/>
    <mergeCell ref="A414:A420"/>
    <mergeCell ref="B414:B420"/>
    <mergeCell ref="C414:C420"/>
    <mergeCell ref="D414:D420"/>
    <mergeCell ref="H414:H420"/>
    <mergeCell ref="I414:I420"/>
    <mergeCell ref="J414:J420"/>
    <mergeCell ref="A421:A427"/>
    <mergeCell ref="B421:B427"/>
    <mergeCell ref="C421:C427"/>
    <mergeCell ref="D421:D427"/>
    <mergeCell ref="H421:H427"/>
    <mergeCell ref="I421:I427"/>
    <mergeCell ref="J421:J427"/>
    <mergeCell ref="A428:A434"/>
    <mergeCell ref="B428:B434"/>
    <mergeCell ref="C428:C434"/>
    <mergeCell ref="D428:D434"/>
    <mergeCell ref="H428:H434"/>
    <mergeCell ref="I428:I434"/>
    <mergeCell ref="J428:J434"/>
    <mergeCell ref="A435:A442"/>
    <mergeCell ref="B435:B442"/>
    <mergeCell ref="C435:C442"/>
    <mergeCell ref="D435:D442"/>
    <mergeCell ref="H435:H442"/>
    <mergeCell ref="I435:I442"/>
    <mergeCell ref="J435:J442"/>
    <mergeCell ref="A443:A450"/>
    <mergeCell ref="B443:B450"/>
    <mergeCell ref="C443:C450"/>
    <mergeCell ref="D443:D450"/>
    <mergeCell ref="H443:H450"/>
    <mergeCell ref="I443:I450"/>
    <mergeCell ref="J443:J450"/>
    <mergeCell ref="A451:A458"/>
    <mergeCell ref="B451:B458"/>
    <mergeCell ref="C451:C458"/>
    <mergeCell ref="D451:D458"/>
    <mergeCell ref="H451:H458"/>
    <mergeCell ref="I451:I458"/>
    <mergeCell ref="J451:J458"/>
    <mergeCell ref="A459:A466"/>
    <mergeCell ref="B459:B466"/>
    <mergeCell ref="C459:C466"/>
    <mergeCell ref="D459:D466"/>
    <mergeCell ref="H459:H466"/>
    <mergeCell ref="I459:I466"/>
    <mergeCell ref="J459:J466"/>
    <mergeCell ref="A467:A471"/>
    <mergeCell ref="B467:B471"/>
    <mergeCell ref="C467:C471"/>
    <mergeCell ref="D467:D471"/>
    <mergeCell ref="H467:H471"/>
    <mergeCell ref="I467:I471"/>
    <mergeCell ref="J467:J471"/>
    <mergeCell ref="A472:A478"/>
    <mergeCell ref="B472:B478"/>
    <mergeCell ref="C472:C478"/>
    <mergeCell ref="D472:D478"/>
    <mergeCell ref="H472:H478"/>
    <mergeCell ref="I472:I478"/>
    <mergeCell ref="J472:J478"/>
    <mergeCell ref="A479:A485"/>
    <mergeCell ref="B479:B485"/>
    <mergeCell ref="C479:C485"/>
    <mergeCell ref="D479:D485"/>
    <mergeCell ref="H479:H485"/>
    <mergeCell ref="I479:I485"/>
    <mergeCell ref="J479:J485"/>
    <mergeCell ref="A486:A492"/>
    <mergeCell ref="B486:B492"/>
    <mergeCell ref="C486:C492"/>
    <mergeCell ref="D486:D492"/>
    <mergeCell ref="H486:H492"/>
    <mergeCell ref="I486:I492"/>
    <mergeCell ref="J486:J492"/>
    <mergeCell ref="A15:A18"/>
    <mergeCell ref="B19:B23"/>
    <mergeCell ref="C19:C23"/>
    <mergeCell ref="D19:D23"/>
    <mergeCell ref="H19:H23"/>
    <mergeCell ref="I19:I23"/>
    <mergeCell ref="J19:J23"/>
    <mergeCell ref="A19:A23"/>
    <mergeCell ref="B24:B28"/>
    <mergeCell ref="C24:C28"/>
    <mergeCell ref="D24:D28"/>
    <mergeCell ref="H24:H28"/>
    <mergeCell ref="I24:I28"/>
    <mergeCell ref="J24:J28"/>
    <mergeCell ref="A24:A28"/>
    <mergeCell ref="B29:B30"/>
    <mergeCell ref="C29:C30"/>
    <mergeCell ref="D29:D30"/>
    <mergeCell ref="H29:H30"/>
    <mergeCell ref="I29:I30"/>
    <mergeCell ref="J29:J30"/>
    <mergeCell ref="A29:A30"/>
    <mergeCell ref="B31:B32"/>
    <mergeCell ref="C31:C32"/>
    <mergeCell ref="D31:D32"/>
    <mergeCell ref="H31:H32"/>
    <mergeCell ref="I31:I32"/>
    <mergeCell ref="J31:J32"/>
    <mergeCell ref="A31:A32"/>
    <mergeCell ref="B33:B34"/>
    <mergeCell ref="C33:C34"/>
    <mergeCell ref="D33:D34"/>
    <mergeCell ref="H33:H34"/>
    <mergeCell ref="I33:I34"/>
    <mergeCell ref="J33:J34"/>
    <mergeCell ref="A33:A34"/>
    <mergeCell ref="B35:B36"/>
    <mergeCell ref="C35:C36"/>
    <mergeCell ref="D35:D36"/>
    <mergeCell ref="H35:H36"/>
    <mergeCell ref="I35:I36"/>
    <mergeCell ref="J35:J36"/>
    <mergeCell ref="A35:A36"/>
    <mergeCell ref="B37:B39"/>
    <mergeCell ref="C37:C39"/>
    <mergeCell ref="D37:D39"/>
    <mergeCell ref="H37:H39"/>
    <mergeCell ref="I37:I39"/>
    <mergeCell ref="J37:J39"/>
    <mergeCell ref="A37:A39"/>
    <mergeCell ref="B40:B43"/>
    <mergeCell ref="C40:C43"/>
    <mergeCell ref="D40:D43"/>
    <mergeCell ref="H40:H43"/>
    <mergeCell ref="I40:I43"/>
    <mergeCell ref="J40:J43"/>
    <mergeCell ref="A40:A43"/>
    <mergeCell ref="B44:B45"/>
    <mergeCell ref="C44:C45"/>
    <mergeCell ref="D44:D45"/>
    <mergeCell ref="H44:H45"/>
    <mergeCell ref="I44:I45"/>
    <mergeCell ref="J44:J45"/>
    <mergeCell ref="A44:A45"/>
    <mergeCell ref="B46:B47"/>
    <mergeCell ref="C46:C47"/>
    <mergeCell ref="D46:D47"/>
    <mergeCell ref="H46:H47"/>
    <mergeCell ref="I46:I47"/>
    <mergeCell ref="J46:J47"/>
    <mergeCell ref="A46:A47"/>
    <mergeCell ref="B48:B50"/>
    <mergeCell ref="C48:C50"/>
    <mergeCell ref="D48:D50"/>
    <mergeCell ref="H48:H50"/>
    <mergeCell ref="I48:I50"/>
    <mergeCell ref="J48:J50"/>
    <mergeCell ref="A48:A50"/>
    <mergeCell ref="B51:B54"/>
    <mergeCell ref="C51:C54"/>
    <mergeCell ref="D51:D54"/>
    <mergeCell ref="H51:H54"/>
    <mergeCell ref="I51:I54"/>
    <mergeCell ref="J51:J54"/>
    <mergeCell ref="A51:A54"/>
    <mergeCell ref="B55:B57"/>
    <mergeCell ref="C55:C57"/>
    <mergeCell ref="D55:D57"/>
    <mergeCell ref="H55:H57"/>
    <mergeCell ref="I55:I57"/>
    <mergeCell ref="J55:J57"/>
    <mergeCell ref="A55:A57"/>
    <mergeCell ref="B58:B60"/>
    <mergeCell ref="C58:C60"/>
    <mergeCell ref="D58:D60"/>
    <mergeCell ref="H58:H60"/>
    <mergeCell ref="I58:I60"/>
    <mergeCell ref="J58:J60"/>
    <mergeCell ref="A58:A60"/>
    <mergeCell ref="B61:B67"/>
    <mergeCell ref="C61:C67"/>
    <mergeCell ref="D61:D67"/>
    <mergeCell ref="H61:H67"/>
    <mergeCell ref="I61:I67"/>
    <mergeCell ref="J61:J67"/>
    <mergeCell ref="A61:A67"/>
    <mergeCell ref="B68:B74"/>
    <mergeCell ref="C68:C74"/>
    <mergeCell ref="D68:D74"/>
    <mergeCell ref="H68:H74"/>
    <mergeCell ref="I68:I74"/>
    <mergeCell ref="J68:J74"/>
    <mergeCell ref="A68:A74"/>
    <mergeCell ref="B75:B77"/>
    <mergeCell ref="C75:C77"/>
    <mergeCell ref="D75:D77"/>
    <mergeCell ref="H75:H77"/>
    <mergeCell ref="I75:I77"/>
    <mergeCell ref="J75:J77"/>
    <mergeCell ref="A75:A77"/>
    <mergeCell ref="B78:B80"/>
    <mergeCell ref="C78:C80"/>
    <mergeCell ref="D78:D80"/>
    <mergeCell ref="H78:H80"/>
    <mergeCell ref="I78:I80"/>
    <mergeCell ref="J78:J80"/>
    <mergeCell ref="A78:A80"/>
    <mergeCell ref="B81:B83"/>
    <mergeCell ref="C81:C83"/>
    <mergeCell ref="D81:D83"/>
    <mergeCell ref="H81:H83"/>
    <mergeCell ref="I81:I83"/>
    <mergeCell ref="J81:J83"/>
    <mergeCell ref="A81:A83"/>
    <mergeCell ref="B84:B93"/>
    <mergeCell ref="C84:C93"/>
    <mergeCell ref="D84:D93"/>
    <mergeCell ref="H84:H93"/>
    <mergeCell ref="I84:I93"/>
    <mergeCell ref="J84:J93"/>
    <mergeCell ref="I108:I112"/>
    <mergeCell ref="J108:J112"/>
    <mergeCell ref="H103:H107"/>
    <mergeCell ref="I103:I107"/>
    <mergeCell ref="A108:A112"/>
    <mergeCell ref="B108:B112"/>
    <mergeCell ref="C108:C112"/>
    <mergeCell ref="D108:D112"/>
    <mergeCell ref="H108:H112"/>
    <mergeCell ref="A113:A116"/>
    <mergeCell ref="B113:B116"/>
    <mergeCell ref="C113:C116"/>
    <mergeCell ref="D113:D116"/>
    <mergeCell ref="H113:H116"/>
    <mergeCell ref="I113:I116"/>
    <mergeCell ref="J113:J116"/>
    <mergeCell ref="A117:A120"/>
    <mergeCell ref="B117:B120"/>
    <mergeCell ref="C117:C120"/>
    <mergeCell ref="D117:D120"/>
    <mergeCell ref="H117:H120"/>
    <mergeCell ref="I117:I120"/>
    <mergeCell ref="J117:J120"/>
    <mergeCell ref="A121:A122"/>
    <mergeCell ref="B121:B122"/>
    <mergeCell ref="C121:C122"/>
    <mergeCell ref="D121:D122"/>
    <mergeCell ref="H121:H122"/>
    <mergeCell ref="I121:I122"/>
    <mergeCell ref="J121:J122"/>
    <mergeCell ref="A123:A125"/>
    <mergeCell ref="B123:B125"/>
    <mergeCell ref="C123:C125"/>
    <mergeCell ref="D123:D125"/>
    <mergeCell ref="H123:H125"/>
    <mergeCell ref="I123:I125"/>
    <mergeCell ref="J123:J125"/>
    <mergeCell ref="A126:A128"/>
    <mergeCell ref="B126:B128"/>
    <mergeCell ref="C126:C128"/>
    <mergeCell ref="D126:D128"/>
    <mergeCell ref="H126:H128"/>
    <mergeCell ref="I126:I128"/>
    <mergeCell ref="J126:J128"/>
    <mergeCell ref="A129:A131"/>
    <mergeCell ref="B129:B131"/>
    <mergeCell ref="C129:C131"/>
    <mergeCell ref="D129:D131"/>
    <mergeCell ref="H129:H131"/>
    <mergeCell ref="I129:I131"/>
    <mergeCell ref="J129:J131"/>
    <mergeCell ref="A132:A134"/>
    <mergeCell ref="B132:B134"/>
    <mergeCell ref="C132:C134"/>
    <mergeCell ref="D132:D134"/>
    <mergeCell ref="H132:H134"/>
    <mergeCell ref="I132:I134"/>
    <mergeCell ref="J132:J134"/>
    <mergeCell ref="A135:A137"/>
    <mergeCell ref="B135:B137"/>
    <mergeCell ref="C135:C137"/>
    <mergeCell ref="D135:D137"/>
    <mergeCell ref="H135:H137"/>
    <mergeCell ref="I135:I137"/>
    <mergeCell ref="J135:J137"/>
    <mergeCell ref="A138:A140"/>
    <mergeCell ref="B138:B140"/>
    <mergeCell ref="C138:C140"/>
    <mergeCell ref="D138:D140"/>
    <mergeCell ref="H138:H140"/>
    <mergeCell ref="I138:I140"/>
    <mergeCell ref="J138:J140"/>
    <mergeCell ref="A141:A143"/>
    <mergeCell ref="B141:B143"/>
    <mergeCell ref="C141:C143"/>
    <mergeCell ref="D141:D143"/>
    <mergeCell ref="H141:H143"/>
    <mergeCell ref="I141:I143"/>
    <mergeCell ref="J141:J143"/>
    <mergeCell ref="A144:A146"/>
    <mergeCell ref="B144:B146"/>
    <mergeCell ref="C144:C146"/>
    <mergeCell ref="D144:D146"/>
    <mergeCell ref="H144:H146"/>
    <mergeCell ref="I144:I146"/>
    <mergeCell ref="J144:J146"/>
    <mergeCell ref="A147:A149"/>
    <mergeCell ref="B147:B149"/>
    <mergeCell ref="C147:C149"/>
    <mergeCell ref="D147:D149"/>
    <mergeCell ref="H147:H149"/>
    <mergeCell ref="I147:I149"/>
    <mergeCell ref="J147:J149"/>
    <mergeCell ref="A150:A152"/>
    <mergeCell ref="B150:B152"/>
    <mergeCell ref="C150:C152"/>
    <mergeCell ref="D150:D152"/>
    <mergeCell ref="H150:H152"/>
    <mergeCell ref="I150:I152"/>
    <mergeCell ref="J150:J152"/>
    <mergeCell ref="A153:A155"/>
    <mergeCell ref="B153:B155"/>
    <mergeCell ref="C153:C155"/>
    <mergeCell ref="D153:D155"/>
    <mergeCell ref="H153:H155"/>
    <mergeCell ref="I153:I155"/>
    <mergeCell ref="J153:J155"/>
    <mergeCell ref="A156:A158"/>
    <mergeCell ref="B156:B158"/>
    <mergeCell ref="C156:C158"/>
    <mergeCell ref="D156:D158"/>
    <mergeCell ref="H156:H158"/>
    <mergeCell ref="I156:I158"/>
    <mergeCell ref="J156:J158"/>
    <mergeCell ref="A159:A162"/>
    <mergeCell ref="B159:B162"/>
    <mergeCell ref="C159:C162"/>
    <mergeCell ref="D159:D162"/>
    <mergeCell ref="H159:H162"/>
    <mergeCell ref="I159:I162"/>
    <mergeCell ref="J159:J162"/>
    <mergeCell ref="A163:A166"/>
    <mergeCell ref="B163:B166"/>
    <mergeCell ref="C163:C166"/>
    <mergeCell ref="D163:D166"/>
    <mergeCell ref="H163:H166"/>
    <mergeCell ref="I163:I166"/>
    <mergeCell ref="J163:J166"/>
    <mergeCell ref="A167:A171"/>
    <mergeCell ref="B167:B171"/>
    <mergeCell ref="C167:C171"/>
    <mergeCell ref="D167:D171"/>
    <mergeCell ref="H167:H171"/>
    <mergeCell ref="I167:I171"/>
    <mergeCell ref="J167:J171"/>
    <mergeCell ref="A172:A174"/>
    <mergeCell ref="B172:B174"/>
    <mergeCell ref="C172:C174"/>
    <mergeCell ref="D172:D174"/>
    <mergeCell ref="H172:H174"/>
    <mergeCell ref="I172:I174"/>
    <mergeCell ref="J172:J174"/>
    <mergeCell ref="A175:A177"/>
    <mergeCell ref="B175:B177"/>
    <mergeCell ref="C175:C177"/>
    <mergeCell ref="D175:D177"/>
    <mergeCell ref="H175:H177"/>
    <mergeCell ref="I175:I177"/>
    <mergeCell ref="J175:J177"/>
    <mergeCell ref="A178:A180"/>
    <mergeCell ref="B178:B180"/>
    <mergeCell ref="C178:C180"/>
    <mergeCell ref="D178:D180"/>
    <mergeCell ref="H178:H180"/>
    <mergeCell ref="I178:I180"/>
    <mergeCell ref="J178:J180"/>
    <mergeCell ref="A181:A183"/>
    <mergeCell ref="B181:B183"/>
    <mergeCell ref="C181:C183"/>
    <mergeCell ref="D181:D183"/>
    <mergeCell ref="H181:H183"/>
    <mergeCell ref="I181:I183"/>
    <mergeCell ref="J181:J183"/>
    <mergeCell ref="A184:A186"/>
    <mergeCell ref="B184:B186"/>
    <mergeCell ref="C184:C186"/>
    <mergeCell ref="D184:D186"/>
    <mergeCell ref="H184:H186"/>
    <mergeCell ref="I184:I186"/>
    <mergeCell ref="J184:J186"/>
    <mergeCell ref="A187:A190"/>
    <mergeCell ref="B187:B190"/>
    <mergeCell ref="C187:C190"/>
    <mergeCell ref="D187:D190"/>
    <mergeCell ref="H187:H190"/>
    <mergeCell ref="I187:I190"/>
    <mergeCell ref="J187:J190"/>
    <mergeCell ref="A191:A194"/>
    <mergeCell ref="B191:B194"/>
    <mergeCell ref="C191:C194"/>
    <mergeCell ref="D191:D194"/>
    <mergeCell ref="H191:H194"/>
    <mergeCell ref="I191:I194"/>
    <mergeCell ref="J191:J194"/>
    <mergeCell ref="A195:A197"/>
    <mergeCell ref="B195:B197"/>
    <mergeCell ref="C195:C197"/>
    <mergeCell ref="D195:D197"/>
    <mergeCell ref="H195:H197"/>
    <mergeCell ref="I195:I197"/>
    <mergeCell ref="J195:J197"/>
    <mergeCell ref="A198:A200"/>
    <mergeCell ref="B198:B200"/>
    <mergeCell ref="C198:C200"/>
    <mergeCell ref="D198:D200"/>
    <mergeCell ref="H198:H200"/>
    <mergeCell ref="I198:I200"/>
    <mergeCell ref="J198:J200"/>
    <mergeCell ref="A201:A203"/>
    <mergeCell ref="B201:B203"/>
    <mergeCell ref="C201:C203"/>
    <mergeCell ref="D201:D203"/>
    <mergeCell ref="H201:H203"/>
    <mergeCell ref="I201:I203"/>
    <mergeCell ref="J201:J203"/>
    <mergeCell ref="A204:A206"/>
    <mergeCell ref="B204:B206"/>
    <mergeCell ref="C204:C206"/>
    <mergeCell ref="D204:D206"/>
    <mergeCell ref="H204:H206"/>
    <mergeCell ref="I204:I206"/>
    <mergeCell ref="J204:J206"/>
    <mergeCell ref="A207:A209"/>
    <mergeCell ref="B207:B209"/>
    <mergeCell ref="C207:C209"/>
    <mergeCell ref="D207:D209"/>
    <mergeCell ref="H207:H209"/>
    <mergeCell ref="I207:I209"/>
    <mergeCell ref="J207:J209"/>
    <mergeCell ref="A210:A212"/>
    <mergeCell ref="B210:B212"/>
    <mergeCell ref="C210:C212"/>
    <mergeCell ref="D210:D212"/>
    <mergeCell ref="H210:H212"/>
    <mergeCell ref="I210:I212"/>
    <mergeCell ref="J210:J212"/>
    <mergeCell ref="A213:A215"/>
    <mergeCell ref="B213:B215"/>
    <mergeCell ref="C213:C215"/>
    <mergeCell ref="D213:D215"/>
    <mergeCell ref="H213:H215"/>
    <mergeCell ref="I213:I215"/>
    <mergeCell ref="J213:J215"/>
    <mergeCell ref="A216:A218"/>
    <mergeCell ref="B216:B218"/>
    <mergeCell ref="C216:C218"/>
    <mergeCell ref="D216:D218"/>
    <mergeCell ref="H216:H218"/>
    <mergeCell ref="I216:I218"/>
    <mergeCell ref="J216:J218"/>
    <mergeCell ref="A219:A221"/>
    <mergeCell ref="B219:B221"/>
    <mergeCell ref="C219:C221"/>
    <mergeCell ref="D219:D221"/>
    <mergeCell ref="H219:H221"/>
    <mergeCell ref="I219:I221"/>
    <mergeCell ref="J219:J221"/>
    <mergeCell ref="A222:A223"/>
    <mergeCell ref="B222:B223"/>
    <mergeCell ref="C222:C223"/>
    <mergeCell ref="D222:D223"/>
    <mergeCell ref="H222:H223"/>
    <mergeCell ref="I222:I223"/>
    <mergeCell ref="J222:J223"/>
    <mergeCell ref="A224:A227"/>
    <mergeCell ref="B224:B227"/>
    <mergeCell ref="C224:C227"/>
    <mergeCell ref="D224:D227"/>
    <mergeCell ref="H224:H227"/>
    <mergeCell ref="I224:I227"/>
    <mergeCell ref="J224:J227"/>
    <mergeCell ref="A228:A229"/>
    <mergeCell ref="B228:B229"/>
    <mergeCell ref="C228:C229"/>
    <mergeCell ref="D228:D229"/>
    <mergeCell ref="H228:H229"/>
    <mergeCell ref="I228:I229"/>
    <mergeCell ref="J228:J229"/>
    <mergeCell ref="A230:A232"/>
    <mergeCell ref="B230:B232"/>
    <mergeCell ref="C230:C232"/>
    <mergeCell ref="D230:D232"/>
    <mergeCell ref="H230:H232"/>
    <mergeCell ref="I230:I232"/>
    <mergeCell ref="J230:J232"/>
    <mergeCell ref="A233:A235"/>
    <mergeCell ref="B233:B235"/>
    <mergeCell ref="C233:C235"/>
    <mergeCell ref="D233:D235"/>
    <mergeCell ref="H233:H235"/>
    <mergeCell ref="I233:I235"/>
    <mergeCell ref="J233:J235"/>
    <mergeCell ref="A236:A238"/>
    <mergeCell ref="B236:B238"/>
    <mergeCell ref="C236:C238"/>
    <mergeCell ref="D236:D238"/>
    <mergeCell ref="H236:H238"/>
    <mergeCell ref="I236:I238"/>
    <mergeCell ref="J236:J238"/>
    <mergeCell ref="A239:A241"/>
    <mergeCell ref="B239:B241"/>
    <mergeCell ref="C239:C241"/>
    <mergeCell ref="D239:D241"/>
    <mergeCell ref="H239:H241"/>
    <mergeCell ref="I239:I241"/>
    <mergeCell ref="J239:J241"/>
    <mergeCell ref="A242:A244"/>
    <mergeCell ref="B242:B244"/>
    <mergeCell ref="C242:C244"/>
    <mergeCell ref="D242:D244"/>
    <mergeCell ref="H242:H244"/>
    <mergeCell ref="I242:I244"/>
    <mergeCell ref="J242:J244"/>
    <mergeCell ref="A245:A247"/>
    <mergeCell ref="B245:B247"/>
    <mergeCell ref="C245:C247"/>
    <mergeCell ref="D245:D247"/>
    <mergeCell ref="H245:H247"/>
    <mergeCell ref="I245:I247"/>
    <mergeCell ref="J245:J247"/>
    <mergeCell ref="A248:A250"/>
    <mergeCell ref="B248:B250"/>
    <mergeCell ref="C248:C250"/>
    <mergeCell ref="D248:D250"/>
    <mergeCell ref="H248:H250"/>
    <mergeCell ref="I248:I250"/>
    <mergeCell ref="J248:J250"/>
    <mergeCell ref="A251:A253"/>
    <mergeCell ref="B251:B253"/>
    <mergeCell ref="C251:C253"/>
    <mergeCell ref="D251:D253"/>
    <mergeCell ref="H251:H253"/>
    <mergeCell ref="I251:I253"/>
    <mergeCell ref="J251:J253"/>
    <mergeCell ref="A254:A256"/>
    <mergeCell ref="B254:B256"/>
    <mergeCell ref="C254:C256"/>
    <mergeCell ref="D254:D256"/>
    <mergeCell ref="H254:H256"/>
    <mergeCell ref="I254:I256"/>
    <mergeCell ref="J254:J256"/>
    <mergeCell ref="A257:A259"/>
    <mergeCell ref="B257:B259"/>
    <mergeCell ref="C257:C259"/>
    <mergeCell ref="D257:D259"/>
    <mergeCell ref="H257:H259"/>
    <mergeCell ref="I257:I259"/>
    <mergeCell ref="J257:J259"/>
    <mergeCell ref="A260:A262"/>
    <mergeCell ref="B260:B262"/>
    <mergeCell ref="C260:C262"/>
    <mergeCell ref="D260:D262"/>
    <mergeCell ref="H260:H262"/>
    <mergeCell ref="I260:I262"/>
    <mergeCell ref="J260:J262"/>
    <mergeCell ref="A263:A265"/>
    <mergeCell ref="B263:B265"/>
    <mergeCell ref="C263:C265"/>
    <mergeCell ref="D263:D265"/>
    <mergeCell ref="H263:H265"/>
    <mergeCell ref="I263:I265"/>
    <mergeCell ref="J263:J265"/>
    <mergeCell ref="A266:A268"/>
    <mergeCell ref="B266:B268"/>
    <mergeCell ref="C266:C268"/>
    <mergeCell ref="D266:D268"/>
    <mergeCell ref="H266:H268"/>
    <mergeCell ref="I266:I268"/>
    <mergeCell ref="J266:J268"/>
    <mergeCell ref="A269:A271"/>
    <mergeCell ref="B269:B271"/>
    <mergeCell ref="C269:C271"/>
    <mergeCell ref="D269:D271"/>
    <mergeCell ref="H269:H271"/>
    <mergeCell ref="I269:I271"/>
    <mergeCell ref="J269:J271"/>
    <mergeCell ref="A272:A274"/>
    <mergeCell ref="B272:B274"/>
    <mergeCell ref="C272:C274"/>
    <mergeCell ref="D272:D274"/>
    <mergeCell ref="H272:H274"/>
    <mergeCell ref="I272:I274"/>
    <mergeCell ref="J272:J274"/>
    <mergeCell ref="A275:A277"/>
    <mergeCell ref="B275:B277"/>
    <mergeCell ref="C275:C277"/>
    <mergeCell ref="D275:D277"/>
    <mergeCell ref="H275:H277"/>
    <mergeCell ref="I275:I277"/>
    <mergeCell ref="J275:J277"/>
    <mergeCell ref="A278:A280"/>
    <mergeCell ref="B278:B280"/>
    <mergeCell ref="C278:C280"/>
    <mergeCell ref="D278:D280"/>
    <mergeCell ref="H278:H280"/>
    <mergeCell ref="I278:I280"/>
    <mergeCell ref="J278:J280"/>
    <mergeCell ref="A281:A283"/>
    <mergeCell ref="B281:B283"/>
    <mergeCell ref="C281:C283"/>
    <mergeCell ref="D281:D283"/>
    <mergeCell ref="H281:H283"/>
    <mergeCell ref="I281:I283"/>
    <mergeCell ref="J281:J283"/>
    <mergeCell ref="A284:A286"/>
    <mergeCell ref="B284:B286"/>
    <mergeCell ref="C284:C286"/>
    <mergeCell ref="D284:D286"/>
    <mergeCell ref="H284:H286"/>
    <mergeCell ref="I284:I286"/>
    <mergeCell ref="J284:J286"/>
    <mergeCell ref="A287:A289"/>
    <mergeCell ref="B287:B289"/>
    <mergeCell ref="C287:C289"/>
    <mergeCell ref="D287:D289"/>
    <mergeCell ref="H287:H289"/>
    <mergeCell ref="I287:I289"/>
    <mergeCell ref="J287:J289"/>
    <mergeCell ref="A290:A292"/>
    <mergeCell ref="B290:B292"/>
    <mergeCell ref="C290:C292"/>
    <mergeCell ref="D290:D292"/>
    <mergeCell ref="H290:H292"/>
    <mergeCell ref="I290:I292"/>
    <mergeCell ref="J290:J292"/>
    <mergeCell ref="A293:A296"/>
    <mergeCell ref="B293:B296"/>
    <mergeCell ref="C293:C296"/>
    <mergeCell ref="D293:D296"/>
    <mergeCell ref="H293:H296"/>
    <mergeCell ref="I293:I296"/>
    <mergeCell ref="J293:J296"/>
    <mergeCell ref="A297:A300"/>
    <mergeCell ref="B297:B300"/>
    <mergeCell ref="C297:C300"/>
    <mergeCell ref="D297:D300"/>
    <mergeCell ref="H297:H300"/>
    <mergeCell ref="I297:I300"/>
    <mergeCell ref="J297:J300"/>
    <mergeCell ref="A301:A305"/>
    <mergeCell ref="B301:B305"/>
    <mergeCell ref="C301:C305"/>
    <mergeCell ref="D301:D305"/>
    <mergeCell ref="H301:H305"/>
    <mergeCell ref="I301:I305"/>
    <mergeCell ref="J301:J305"/>
    <mergeCell ref="A306:A310"/>
    <mergeCell ref="B306:B310"/>
    <mergeCell ref="C306:C310"/>
    <mergeCell ref="D306:D310"/>
    <mergeCell ref="H306:H310"/>
    <mergeCell ref="I306:I310"/>
    <mergeCell ref="J306:J310"/>
    <mergeCell ref="A311:A314"/>
    <mergeCell ref="B311:B314"/>
    <mergeCell ref="C311:C314"/>
    <mergeCell ref="D311:D314"/>
    <mergeCell ref="H311:H314"/>
    <mergeCell ref="I311:I314"/>
    <mergeCell ref="J311:J314"/>
    <mergeCell ref="A315:A318"/>
    <mergeCell ref="B315:B318"/>
    <mergeCell ref="C315:C318"/>
    <mergeCell ref="D315:D318"/>
    <mergeCell ref="H315:H318"/>
    <mergeCell ref="I315:I318"/>
    <mergeCell ref="J315:J318"/>
    <mergeCell ref="A319:A323"/>
    <mergeCell ref="B319:B323"/>
    <mergeCell ref="C319:C323"/>
    <mergeCell ref="D319:D323"/>
    <mergeCell ref="H319:H323"/>
    <mergeCell ref="I319:I323"/>
    <mergeCell ref="J319:J323"/>
    <mergeCell ref="A324:A328"/>
    <mergeCell ref="B324:B328"/>
    <mergeCell ref="C324:C328"/>
    <mergeCell ref="D324:D328"/>
    <mergeCell ref="H324:H328"/>
    <mergeCell ref="I324:I328"/>
    <mergeCell ref="J324:J328"/>
    <mergeCell ref="A329:A333"/>
    <mergeCell ref="B329:B333"/>
    <mergeCell ref="C329:C333"/>
    <mergeCell ref="D329:D333"/>
    <mergeCell ref="H329:H333"/>
    <mergeCell ref="I329:I333"/>
    <mergeCell ref="J329:J333"/>
    <mergeCell ref="A334:A339"/>
    <mergeCell ref="B334:B339"/>
    <mergeCell ref="C334:C339"/>
    <mergeCell ref="D334:D339"/>
    <mergeCell ref="H334:H339"/>
    <mergeCell ref="I334:I339"/>
    <mergeCell ref="J334:J339"/>
    <mergeCell ref="A340:A345"/>
    <mergeCell ref="B340:B345"/>
    <mergeCell ref="C340:C345"/>
    <mergeCell ref="D340:D345"/>
    <mergeCell ref="H340:H345"/>
    <mergeCell ref="I340:I345"/>
    <mergeCell ref="J340:J345"/>
    <mergeCell ref="A346:A353"/>
    <mergeCell ref="B346:B353"/>
    <mergeCell ref="C346:C353"/>
    <mergeCell ref="D346:D353"/>
    <mergeCell ref="H346:H353"/>
    <mergeCell ref="I346:I353"/>
    <mergeCell ref="J346:J353"/>
    <mergeCell ref="A354:A357"/>
    <mergeCell ref="B354:B357"/>
    <mergeCell ref="C354:C357"/>
    <mergeCell ref="D354:D357"/>
    <mergeCell ref="H354:H357"/>
    <mergeCell ref="I354:I357"/>
    <mergeCell ref="J354:J357"/>
    <mergeCell ref="A358:A363"/>
    <mergeCell ref="B358:B363"/>
    <mergeCell ref="C358:C363"/>
    <mergeCell ref="D358:D363"/>
    <mergeCell ref="H358:H363"/>
    <mergeCell ref="I358:I363"/>
    <mergeCell ref="J358:J363"/>
    <mergeCell ref="A364:A369"/>
    <mergeCell ref="B364:B369"/>
    <mergeCell ref="C364:C369"/>
    <mergeCell ref="D364:D369"/>
    <mergeCell ref="H364:H369"/>
    <mergeCell ref="I364:I369"/>
    <mergeCell ref="J364:J369"/>
    <mergeCell ref="A370:A372"/>
    <mergeCell ref="B370:B372"/>
    <mergeCell ref="C370:C372"/>
    <mergeCell ref="D370:D372"/>
    <mergeCell ref="H370:H372"/>
    <mergeCell ref="I370:I372"/>
    <mergeCell ref="J370:J372"/>
    <mergeCell ref="A373:A376"/>
    <mergeCell ref="B373:B376"/>
    <mergeCell ref="C373:C376"/>
    <mergeCell ref="D373:D376"/>
    <mergeCell ref="H373:H376"/>
    <mergeCell ref="I373:I376"/>
    <mergeCell ref="J373:J376"/>
    <mergeCell ref="A377:A384"/>
    <mergeCell ref="B377:B384"/>
    <mergeCell ref="C377:C384"/>
    <mergeCell ref="D377:D384"/>
    <mergeCell ref="H377:H384"/>
    <mergeCell ref="I377:I384"/>
    <mergeCell ref="J377:J384"/>
  </mergeCells>
  <conditionalFormatting sqref="H3:H122">
    <cfRule type="containsText" dxfId="0" priority="1" operator="containsText" text="To do">
      <formula>NOT(ISERROR(SEARCH(("To do"),(H3))))</formula>
    </cfRule>
  </conditionalFormatting>
  <conditionalFormatting sqref="H3:H122">
    <cfRule type="containsText" dxfId="1" priority="2" operator="containsText" text="In progress">
      <formula>NOT(ISERROR(SEARCH(("In progress"),(H3))))</formula>
    </cfRule>
  </conditionalFormatting>
  <conditionalFormatting sqref="H3:H122">
    <cfRule type="containsText" dxfId="2" priority="3" operator="containsText" text="In review">
      <formula>NOT(ISERROR(SEARCH(("In review"),(H3))))</formula>
    </cfRule>
  </conditionalFormatting>
  <conditionalFormatting sqref="H3:H122">
    <cfRule type="containsText" dxfId="3" priority="4" operator="containsText" text="Reviewed">
      <formula>NOT(ISERROR(SEARCH(("Reviewed"),(H3))))</formula>
    </cfRule>
  </conditionalFormatting>
  <conditionalFormatting sqref="J3:J122 J126 J129 J132 J135 J138 J141 J144 J147 J150 J153 J156 J159 J163 J167 J172 J175 J178 J181 J184 J187 J191 J195 J198 J201 J204 J207 J210 J213 J216 J219 J222 J224 J228 J230 J233 J236 J239 J242 J245 J248 J251 J254 J257 J260 J263 J266 J269 J272 J275 J278 J281 J284 J287 J290 J293 J297 J301 J306 J311 J315 J319 J324 J329 J334 J340 J346 J354 J358 J364 J370 J373 J377 J385 J392 J400 J414 J421 J428 J435 J443 J451 J459 J467 J472 J479 J486 J493 J500 J507 J514 J521 J529 J536 J546 J555 J562 J569 J576 J584">
    <cfRule type="containsText" dxfId="4" priority="5" operator="containsText" text="regresión">
      <formula>NOT(ISERROR(SEARCH(("regresión"),(J3))))</formula>
    </cfRule>
  </conditionalFormatting>
  <conditionalFormatting sqref="J3:J122 J126 J129 J132 J135 J138 J141 J144 J147 J150 J153 J156 J159 J163 J167 J172 J175 J178 J181 J184 J187 J191 J195 J198 J201 J204 J207 J210 J213 J216 J219 J222 J224 J228 J230 J233 J236 J239 J242 J245 J248 J251 J254 J257 J260 J263 J266 J269 J272 J275 J278 J281 J284 J287 J290 J293 J297 J301 J306 J311 J315 J319 J324 J329 J334 J340 J346 J354 J358 J364 J370 J373 J377 J385 J392 J400 J414 J421 J428 J435 J443 J451 J459 J467 J472 J479 J486 J493 J500 J507 J514 J521 J529 J536 J546 J555 J562 J569 J576 J584">
    <cfRule type="containsText" dxfId="5" priority="6" operator="containsText" text="humo">
      <formula>NOT(ISERROR(SEARCH(("humo"),(J3))))</formula>
    </cfRule>
  </conditionalFormatting>
  <conditionalFormatting sqref="J123:J125">
    <cfRule type="containsText" dxfId="5" priority="7" operator="containsText" text="humo">
      <formula>NOT(ISERROR(SEARCH(("humo"),(J123))))</formula>
    </cfRule>
  </conditionalFormatting>
  <conditionalFormatting sqref="J123:J125">
    <cfRule type="containsText" dxfId="4" priority="8" operator="containsText" text="regresión">
      <formula>NOT(ISERROR(SEARCH(("regresión"),(J123))))</formula>
    </cfRule>
  </conditionalFormatting>
  <conditionalFormatting sqref="H123:H591">
    <cfRule type="containsText" dxfId="0" priority="9" operator="containsText" text="To do">
      <formula>NOT(ISERROR(SEARCH(("To do"),(H123))))</formula>
    </cfRule>
  </conditionalFormatting>
  <conditionalFormatting sqref="H123:H591">
    <cfRule type="containsText" dxfId="1" priority="10" operator="containsText" text="In progress">
      <formula>NOT(ISERROR(SEARCH(("In progress"),(H123))))</formula>
    </cfRule>
  </conditionalFormatting>
  <conditionalFormatting sqref="H123:H591">
    <cfRule type="containsText" dxfId="2" priority="11" operator="containsText" text="In review">
      <formula>NOT(ISERROR(SEARCH(("In review"),(H123))))</formula>
    </cfRule>
  </conditionalFormatting>
  <conditionalFormatting sqref="H123:H591">
    <cfRule type="containsText" dxfId="6" priority="12" operator="containsText" text="Reviewed">
      <formula>NOT(ISERROR(SEARCH(("Reviewed"),(H123))))</formula>
    </cfRule>
  </conditionalFormatting>
  <dataValidations>
    <dataValidation type="list" allowBlank="1" sqref="H3 H5 H9 H12 H15 H19 H24 H29 H31 H33 H35 H37 H40 H44 H46 H48 H51 H55 H58 H61 H68 H75 H78 H81 H84 H94 H103 H108 H113 H117 H121 H123 H126 H129 H132 H135 H138 H141 H144 H147 H150 H153 H156 H159 H163 H167 H172 H175 H178 H181 H184 H187 H191 H195 H198 H201 H204 H207 H210 H213 H216 H219 H222 H224 H228 H230 H233 H236 H239 H242 H245 H248 H251 H254 H257 H260 H263 H266 H269 H272 H275 H278 H281 H284 H287 H290 H293 H297 H301 H306 H311 H315 H319 H324 H329 H334 H340 H346 H354 H358 H364 H370 H373 H377 H385 H392 H400 H414 H421 H428 H435 H443 H451 H459 H467 H472 H479 H486 H493 H500 H507 H514 H521 H529 H536 H546 H555 H562 H569 H576 H584">
      <formula1>"To do,In progress,In review,Reviewed"</formula1>
    </dataValidation>
    <dataValidation type="list" allowBlank="1" sqref="J3 J5 J9 J12 J15 J19 J24 J29 J31 J33 J35 J37 J40 J44 J46 J48 J51 J55 J58 J61 J68 J75 J78 J81 J84 J94 J103 J108 J113 J117 J121 J123 J126 J129 J132 J135 J138 J141 J144 J147 J150 J153 J156 J159 J163 J167 J172 J175 J178 J181 J184 J187 J191 J195 J198 J201 J204 J207 J210 J213 J216 J219 J222 J224 J228 J230 J233 J236 J239 J242 J245 J248 J251 J254 J257 J260 J263 J266 J269 J272 J275 J278 J281 J284 J287 J290 J293 J297 J301 J306 J311 J315 J319 J324 J329 J334 J340 J346 J354 J358 J364 J370 J373 J377 J385 J392 J400 J414 J421 J428 J435 J443 J451 J459 J467 J472 J479 J486 J493 J500 J507 J514 J521 J529 J536 J546 J555 J562 J569 J576 J584">
      <formula1>"Prueba de regresión,Prueba de humo"</formula1>
    </dataValidation>
  </dataValidations>
  <hyperlinks>
    <hyperlink display="CP_DR_CodBuscador_001 " location="'Casos de prueba'!A37:A39" ref="D40"/>
    <hyperlink display="CP_DR_Listado_001 . Debe estar la card ya creada" location="'Casos de prueba'!A44:A45" ref="D46"/>
    <hyperlink display="CP_DR_Listado_001 . Debe estar la card ya creada" location="'Casos de prueba'!A44:A45" ref="D48"/>
    <hyperlink display="CP_DR_Categoria_001 . Debe contener dicha estructura" location="'Casos de prueba'!A55:A57" ref="D55"/>
    <hyperlink display="Deben estar presentes CD_DR_Categoria_001 con diseño de CP_DR_Categoria_002" location="'Casos de prueba'!A52:A54" ref="D58"/>
    <hyperlink display="CP_DR_Login_001 o CP_DR_Login_010 . La visualización correcta del formulario en cualquier dispositivo" location="'Casos de prueba'!A62:A67" ref="D75"/>
    <hyperlink display="CP_DR_Login_001 o CP_DR_Login_010 . La visualización correcta del formulario en cualquier dispositivo" location="'Casos de prueba'!A62:A67" ref="D78"/>
    <hyperlink display="CP_DR_Login_001 o CP_DR_Login_010 . La visualización correcta del formulario en cualquier dispositivo" location="'Casos de prueba'!A62:A67" ref="D81"/>
    <hyperlink display="Haber creado los dos campos de &quot;contraseña&quot; y &quot;repetir contraseña&quot;. Además tener presente la condicion CP_DR_Login_103" location="'Casos de prueba'!A81:A83" ref="D103"/>
    <hyperlink display="Haber creado los dos campos de &quot;contraseña&quot; y &quot;repetir contraseña&quot;. Además tener presente la condicion CP_DR_Login_103" location="'Casos de prueba'!A81:A83" ref="D108"/>
    <hyperlink display="Consumir API. Casos de pruebas visuales y validaciones (CP_DR_Registro_001,CP_DR_Registro_101, CP_DR_Registro_102)" location="'Casos de prueba'!A84:A93" ref="D293"/>
    <hyperlink display="Consumir API. Casos de pruebas visuales y validaciones (CP_DR_Registro_001,CP_DR_Registro_101, CP_DR_Registro_102)" location="'Casos de prueba'!A84:A93" ref="D297"/>
    <hyperlink display="Consumir API. Casos de pruebas visuales y validaciones (CP_DR_Registro_010, CP_DR_Registro_101, CP_DR_Registro_102)" location="'Casos de prueba'!A94:A102" ref="D301"/>
    <hyperlink display="Consumir API. Casos de pruebas visuales y validaciones (CP_DR_Registro_010, CP_DR_Registro_101, CP_DR_Registro_102)" location="'Casos de prueba'!A94:A102" ref="D306"/>
    <hyperlink display="Consumir API. Casos de prueba visuales y validadiones (CP_DR_Login_001, CP_DR_Login_101, CP_DR_Login_102, CP_DR_Login_103)" location="'Casos de prueba'!A62:A67" ref="D311"/>
    <hyperlink display="Consumir API. Casos de prueba visuales y validadiones (CP_DR_Login_001, CP_DR_Login_101, CP_DR_Login_102, CP_DR_Login_103)" location="'Casos de prueba'!A62:A67" ref="D315"/>
    <hyperlink display="Consumir API. Casos de prueba visuales y validadiones (CP_DR_Login_010, CP_DR_Login_101, CP_DR_Login_102, CP_DR_Login_103)" location="'Casos de prueba'!A68:A74" ref="D319"/>
    <hyperlink display="Consumir API. Casos de prueba visuales y validadiones (CP_DR_Login_010, CP_DR_Login_101, CP_DR_Login_102, CP_DR_Login_103)" location="'Casos de prueba'!A68:A74" ref="D324"/>
    <hyperlink display="Vista de CP_DR_Header_004" location="'Casos de prueba'!A19:A23" ref="D329"/>
    <hyperlink display="Vista de CP_DR_Header_014" location="#REF!" ref="D334"/>
    <hyperlink display="Vista de CP_DR_CodBuscador_001" location="'Casos de prueba'!A37:A39" ref="D354"/>
    <hyperlink display="Vista de CP_DR_CodBuscador_001" location="'Casos de prueba'!A37:A39" ref="D358"/>
    <hyperlink display="CP_DR_Reserva_112" location="'Casos de prueba'!A370:A372" ref="D37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5"/>
    <col customWidth="1" min="3" max="3" width="19.63"/>
    <col customWidth="1" min="4" max="4" width="17.63"/>
    <col customWidth="1" min="5" max="5" width="18.25"/>
    <col customWidth="1" min="6" max="6" width="34.5"/>
    <col customWidth="1" min="7" max="7" width="37.88"/>
  </cols>
  <sheetData>
    <row r="1">
      <c r="A1" s="160" t="s">
        <v>1091</v>
      </c>
      <c r="B1" s="161" t="s">
        <v>1092</v>
      </c>
      <c r="C1" s="161" t="s">
        <v>797</v>
      </c>
      <c r="D1" s="161" t="s">
        <v>1093</v>
      </c>
      <c r="E1" s="161" t="s">
        <v>1094</v>
      </c>
      <c r="F1" s="161" t="s">
        <v>1095</v>
      </c>
      <c r="G1" s="161" t="s">
        <v>1236</v>
      </c>
    </row>
    <row r="2">
      <c r="A2" s="33" t="s">
        <v>1142</v>
      </c>
      <c r="B2" s="217" t="s">
        <v>1143</v>
      </c>
      <c r="C2" s="33" t="s">
        <v>1060</v>
      </c>
      <c r="D2" s="171">
        <v>44731.0</v>
      </c>
      <c r="E2" s="84"/>
      <c r="F2" s="163" t="s">
        <v>1144</v>
      </c>
      <c r="G2" s="218"/>
    </row>
    <row r="3">
      <c r="A3" s="33" t="s">
        <v>1145</v>
      </c>
      <c r="B3" s="217" t="s">
        <v>1146</v>
      </c>
      <c r="C3" s="33" t="s">
        <v>1060</v>
      </c>
      <c r="D3" s="171">
        <v>44732.0</v>
      </c>
      <c r="E3" s="84"/>
      <c r="F3" s="163" t="s">
        <v>1147</v>
      </c>
      <c r="G3" s="218"/>
    </row>
    <row r="4">
      <c r="A4" s="33" t="s">
        <v>1148</v>
      </c>
      <c r="B4" s="217" t="s">
        <v>1149</v>
      </c>
      <c r="C4" s="33" t="s">
        <v>1060</v>
      </c>
      <c r="D4" s="219">
        <v>44732.0</v>
      </c>
      <c r="E4" s="84"/>
      <c r="F4" s="163" t="s">
        <v>1150</v>
      </c>
      <c r="G4" s="218"/>
    </row>
    <row r="5">
      <c r="A5" s="33" t="s">
        <v>1151</v>
      </c>
      <c r="B5" s="217" t="s">
        <v>1152</v>
      </c>
      <c r="C5" s="33" t="s">
        <v>1060</v>
      </c>
      <c r="D5" s="171">
        <v>44725.0</v>
      </c>
      <c r="E5" s="84"/>
      <c r="F5" s="163" t="s">
        <v>1153</v>
      </c>
      <c r="G5" s="218"/>
    </row>
    <row r="6">
      <c r="A6" s="220" t="s">
        <v>1154</v>
      </c>
      <c r="B6" s="221" t="s">
        <v>1155</v>
      </c>
      <c r="C6" s="222" t="s">
        <v>1060</v>
      </c>
      <c r="D6" s="223">
        <v>44732.0</v>
      </c>
      <c r="E6" s="224"/>
      <c r="F6" s="225" t="s">
        <v>1156</v>
      </c>
      <c r="G6" s="218"/>
    </row>
    <row r="7">
      <c r="A7" s="33" t="s">
        <v>1190</v>
      </c>
      <c r="B7" s="203" t="s">
        <v>1191</v>
      </c>
      <c r="C7" s="33" t="s">
        <v>1060</v>
      </c>
      <c r="D7" s="171">
        <v>44731.0</v>
      </c>
      <c r="E7" s="173"/>
      <c r="F7" s="226" t="s">
        <v>1192</v>
      </c>
      <c r="G7" s="218"/>
    </row>
    <row r="8">
      <c r="A8" s="33" t="s">
        <v>1193</v>
      </c>
      <c r="B8" s="203" t="s">
        <v>1194</v>
      </c>
      <c r="C8" s="33" t="s">
        <v>1060</v>
      </c>
      <c r="D8" s="171">
        <v>44732.0</v>
      </c>
      <c r="E8" s="173"/>
      <c r="F8" s="226" t="s">
        <v>1195</v>
      </c>
      <c r="G8" s="218"/>
    </row>
    <row r="9">
      <c r="A9" s="33" t="s">
        <v>1199</v>
      </c>
      <c r="B9" s="203" t="s">
        <v>1200</v>
      </c>
      <c r="C9" s="33" t="s">
        <v>1060</v>
      </c>
      <c r="D9" s="171">
        <v>44727.0</v>
      </c>
      <c r="E9" s="202"/>
      <c r="F9" s="226" t="s">
        <v>1201</v>
      </c>
      <c r="G9" s="218"/>
    </row>
    <row r="10">
      <c r="A10" s="33" t="s">
        <v>1237</v>
      </c>
      <c r="B10" s="217" t="s">
        <v>1203</v>
      </c>
      <c r="C10" s="33" t="s">
        <v>1060</v>
      </c>
      <c r="D10" s="171">
        <v>44734.0</v>
      </c>
      <c r="E10" s="84"/>
      <c r="F10" s="227" t="s">
        <v>1204</v>
      </c>
      <c r="G10" s="218"/>
    </row>
    <row r="11">
      <c r="A11" s="33" t="s">
        <v>1205</v>
      </c>
      <c r="B11" s="203" t="s">
        <v>1206</v>
      </c>
      <c r="C11" s="33" t="s">
        <v>1060</v>
      </c>
      <c r="D11" s="171">
        <v>44732.0</v>
      </c>
      <c r="E11" s="173"/>
      <c r="F11" s="226" t="s">
        <v>1198</v>
      </c>
      <c r="G11" s="218"/>
    </row>
    <row r="12">
      <c r="A12" s="33" t="s">
        <v>1207</v>
      </c>
      <c r="B12" s="203" t="s">
        <v>1208</v>
      </c>
      <c r="C12" s="33" t="s">
        <v>1060</v>
      </c>
      <c r="D12" s="171">
        <v>44725.0</v>
      </c>
      <c r="E12" s="173"/>
      <c r="F12" s="226" t="s">
        <v>1209</v>
      </c>
      <c r="G12" s="218"/>
    </row>
    <row r="13">
      <c r="A13" s="33" t="s">
        <v>1210</v>
      </c>
      <c r="B13" s="217" t="s">
        <v>1211</v>
      </c>
      <c r="C13" s="33" t="s">
        <v>1060</v>
      </c>
      <c r="D13" s="171">
        <v>44734.0</v>
      </c>
      <c r="E13" s="84"/>
      <c r="F13" s="227" t="s">
        <v>1212</v>
      </c>
      <c r="G13" s="218"/>
    </row>
    <row r="14">
      <c r="A14" s="33" t="s">
        <v>1213</v>
      </c>
      <c r="B14" s="217" t="s">
        <v>1214</v>
      </c>
      <c r="C14" s="33" t="s">
        <v>1067</v>
      </c>
      <c r="D14" s="171"/>
      <c r="E14" s="84"/>
      <c r="F14" s="227" t="s">
        <v>1215</v>
      </c>
      <c r="G14" s="227" t="s">
        <v>1238</v>
      </c>
    </row>
    <row r="15">
      <c r="A15" s="33" t="s">
        <v>1222</v>
      </c>
      <c r="B15" s="217" t="s">
        <v>1223</v>
      </c>
      <c r="C15" s="33" t="s">
        <v>1224</v>
      </c>
      <c r="D15" s="33"/>
      <c r="E15" s="84"/>
      <c r="F15" s="227" t="s">
        <v>1239</v>
      </c>
      <c r="G15" s="218"/>
    </row>
    <row r="16">
      <c r="A16" s="33" t="s">
        <v>1229</v>
      </c>
      <c r="B16" s="217" t="s">
        <v>1230</v>
      </c>
      <c r="C16" s="33" t="s">
        <v>1060</v>
      </c>
      <c r="D16" s="171">
        <v>44734.0</v>
      </c>
      <c r="E16" s="84"/>
      <c r="F16" s="227" t="s">
        <v>1231</v>
      </c>
      <c r="G16" s="218"/>
    </row>
    <row r="17">
      <c r="A17" s="33" t="s">
        <v>1240</v>
      </c>
      <c r="B17" s="217" t="s">
        <v>1241</v>
      </c>
      <c r="C17" s="33" t="s">
        <v>1060</v>
      </c>
      <c r="D17" s="171">
        <v>44728.0</v>
      </c>
      <c r="E17" s="84"/>
      <c r="F17" s="228" t="s">
        <v>1242</v>
      </c>
      <c r="G17" s="218"/>
    </row>
    <row r="18">
      <c r="A18" s="33" t="s">
        <v>1243</v>
      </c>
      <c r="B18" s="217" t="s">
        <v>1244</v>
      </c>
      <c r="C18" s="33" t="s">
        <v>1060</v>
      </c>
      <c r="D18" s="171">
        <v>44730.0</v>
      </c>
      <c r="E18" s="84"/>
      <c r="F18" s="228" t="s">
        <v>1245</v>
      </c>
      <c r="G18" s="218"/>
    </row>
    <row r="19">
      <c r="A19" s="33" t="s">
        <v>1246</v>
      </c>
      <c r="B19" s="217" t="s">
        <v>1247</v>
      </c>
      <c r="C19" s="33" t="s">
        <v>1060</v>
      </c>
      <c r="D19" s="171">
        <v>44733.0</v>
      </c>
      <c r="E19" s="84"/>
      <c r="F19" s="228" t="s">
        <v>1248</v>
      </c>
      <c r="G19" s="218"/>
    </row>
    <row r="20">
      <c r="A20" s="33" t="s">
        <v>1249</v>
      </c>
      <c r="B20" s="217" t="s">
        <v>1250</v>
      </c>
      <c r="C20" s="33" t="s">
        <v>1067</v>
      </c>
      <c r="D20" s="171"/>
      <c r="E20" s="84"/>
      <c r="F20" s="229" t="s">
        <v>1251</v>
      </c>
      <c r="G20" s="218"/>
    </row>
    <row r="21">
      <c r="A21" s="33" t="s">
        <v>1252</v>
      </c>
      <c r="B21" s="217" t="s">
        <v>1253</v>
      </c>
      <c r="C21" s="33" t="s">
        <v>1060</v>
      </c>
      <c r="D21" s="171">
        <v>44734.0</v>
      </c>
      <c r="E21" s="84"/>
      <c r="F21" s="228" t="s">
        <v>1254</v>
      </c>
      <c r="G21" s="218"/>
    </row>
    <row r="22">
      <c r="A22" s="33" t="s">
        <v>1255</v>
      </c>
      <c r="B22" s="217" t="s">
        <v>1256</v>
      </c>
      <c r="C22" s="33" t="s">
        <v>1060</v>
      </c>
      <c r="D22" s="171">
        <v>44730.0</v>
      </c>
      <c r="E22" s="84"/>
      <c r="F22" s="228" t="s">
        <v>1257</v>
      </c>
      <c r="G22" s="218"/>
    </row>
    <row r="23">
      <c r="A23" s="33" t="s">
        <v>1258</v>
      </c>
      <c r="B23" s="217" t="s">
        <v>1259</v>
      </c>
      <c r="C23" s="33" t="s">
        <v>1067</v>
      </c>
      <c r="D23" s="171"/>
      <c r="E23" s="84"/>
      <c r="F23" s="229" t="s">
        <v>1260</v>
      </c>
      <c r="G23" s="218"/>
    </row>
    <row r="24">
      <c r="A24" s="33" t="s">
        <v>1261</v>
      </c>
      <c r="B24" s="217" t="s">
        <v>1262</v>
      </c>
      <c r="C24" s="33" t="s">
        <v>1067</v>
      </c>
      <c r="D24" s="171"/>
      <c r="E24" s="84"/>
      <c r="F24" s="229" t="s">
        <v>1263</v>
      </c>
      <c r="G24" s="218"/>
    </row>
    <row r="25">
      <c r="A25" s="33" t="s">
        <v>1264</v>
      </c>
      <c r="B25" s="217" t="s">
        <v>1265</v>
      </c>
      <c r="C25" s="33" t="s">
        <v>1060</v>
      </c>
      <c r="D25" s="171">
        <v>44704.0</v>
      </c>
      <c r="E25" s="84"/>
      <c r="F25" s="229" t="s">
        <v>1266</v>
      </c>
      <c r="G25" s="218"/>
    </row>
    <row r="26">
      <c r="A26" s="33" t="s">
        <v>1267</v>
      </c>
      <c r="B26" s="217" t="s">
        <v>1268</v>
      </c>
      <c r="C26" s="33" t="s">
        <v>1067</v>
      </c>
      <c r="D26" s="33"/>
      <c r="E26" s="84"/>
      <c r="F26" s="229" t="s">
        <v>1269</v>
      </c>
      <c r="G26" s="218"/>
    </row>
    <row r="27">
      <c r="A27" s="33" t="s">
        <v>1270</v>
      </c>
      <c r="B27" s="217" t="s">
        <v>1271</v>
      </c>
      <c r="C27" s="33" t="s">
        <v>1060</v>
      </c>
      <c r="D27" s="171">
        <v>44729.0</v>
      </c>
      <c r="E27" s="84"/>
      <c r="F27" s="228" t="s">
        <v>1272</v>
      </c>
      <c r="G27" s="218"/>
    </row>
    <row r="28">
      <c r="A28" s="33" t="s">
        <v>1273</v>
      </c>
      <c r="B28" s="217" t="s">
        <v>1274</v>
      </c>
      <c r="C28" s="33" t="s">
        <v>1060</v>
      </c>
      <c r="D28" s="171">
        <v>44730.0</v>
      </c>
      <c r="E28" s="84"/>
      <c r="F28" s="228" t="s">
        <v>1275</v>
      </c>
      <c r="G28" s="218"/>
    </row>
    <row r="29">
      <c r="A29" s="33" t="s">
        <v>1276</v>
      </c>
      <c r="B29" s="217" t="s">
        <v>1277</v>
      </c>
      <c r="C29" s="33" t="s">
        <v>1060</v>
      </c>
      <c r="D29" s="171">
        <v>44732.0</v>
      </c>
      <c r="E29" s="230"/>
      <c r="F29" s="228" t="s">
        <v>1278</v>
      </c>
      <c r="G29" s="218"/>
    </row>
    <row r="30">
      <c r="A30" s="33" t="s">
        <v>1279</v>
      </c>
      <c r="B30" s="217" t="s">
        <v>1280</v>
      </c>
      <c r="C30" s="33" t="s">
        <v>1060</v>
      </c>
      <c r="D30" s="171">
        <v>44730.0</v>
      </c>
      <c r="E30" s="84"/>
      <c r="F30" s="228" t="s">
        <v>1281</v>
      </c>
      <c r="G30" s="218"/>
    </row>
    <row r="31">
      <c r="A31" s="33" t="s">
        <v>1282</v>
      </c>
      <c r="B31" s="217" t="s">
        <v>1283</v>
      </c>
      <c r="C31" s="33" t="s">
        <v>1067</v>
      </c>
      <c r="D31" s="33"/>
      <c r="E31" s="84"/>
      <c r="F31" s="229" t="s">
        <v>1284</v>
      </c>
      <c r="G31" s="218"/>
    </row>
    <row r="32">
      <c r="A32" s="33" t="s">
        <v>1285</v>
      </c>
      <c r="B32" s="217" t="s">
        <v>1286</v>
      </c>
      <c r="C32" s="33" t="s">
        <v>1067</v>
      </c>
      <c r="D32" s="171"/>
      <c r="E32" s="84"/>
      <c r="F32" s="229" t="s">
        <v>1287</v>
      </c>
      <c r="G32" s="218"/>
    </row>
    <row r="33">
      <c r="A33" s="33" t="s">
        <v>1288</v>
      </c>
      <c r="B33" s="217" t="s">
        <v>1289</v>
      </c>
      <c r="C33" s="33" t="s">
        <v>1067</v>
      </c>
      <c r="D33" s="33"/>
      <c r="E33" s="84"/>
      <c r="F33" s="229" t="s">
        <v>1290</v>
      </c>
      <c r="G33" s="218"/>
    </row>
    <row r="34">
      <c r="A34" s="33" t="s">
        <v>1291</v>
      </c>
      <c r="B34" s="217" t="s">
        <v>1292</v>
      </c>
      <c r="C34" s="33" t="s">
        <v>1067</v>
      </c>
      <c r="D34" s="171"/>
      <c r="E34" s="84"/>
      <c r="F34" s="229" t="s">
        <v>1293</v>
      </c>
      <c r="G34" s="218"/>
    </row>
    <row r="35">
      <c r="A35" s="33" t="s">
        <v>1294</v>
      </c>
      <c r="B35" s="217" t="s">
        <v>1295</v>
      </c>
      <c r="C35" s="33" t="s">
        <v>1067</v>
      </c>
      <c r="D35" s="171"/>
      <c r="E35" s="84"/>
      <c r="F35" s="229" t="s">
        <v>1296</v>
      </c>
      <c r="G35" s="218"/>
    </row>
    <row r="36">
      <c r="A36" s="33" t="s">
        <v>1297</v>
      </c>
      <c r="B36" s="217" t="s">
        <v>1298</v>
      </c>
      <c r="C36" s="33" t="s">
        <v>1067</v>
      </c>
      <c r="D36" s="171"/>
      <c r="E36" s="84"/>
      <c r="F36" s="229" t="s">
        <v>1299</v>
      </c>
      <c r="G36" s="218"/>
    </row>
    <row r="37">
      <c r="A37" s="33" t="s">
        <v>1300</v>
      </c>
      <c r="B37" s="217" t="s">
        <v>1301</v>
      </c>
      <c r="C37" s="33" t="s">
        <v>1067</v>
      </c>
      <c r="D37" s="33"/>
      <c r="E37" s="84"/>
      <c r="F37" s="229" t="s">
        <v>1302</v>
      </c>
      <c r="G37" s="218"/>
    </row>
    <row r="38">
      <c r="A38" s="33" t="s">
        <v>1303</v>
      </c>
      <c r="B38" s="217" t="s">
        <v>1304</v>
      </c>
      <c r="C38" s="33" t="s">
        <v>1067</v>
      </c>
      <c r="D38" s="171"/>
      <c r="E38" s="84"/>
      <c r="F38" s="229" t="s">
        <v>1305</v>
      </c>
      <c r="G38" s="218"/>
    </row>
    <row r="39">
      <c r="A39" s="33" t="s">
        <v>1306</v>
      </c>
      <c r="B39" s="217" t="s">
        <v>1307</v>
      </c>
      <c r="C39" s="33" t="s">
        <v>1060</v>
      </c>
      <c r="D39" s="171">
        <v>44727.0</v>
      </c>
      <c r="E39" s="84"/>
      <c r="F39" s="228" t="s">
        <v>1308</v>
      </c>
      <c r="G39" s="218"/>
    </row>
  </sheetData>
  <conditionalFormatting sqref="C2:C39">
    <cfRule type="containsText" dxfId="12" priority="1" operator="containsText" text="TO DO">
      <formula>NOT(ISERROR(SEARCH(("TO DO"),(C2))))</formula>
    </cfRule>
  </conditionalFormatting>
  <conditionalFormatting sqref="C2:C39">
    <cfRule type="containsText" dxfId="9" priority="2" operator="containsText" text="FAIL">
      <formula>NOT(ISERROR(SEARCH(("FAIL"),(C2))))</formula>
    </cfRule>
  </conditionalFormatting>
  <conditionalFormatting sqref="C2:C39">
    <cfRule type="containsText" dxfId="13" priority="3" operator="containsText" text="PASSED">
      <formula>NOT(ISERROR(SEARCH(("PASSED"),(C2))))</formula>
    </cfRule>
  </conditionalFormatting>
  <conditionalFormatting sqref="C2:C39">
    <cfRule type="containsText" dxfId="14" priority="4" operator="containsText" text="DEPRECATED">
      <formula>NOT(ISERROR(SEARCH(("DEPRECATED"),(C2))))</formula>
    </cfRule>
  </conditionalFormatting>
  <conditionalFormatting sqref="C2:C39">
    <cfRule type="containsText" dxfId="15" priority="5" operator="containsText" text="IN PROGRESS">
      <formula>NOT(ISERROR(SEARCH(("IN PROGRESS"),(C2))))</formula>
    </cfRule>
  </conditionalFormatting>
  <dataValidations>
    <dataValidation type="list" allowBlank="1" sqref="C2:C39">
      <formula1>"TO DO,IN PROGRESS,PASSED,DEPRECATED,FAIL"</formula1>
    </dataValidation>
  </dataValidations>
  <hyperlinks>
    <hyperlink r:id="rId1" ref="F2"/>
    <hyperlink r:id="rId2" ref="F3"/>
    <hyperlink r:id="rId3" ref="F4"/>
    <hyperlink r:id="rId4" ref="F5"/>
    <hyperlink r:id="rId5" ref="F17"/>
    <hyperlink r:id="rId6" ref="F18"/>
    <hyperlink r:id="rId7" ref="F19"/>
    <hyperlink r:id="rId8" ref="F20"/>
    <hyperlink r:id="rId9" ref="F21"/>
    <hyperlink r:id="rId10" ref="F22"/>
    <hyperlink r:id="rId11" ref="F23"/>
    <hyperlink r:id="rId12" ref="F24"/>
    <hyperlink r:id="rId13" ref="F25"/>
    <hyperlink r:id="rId14" ref="F26"/>
    <hyperlink r:id="rId15" ref="F27"/>
    <hyperlink r:id="rId16" ref="F28"/>
    <hyperlink r:id="rId17" ref="F29"/>
    <hyperlink r:id="rId18" ref="F30"/>
    <hyperlink r:id="rId19" ref="F31"/>
    <hyperlink r:id="rId20" ref="F32"/>
    <hyperlink r:id="rId21" ref="F33"/>
    <hyperlink r:id="rId22" ref="F34"/>
    <hyperlink r:id="rId23" ref="F35"/>
    <hyperlink r:id="rId24" ref="F36"/>
    <hyperlink r:id="rId25" ref="F37"/>
    <hyperlink r:id="rId26" ref="F38"/>
    <hyperlink r:id="rId27" ref="F39"/>
  </hyperlinks>
  <drawing r:id="rId2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30.25"/>
    <col customWidth="1" min="3" max="3" width="15.25"/>
    <col customWidth="1" min="5" max="5" width="29.25"/>
    <col customWidth="1" min="6" max="6" width="32.63"/>
  </cols>
  <sheetData>
    <row r="1">
      <c r="A1" s="160" t="s">
        <v>1054</v>
      </c>
      <c r="B1" s="161" t="s">
        <v>0</v>
      </c>
      <c r="C1" s="161" t="s">
        <v>1055</v>
      </c>
      <c r="D1" s="161" t="s">
        <v>1056</v>
      </c>
      <c r="E1" s="161" t="s">
        <v>1057</v>
      </c>
      <c r="F1" s="161" t="s">
        <v>1058</v>
      </c>
    </row>
    <row r="2">
      <c r="A2" s="162">
        <v>44703.80347222222</v>
      </c>
      <c r="B2" s="168" t="s">
        <v>145</v>
      </c>
      <c r="C2" s="20" t="s">
        <v>1060</v>
      </c>
      <c r="D2" s="33" t="s">
        <v>17</v>
      </c>
      <c r="E2" s="164" t="s">
        <v>890</v>
      </c>
      <c r="F2" s="226" t="s">
        <v>1063</v>
      </c>
    </row>
    <row r="3">
      <c r="A3" s="176">
        <v>44704.09861111111</v>
      </c>
      <c r="B3" s="205" t="s">
        <v>260</v>
      </c>
      <c r="C3" s="206" t="s">
        <v>1060</v>
      </c>
      <c r="D3" s="207" t="s">
        <v>17</v>
      </c>
      <c r="E3" s="208" t="s">
        <v>937</v>
      </c>
      <c r="F3" s="226" t="s">
        <v>1063</v>
      </c>
    </row>
    <row r="4">
      <c r="A4" s="176">
        <v>44704.11944444444</v>
      </c>
      <c r="B4" s="205" t="s">
        <v>380</v>
      </c>
      <c r="C4" s="206" t="s">
        <v>1060</v>
      </c>
      <c r="D4" s="207" t="s">
        <v>17</v>
      </c>
      <c r="E4" s="208" t="s">
        <v>944</v>
      </c>
      <c r="F4" s="226" t="s">
        <v>1063</v>
      </c>
    </row>
    <row r="5">
      <c r="A5" s="176">
        <v>44704.120833333334</v>
      </c>
      <c r="B5" s="205" t="s">
        <v>386</v>
      </c>
      <c r="C5" s="206" t="s">
        <v>1060</v>
      </c>
      <c r="D5" s="207" t="s">
        <v>17</v>
      </c>
      <c r="E5" s="210" t="s">
        <v>949</v>
      </c>
      <c r="F5" s="226" t="s">
        <v>1063</v>
      </c>
    </row>
    <row r="6">
      <c r="A6" s="176">
        <v>44704.12222222222</v>
      </c>
      <c r="B6" s="205" t="s">
        <v>391</v>
      </c>
      <c r="C6" s="206" t="s">
        <v>1060</v>
      </c>
      <c r="D6" s="207" t="s">
        <v>17</v>
      </c>
      <c r="E6" s="208" t="s">
        <v>952</v>
      </c>
      <c r="F6" s="226" t="s">
        <v>1063</v>
      </c>
    </row>
    <row r="7">
      <c r="A7" s="211">
        <v>44704.12430555555</v>
      </c>
      <c r="B7" s="205" t="s">
        <v>402</v>
      </c>
      <c r="C7" s="206" t="s">
        <v>1060</v>
      </c>
      <c r="D7" s="207" t="s">
        <v>17</v>
      </c>
      <c r="E7" s="208" t="s">
        <v>955</v>
      </c>
      <c r="F7" s="226" t="s">
        <v>1063</v>
      </c>
    </row>
    <row r="8">
      <c r="A8" s="176">
        <v>44704.125</v>
      </c>
      <c r="B8" s="205" t="s">
        <v>407</v>
      </c>
      <c r="C8" s="206" t="s">
        <v>1060</v>
      </c>
      <c r="D8" s="207" t="s">
        <v>17</v>
      </c>
      <c r="E8" s="208" t="s">
        <v>960</v>
      </c>
      <c r="F8" s="226" t="s">
        <v>1063</v>
      </c>
    </row>
    <row r="9">
      <c r="A9" s="176">
        <v>44704.12569444445</v>
      </c>
      <c r="B9" s="205" t="s">
        <v>411</v>
      </c>
      <c r="C9" s="206" t="s">
        <v>1060</v>
      </c>
      <c r="D9" s="207" t="s">
        <v>17</v>
      </c>
      <c r="E9" s="208" t="s">
        <v>962</v>
      </c>
      <c r="F9" s="226" t="s">
        <v>1063</v>
      </c>
    </row>
    <row r="10">
      <c r="A10" s="176">
        <v>44704.13402777778</v>
      </c>
      <c r="B10" s="205" t="s">
        <v>421</v>
      </c>
      <c r="C10" s="206" t="s">
        <v>1060</v>
      </c>
      <c r="D10" s="207" t="s">
        <v>17</v>
      </c>
      <c r="E10" s="208" t="s">
        <v>964</v>
      </c>
      <c r="F10" s="226" t="s">
        <v>1063</v>
      </c>
    </row>
    <row r="11">
      <c r="A11" s="176">
        <v>44704.135416666664</v>
      </c>
      <c r="B11" s="205" t="s">
        <v>437</v>
      </c>
      <c r="C11" s="206" t="s">
        <v>1098</v>
      </c>
      <c r="D11" s="207" t="s">
        <v>17</v>
      </c>
      <c r="E11" s="208" t="s">
        <v>970</v>
      </c>
      <c r="F11" s="231"/>
    </row>
    <row r="12">
      <c r="A12" s="176">
        <v>44704.13888888889</v>
      </c>
      <c r="B12" s="205" t="s">
        <v>460</v>
      </c>
      <c r="C12" s="206" t="s">
        <v>1098</v>
      </c>
      <c r="D12" s="207" t="s">
        <v>17</v>
      </c>
      <c r="E12" s="208" t="s">
        <v>970</v>
      </c>
      <c r="F12" s="232" t="s">
        <v>1309</v>
      </c>
    </row>
    <row r="13">
      <c r="A13" s="176">
        <v>44704.14027777778</v>
      </c>
      <c r="B13" s="205" t="s">
        <v>486</v>
      </c>
      <c r="C13" s="206" t="s">
        <v>1060</v>
      </c>
      <c r="D13" s="207" t="s">
        <v>17</v>
      </c>
      <c r="E13" s="212"/>
      <c r="F13" s="232"/>
    </row>
    <row r="14">
      <c r="A14" s="214">
        <v>44704.376388888886</v>
      </c>
      <c r="B14" s="205" t="s">
        <v>491</v>
      </c>
      <c r="C14" s="206" t="s">
        <v>1060</v>
      </c>
      <c r="D14" s="207" t="s">
        <v>17</v>
      </c>
      <c r="E14" s="212"/>
      <c r="F14" s="232"/>
    </row>
    <row r="15">
      <c r="A15" s="214">
        <v>44704.37708333333</v>
      </c>
      <c r="B15" s="205" t="s">
        <v>493</v>
      </c>
      <c r="C15" s="206" t="s">
        <v>1098</v>
      </c>
      <c r="D15" s="207" t="s">
        <v>17</v>
      </c>
      <c r="E15" s="208" t="s">
        <v>970</v>
      </c>
      <c r="F15" s="232" t="s">
        <v>1309</v>
      </c>
    </row>
    <row r="16">
      <c r="A16" s="214">
        <v>44704.37847222222</v>
      </c>
      <c r="B16" s="205" t="s">
        <v>495</v>
      </c>
      <c r="C16" s="206" t="s">
        <v>1060</v>
      </c>
      <c r="D16" s="207" t="s">
        <v>17</v>
      </c>
      <c r="E16" s="212"/>
      <c r="F16" s="232"/>
    </row>
    <row r="17">
      <c r="A17" s="214">
        <v>44704.37986111111</v>
      </c>
      <c r="B17" s="205" t="s">
        <v>501</v>
      </c>
      <c r="C17" s="206" t="s">
        <v>1060</v>
      </c>
      <c r="D17" s="207" t="s">
        <v>17</v>
      </c>
      <c r="E17" s="212"/>
      <c r="F17" s="232"/>
    </row>
    <row r="18">
      <c r="A18" s="214">
        <v>44704.381944444445</v>
      </c>
      <c r="B18" s="205" t="s">
        <v>504</v>
      </c>
      <c r="C18" s="206" t="s">
        <v>1060</v>
      </c>
      <c r="D18" s="207" t="s">
        <v>17</v>
      </c>
      <c r="E18" s="212"/>
      <c r="F18" s="232"/>
    </row>
    <row r="19">
      <c r="A19" s="214">
        <v>44704.38263888889</v>
      </c>
      <c r="B19" s="205" t="s">
        <v>506</v>
      </c>
      <c r="C19" s="206" t="s">
        <v>1060</v>
      </c>
      <c r="D19" s="207" t="s">
        <v>17</v>
      </c>
      <c r="E19" s="212"/>
      <c r="F19" s="232"/>
    </row>
    <row r="20">
      <c r="A20" s="214">
        <v>44704.38402777778</v>
      </c>
      <c r="B20" s="205" t="s">
        <v>508</v>
      </c>
      <c r="C20" s="206" t="s">
        <v>1060</v>
      </c>
      <c r="D20" s="207" t="s">
        <v>17</v>
      </c>
      <c r="E20" s="212"/>
      <c r="F20" s="232"/>
    </row>
    <row r="21">
      <c r="A21" s="214">
        <v>44704.384722222225</v>
      </c>
      <c r="B21" s="205" t="s">
        <v>512</v>
      </c>
      <c r="C21" s="206" t="s">
        <v>1098</v>
      </c>
      <c r="D21" s="207" t="s">
        <v>17</v>
      </c>
      <c r="E21" s="208" t="s">
        <v>970</v>
      </c>
      <c r="F21" s="232" t="s">
        <v>1309</v>
      </c>
    </row>
    <row r="22">
      <c r="A22" s="214">
        <v>44704.38680555556</v>
      </c>
      <c r="B22" s="205" t="s">
        <v>514</v>
      </c>
      <c r="C22" s="206" t="s">
        <v>1060</v>
      </c>
      <c r="D22" s="207" t="s">
        <v>17</v>
      </c>
      <c r="E22" s="212"/>
      <c r="F22" s="232"/>
    </row>
    <row r="23">
      <c r="A23" s="214">
        <v>44704.3875</v>
      </c>
      <c r="B23" s="205" t="s">
        <v>518</v>
      </c>
      <c r="C23" s="206" t="s">
        <v>1060</v>
      </c>
      <c r="D23" s="207" t="s">
        <v>17</v>
      </c>
      <c r="E23" s="212"/>
      <c r="F23" s="232"/>
    </row>
    <row r="24">
      <c r="A24" s="214">
        <v>44704.38888888889</v>
      </c>
      <c r="B24" s="205" t="s">
        <v>521</v>
      </c>
      <c r="C24" s="206" t="s">
        <v>1060</v>
      </c>
      <c r="D24" s="207" t="s">
        <v>17</v>
      </c>
      <c r="E24" s="212"/>
      <c r="F24" s="232"/>
    </row>
    <row r="25">
      <c r="A25" s="215">
        <v>44735.44027777778</v>
      </c>
      <c r="B25" s="194" t="s">
        <v>523</v>
      </c>
      <c r="C25" s="20" t="s">
        <v>1060</v>
      </c>
      <c r="D25" s="33" t="s">
        <v>17</v>
      </c>
      <c r="E25" s="33"/>
      <c r="F25" s="232"/>
    </row>
    <row r="26">
      <c r="A26" s="215">
        <v>44735.441666666666</v>
      </c>
      <c r="B26" s="194" t="s">
        <v>532</v>
      </c>
      <c r="C26" s="20" t="s">
        <v>1060</v>
      </c>
      <c r="D26" s="33" t="s">
        <v>17</v>
      </c>
      <c r="E26" s="197"/>
      <c r="F26" s="232"/>
    </row>
    <row r="27">
      <c r="A27" s="215">
        <v>44735.44236111111</v>
      </c>
      <c r="B27" s="194" t="s">
        <v>539</v>
      </c>
      <c r="C27" s="20" t="s">
        <v>1060</v>
      </c>
      <c r="D27" s="33" t="s">
        <v>17</v>
      </c>
      <c r="E27" s="200"/>
      <c r="F27" s="232"/>
    </row>
    <row r="28">
      <c r="A28" s="215">
        <v>44735.44375</v>
      </c>
      <c r="B28" s="194" t="s">
        <v>545</v>
      </c>
      <c r="C28" s="20" t="s">
        <v>1060</v>
      </c>
      <c r="D28" s="33" t="s">
        <v>17</v>
      </c>
      <c r="E28" s="200"/>
      <c r="F28" s="232"/>
    </row>
    <row r="29">
      <c r="A29" s="215">
        <v>44735.44583333333</v>
      </c>
      <c r="B29" s="194" t="s">
        <v>548</v>
      </c>
      <c r="C29" s="20" t="s">
        <v>1060</v>
      </c>
      <c r="D29" s="33" t="s">
        <v>17</v>
      </c>
      <c r="E29" s="197"/>
      <c r="F29" s="232"/>
    </row>
    <row r="30">
      <c r="A30" s="215">
        <v>44735.447916666664</v>
      </c>
      <c r="B30" s="194" t="s">
        <v>556</v>
      </c>
      <c r="C30" s="20" t="s">
        <v>1060</v>
      </c>
      <c r="D30" s="33" t="s">
        <v>17</v>
      </c>
      <c r="E30" s="197"/>
      <c r="F30" s="232"/>
    </row>
    <row r="31">
      <c r="A31" s="215">
        <v>44735.44861111111</v>
      </c>
      <c r="B31" s="194" t="s">
        <v>561</v>
      </c>
      <c r="C31" s="20" t="s">
        <v>1060</v>
      </c>
      <c r="D31" s="33" t="s">
        <v>17</v>
      </c>
      <c r="E31" s="200"/>
      <c r="F31" s="232"/>
    </row>
    <row r="32">
      <c r="A32" s="215">
        <v>44735.44930555556</v>
      </c>
      <c r="B32" s="194" t="s">
        <v>565</v>
      </c>
      <c r="C32" s="20" t="s">
        <v>1060</v>
      </c>
      <c r="D32" s="33" t="s">
        <v>17</v>
      </c>
      <c r="E32" s="200"/>
      <c r="F32" s="232"/>
    </row>
    <row r="33">
      <c r="A33" s="215">
        <v>44735.450694444444</v>
      </c>
      <c r="B33" s="194" t="s">
        <v>568</v>
      </c>
      <c r="C33" s="20" t="s">
        <v>1060</v>
      </c>
      <c r="D33" s="33" t="s">
        <v>17</v>
      </c>
      <c r="E33" s="200"/>
      <c r="F33" s="232"/>
    </row>
    <row r="34">
      <c r="A34" s="215">
        <v>44735.45416666667</v>
      </c>
      <c r="B34" s="194" t="s">
        <v>574</v>
      </c>
      <c r="C34" s="20" t="s">
        <v>1060</v>
      </c>
      <c r="D34" s="33" t="s">
        <v>17</v>
      </c>
      <c r="E34" s="200"/>
      <c r="F34" s="232"/>
    </row>
    <row r="35">
      <c r="A35" s="215">
        <v>44735.45972222222</v>
      </c>
      <c r="B35" s="194" t="s">
        <v>579</v>
      </c>
      <c r="C35" s="20" t="s">
        <v>1060</v>
      </c>
      <c r="D35" s="33" t="s">
        <v>17</v>
      </c>
      <c r="E35" s="198"/>
      <c r="F35" s="232"/>
    </row>
    <row r="36">
      <c r="A36" s="215">
        <v>44735.46944444445</v>
      </c>
      <c r="B36" s="194" t="s">
        <v>585</v>
      </c>
      <c r="C36" s="20" t="s">
        <v>1060</v>
      </c>
      <c r="D36" s="33" t="s">
        <v>17</v>
      </c>
      <c r="E36" s="197"/>
      <c r="F36" s="232"/>
    </row>
    <row r="37">
      <c r="A37" s="215">
        <v>44735.47708333333</v>
      </c>
      <c r="B37" s="194" t="s">
        <v>588</v>
      </c>
      <c r="C37" s="20" t="s">
        <v>1060</v>
      </c>
      <c r="D37" s="33" t="s">
        <v>17</v>
      </c>
      <c r="E37" s="197"/>
      <c r="F37" s="232"/>
    </row>
    <row r="38">
      <c r="A38" s="215">
        <v>44735.478472222225</v>
      </c>
      <c r="B38" s="194" t="s">
        <v>597</v>
      </c>
      <c r="C38" s="20" t="s">
        <v>1060</v>
      </c>
      <c r="D38" s="33" t="s">
        <v>17</v>
      </c>
      <c r="E38" s="197"/>
      <c r="F38" s="232"/>
    </row>
    <row r="39">
      <c r="A39" s="215">
        <v>44735.47986111111</v>
      </c>
      <c r="B39" s="194" t="s">
        <v>602</v>
      </c>
      <c r="C39" s="20" t="s">
        <v>1060</v>
      </c>
      <c r="D39" s="33" t="s">
        <v>17</v>
      </c>
      <c r="E39" s="197"/>
      <c r="F39" s="232"/>
    </row>
    <row r="40">
      <c r="A40" s="215">
        <v>44735.48055555556</v>
      </c>
      <c r="B40" s="194" t="s">
        <v>608</v>
      </c>
      <c r="C40" s="20" t="s">
        <v>1060</v>
      </c>
      <c r="D40" s="33" t="s">
        <v>17</v>
      </c>
      <c r="E40" s="216"/>
      <c r="F40" s="232"/>
    </row>
    <row r="41">
      <c r="A41" s="215">
        <v>44735.48055555556</v>
      </c>
      <c r="B41" s="194" t="s">
        <v>613</v>
      </c>
      <c r="C41" s="20" t="s">
        <v>1098</v>
      </c>
      <c r="D41" s="33" t="s">
        <v>17</v>
      </c>
      <c r="E41" s="233" t="s">
        <v>1048</v>
      </c>
      <c r="F41" s="232"/>
    </row>
    <row r="42">
      <c r="A42" s="215">
        <v>44735.48263888889</v>
      </c>
      <c r="B42" s="194" t="s">
        <v>619</v>
      </c>
      <c r="C42" s="20" t="s">
        <v>1060</v>
      </c>
      <c r="D42" s="33" t="s">
        <v>17</v>
      </c>
      <c r="E42" s="197"/>
      <c r="F42" s="232"/>
    </row>
    <row r="43">
      <c r="A43" s="215">
        <v>44735.48333333333</v>
      </c>
      <c r="B43" s="194" t="s">
        <v>627</v>
      </c>
      <c r="C43" s="20" t="s">
        <v>1060</v>
      </c>
      <c r="D43" s="33" t="s">
        <v>17</v>
      </c>
      <c r="E43" s="198"/>
      <c r="F43" s="232"/>
    </row>
    <row r="44">
      <c r="A44" s="215">
        <v>44735.489583333336</v>
      </c>
      <c r="B44" s="194" t="s">
        <v>632</v>
      </c>
      <c r="C44" s="20" t="s">
        <v>1060</v>
      </c>
      <c r="D44" s="33" t="s">
        <v>17</v>
      </c>
      <c r="E44" s="198"/>
      <c r="F44" s="232"/>
    </row>
    <row r="45">
      <c r="A45" s="215">
        <v>44735.49166666667</v>
      </c>
      <c r="B45" s="194" t="s">
        <v>637</v>
      </c>
      <c r="C45" s="20" t="s">
        <v>1060</v>
      </c>
      <c r="D45" s="33" t="s">
        <v>17</v>
      </c>
      <c r="E45" s="198"/>
      <c r="F45" s="232"/>
    </row>
    <row r="46">
      <c r="A46" s="215">
        <v>44735.49236111111</v>
      </c>
      <c r="B46" s="194" t="s">
        <v>654</v>
      </c>
      <c r="C46" s="20" t="s">
        <v>1060</v>
      </c>
      <c r="D46" s="33" t="s">
        <v>17</v>
      </c>
      <c r="E46" s="197"/>
      <c r="F46" s="232"/>
    </row>
    <row r="47">
      <c r="A47" s="215">
        <v>44735.49513888889</v>
      </c>
      <c r="B47" s="194" t="s">
        <v>660</v>
      </c>
      <c r="C47" s="20" t="s">
        <v>1060</v>
      </c>
      <c r="D47" s="33" t="s">
        <v>17</v>
      </c>
      <c r="E47" s="197"/>
      <c r="F47" s="232"/>
    </row>
    <row r="48">
      <c r="A48" s="215">
        <v>44735.498611111114</v>
      </c>
      <c r="B48" s="194" t="s">
        <v>666</v>
      </c>
      <c r="C48" s="20" t="s">
        <v>1060</v>
      </c>
      <c r="D48" s="33" t="s">
        <v>17</v>
      </c>
      <c r="E48" s="197"/>
      <c r="F48" s="232"/>
    </row>
    <row r="49">
      <c r="A49" s="215">
        <v>44735.5</v>
      </c>
      <c r="B49" s="194" t="s">
        <v>672</v>
      </c>
      <c r="C49" s="20" t="s">
        <v>1060</v>
      </c>
      <c r="D49" s="33" t="s">
        <v>17</v>
      </c>
      <c r="E49" s="197"/>
      <c r="F49" s="232"/>
    </row>
    <row r="50">
      <c r="A50" s="215">
        <v>44735.50208333333</v>
      </c>
      <c r="B50" s="194" t="s">
        <v>680</v>
      </c>
      <c r="C50" s="20" t="s">
        <v>1060</v>
      </c>
      <c r="D50" s="33" t="s">
        <v>17</v>
      </c>
      <c r="E50" s="197"/>
      <c r="F50" s="232"/>
    </row>
    <row r="51">
      <c r="A51" s="215">
        <v>44735.504166666666</v>
      </c>
      <c r="B51" s="194" t="s">
        <v>685</v>
      </c>
      <c r="C51" s="20" t="s">
        <v>1060</v>
      </c>
      <c r="D51" s="33" t="s">
        <v>17</v>
      </c>
      <c r="E51" s="197"/>
      <c r="F51" s="232"/>
    </row>
    <row r="52">
      <c r="A52" s="215">
        <v>44735.510416666664</v>
      </c>
      <c r="B52" s="194" t="s">
        <v>693</v>
      </c>
      <c r="C52" s="20" t="s">
        <v>1098</v>
      </c>
      <c r="D52" s="33" t="s">
        <v>17</v>
      </c>
      <c r="E52" s="234" t="s">
        <v>1043</v>
      </c>
      <c r="F52" s="232"/>
    </row>
    <row r="53">
      <c r="A53" s="235">
        <v>44749.1375</v>
      </c>
      <c r="B53" s="194" t="s">
        <v>700</v>
      </c>
      <c r="C53" s="206" t="s">
        <v>1060</v>
      </c>
      <c r="D53" s="33" t="s">
        <v>17</v>
      </c>
      <c r="E53" s="218"/>
      <c r="F53" s="236"/>
    </row>
    <row r="54">
      <c r="A54" s="235">
        <v>44749.1375</v>
      </c>
      <c r="B54" s="194" t="s">
        <v>707</v>
      </c>
      <c r="C54" s="206" t="s">
        <v>1060</v>
      </c>
      <c r="D54" s="33" t="s">
        <v>17</v>
      </c>
      <c r="E54" s="218"/>
      <c r="F54" s="236"/>
    </row>
    <row r="55">
      <c r="A55" s="235">
        <v>44749.14027777778</v>
      </c>
      <c r="B55" s="194" t="s">
        <v>714</v>
      </c>
      <c r="C55" s="206" t="s">
        <v>1060</v>
      </c>
      <c r="D55" s="33" t="s">
        <v>17</v>
      </c>
      <c r="E55" s="218"/>
      <c r="F55" s="236"/>
    </row>
    <row r="56">
      <c r="A56" s="235">
        <v>44749.14236111111</v>
      </c>
      <c r="B56" s="194" t="s">
        <v>719</v>
      </c>
      <c r="C56" s="206" t="s">
        <v>1060</v>
      </c>
      <c r="D56" s="33" t="s">
        <v>17</v>
      </c>
      <c r="E56" s="218"/>
      <c r="F56" s="236"/>
    </row>
    <row r="57">
      <c r="A57" s="235">
        <v>44749.143055555556</v>
      </c>
      <c r="B57" s="194" t="s">
        <v>724</v>
      </c>
      <c r="C57" s="206" t="s">
        <v>1060</v>
      </c>
      <c r="D57" s="33" t="s">
        <v>17</v>
      </c>
      <c r="E57" s="218"/>
      <c r="F57" s="236"/>
    </row>
    <row r="58">
      <c r="A58" s="235">
        <v>44749.145833333336</v>
      </c>
      <c r="B58" s="194" t="s">
        <v>729</v>
      </c>
      <c r="C58" s="206" t="s">
        <v>1060</v>
      </c>
      <c r="D58" s="33" t="s">
        <v>17</v>
      </c>
      <c r="E58" s="218"/>
      <c r="F58" s="236"/>
    </row>
    <row r="59">
      <c r="A59" s="235">
        <v>44749.15</v>
      </c>
      <c r="B59" s="194" t="s">
        <v>734</v>
      </c>
      <c r="C59" s="206" t="s">
        <v>1060</v>
      </c>
      <c r="D59" s="33" t="s">
        <v>17</v>
      </c>
      <c r="E59" s="218"/>
      <c r="F59" s="236"/>
    </row>
    <row r="60">
      <c r="A60" s="235">
        <v>44749.15625</v>
      </c>
      <c r="B60" s="194" t="s">
        <v>739</v>
      </c>
      <c r="C60" s="206" t="s">
        <v>1060</v>
      </c>
      <c r="D60" s="33" t="s">
        <v>17</v>
      </c>
      <c r="E60" s="218"/>
      <c r="F60" s="236"/>
    </row>
    <row r="61">
      <c r="A61" s="235">
        <v>44749.160416666666</v>
      </c>
      <c r="B61" s="194" t="s">
        <v>744</v>
      </c>
      <c r="C61" s="206" t="s">
        <v>1060</v>
      </c>
      <c r="D61" s="33" t="s">
        <v>17</v>
      </c>
      <c r="E61" s="218"/>
      <c r="F61" s="236"/>
    </row>
    <row r="62">
      <c r="A62" s="235">
        <v>44749.16805555556</v>
      </c>
      <c r="B62" s="194" t="s">
        <v>751</v>
      </c>
      <c r="C62" s="206" t="s">
        <v>1060</v>
      </c>
      <c r="D62" s="33" t="s">
        <v>17</v>
      </c>
      <c r="E62" s="218"/>
      <c r="F62" s="236"/>
    </row>
    <row r="63">
      <c r="A63" s="235">
        <v>44749.17013888889</v>
      </c>
      <c r="B63" s="194" t="s">
        <v>754</v>
      </c>
      <c r="C63" s="206" t="s">
        <v>1060</v>
      </c>
      <c r="D63" s="33" t="s">
        <v>17</v>
      </c>
      <c r="E63" s="218"/>
      <c r="F63" s="236"/>
    </row>
    <row r="64">
      <c r="A64" s="235">
        <v>44749.175</v>
      </c>
      <c r="B64" s="194" t="s">
        <v>764</v>
      </c>
      <c r="C64" s="206" t="s">
        <v>1060</v>
      </c>
      <c r="D64" s="33" t="s">
        <v>17</v>
      </c>
      <c r="E64" s="218"/>
      <c r="F64" s="236"/>
    </row>
    <row r="65">
      <c r="A65" s="235">
        <v>44749.18194444444</v>
      </c>
      <c r="B65" s="194" t="s">
        <v>771</v>
      </c>
      <c r="C65" s="206" t="s">
        <v>1060</v>
      </c>
      <c r="D65" s="33" t="s">
        <v>17</v>
      </c>
      <c r="E65" s="218"/>
      <c r="F65" s="236"/>
    </row>
    <row r="66">
      <c r="A66" s="235">
        <v>44749.18541666667</v>
      </c>
      <c r="B66" s="194" t="s">
        <v>776</v>
      </c>
      <c r="C66" s="206" t="s">
        <v>1060</v>
      </c>
      <c r="D66" s="33" t="s">
        <v>17</v>
      </c>
      <c r="E66" s="218"/>
      <c r="F66" s="236"/>
    </row>
    <row r="67">
      <c r="A67" s="235">
        <v>44749.19097222222</v>
      </c>
      <c r="B67" s="194" t="s">
        <v>781</v>
      </c>
      <c r="C67" s="206" t="s">
        <v>1060</v>
      </c>
      <c r="D67" s="33" t="s">
        <v>17</v>
      </c>
      <c r="E67" s="218"/>
      <c r="F67" s="236"/>
    </row>
    <row r="68">
      <c r="A68" s="235">
        <v>44749.19236111111</v>
      </c>
      <c r="B68" s="194" t="s">
        <v>786</v>
      </c>
      <c r="C68" s="206" t="s">
        <v>1060</v>
      </c>
      <c r="D68" s="33" t="s">
        <v>17</v>
      </c>
      <c r="E68" s="218"/>
      <c r="F68" s="236"/>
    </row>
    <row r="69">
      <c r="A69" s="235">
        <v>44749.197222222225</v>
      </c>
      <c r="B69" s="194" t="s">
        <v>790</v>
      </c>
      <c r="C69" s="206" t="s">
        <v>1060</v>
      </c>
      <c r="D69" s="33" t="s">
        <v>17</v>
      </c>
      <c r="E69" s="218"/>
      <c r="F69" s="236"/>
    </row>
  </sheetData>
  <conditionalFormatting sqref="C2:C69">
    <cfRule type="containsText" dxfId="12" priority="1" operator="containsText" text="TO DO">
      <formula>NOT(ISERROR(SEARCH(("TO DO"),(C2))))</formula>
    </cfRule>
  </conditionalFormatting>
  <conditionalFormatting sqref="C2:C69">
    <cfRule type="containsText" dxfId="9" priority="2" operator="containsText" text="FAIL">
      <formula>NOT(ISERROR(SEARCH(("FAIL"),(C2))))</formula>
    </cfRule>
  </conditionalFormatting>
  <conditionalFormatting sqref="C2:C69">
    <cfRule type="containsText" dxfId="13" priority="3" operator="containsText" text="PASSED">
      <formula>NOT(ISERROR(SEARCH(("PASSED"),(C2))))</formula>
    </cfRule>
  </conditionalFormatting>
  <conditionalFormatting sqref="C2:C69">
    <cfRule type="containsText" dxfId="14" priority="4" operator="containsText" text="DEPRECATED">
      <formula>NOT(ISERROR(SEARCH(("DEPRECATED"),(C2))))</formula>
    </cfRule>
  </conditionalFormatting>
  <conditionalFormatting sqref="C2:C69">
    <cfRule type="containsText" dxfId="15" priority="5" operator="containsText" text="IN PROGRESS">
      <formula>NOT(ISERROR(SEARCH(("IN PROGRESS"),(C2))))</formula>
    </cfRule>
  </conditionalFormatting>
  <dataValidations>
    <dataValidation type="list" allowBlank="1" sqref="C2:C69">
      <formula1>"PASSED,FAIL,DEPRECATED,IN PROGRESS,TO DO"</formula1>
    </dataValidation>
  </dataValidations>
  <hyperlinks>
    <hyperlink display="CP_S1_DR_Filtro_001" location="'Casos de prueba'!A58:A60" ref="B2"/>
    <hyperlink display="Defect_Filtro_001" location="Defectos!A18:A19" ref="E2"/>
    <hyperlink display="CP_S2_DR_Producto_001" location="'Casos de prueba'!A126:A128" ref="B3"/>
    <hyperlink display="Defect_Producto_001" location="Defectos!A45:A47" ref="E3"/>
    <hyperlink display="CP_S2_DR_CaractProd_001" location="'Casos de prueba'!A201:A203" ref="B4"/>
    <hyperlink display="Defect_CaractProd_001" location="Defectos!A48:A50" ref="E4"/>
    <hyperlink display="CP_S2_DR_CaractProd_010" location="'Casos de prueba'!A204:A206" ref="B5"/>
    <hyperlink display="Defect_CaractProd_010" location="Defectos!A51:A53" ref="E5"/>
    <hyperlink display="CP_S2_DR_CaractProd_100" location="'Casos de prueba'!A207:A209" ref="B6"/>
    <hyperlink display="Defect_CaractProd_100" location="Defectos!A54:A56" ref="E6"/>
    <hyperlink display="CP_S2_DR_PolíticasProd_001" location="'Casos de prueba'!A213:A215" ref="B7"/>
    <hyperlink display="Defect_PoliticasProd_001" location="Defectos!A57:A59" ref="E7"/>
    <hyperlink display="CP_S2_DR_PolíticasProd_010" location="'Casos de prueba'!A216:A218" ref="B8"/>
    <hyperlink display="Defect_PoliticasProd_010" location="Defectos!A60:A62" ref="E8"/>
    <hyperlink display="CP_S2_DR_PolíticasProd_100" location="'Casos de prueba'!A219:A221" ref="B9"/>
    <hyperlink display="Defect_PoliticasProd_100" location="Defectos!A63:A65" ref="E9"/>
    <hyperlink display="CP_S2_DR_Ciudades_111" location="'Casos de prueba'!A224:A227" ref="B10"/>
    <hyperlink display="Defect_Ciudades_111" location="Defectos!A66:A68" ref="E10"/>
    <hyperlink display="CP_S2_DR_Reservas_111" location="'Casos de prueba'!A230:A232" ref="B11"/>
    <hyperlink display="Defect_CalendReservas_111" location="Defectos!A69:A71" ref="E11"/>
    <hyperlink display="CP_S2_DR_CalendarioReservas_004" location="'Casos de prueba'!A242:A244" ref="B12"/>
    <hyperlink display="Defect_CalendReservas_111" location="Defectos!A69:A71" ref="E12"/>
    <hyperlink display="CP_S2_DR_CalendarioReservas_010" location="'Casos de prueba'!A257:A259" ref="B13"/>
    <hyperlink display="CP_S2_DR_CalendarioReservas_011" location="'Casos de prueba'!A260:A262" ref="B14"/>
    <hyperlink display="CP_S2_DR_CalendarioReservas_012" location="'Casos de prueba'!A263:A265" ref="B15"/>
    <hyperlink display="Defect_CalendReservas_111" location="Defectos!A69:A71" ref="E15"/>
    <hyperlink display="CP_S2_DR_Reservas_010" location="'Casos de prueba'!A266:A268" ref="B16"/>
    <hyperlink display="CP_S2_DR_Reservas_011" location="'Casos de prueba'!A269:A271" ref="B17"/>
    <hyperlink display="CP_S2_DR_Reservas_012" location="'Casos de prueba'!A272:A274" ref="B18"/>
    <hyperlink display="CP_S2_DR_CalendarioReservas_100" location="'Casos de prueba'!A275:A277" ref="B19"/>
    <hyperlink display="CP_S2_DR_CalendarioReservas_101" location="'Casos de prueba'!A278:A280" ref="B20"/>
    <hyperlink display="CP_S2_DR_CalendarioReservas_102" location="'Casos de prueba'!A281:A283" ref="B21"/>
    <hyperlink display="Defect_CalendReservas_111" location="Defectos!A69:A71" ref="E21"/>
    <hyperlink display="CP_S2_DR_Reservas_100" location="'Casos de prueba'!A284:A286" ref="B22"/>
    <hyperlink display="CP_S2_DR_Reservas_101" location="'Casos de prueba'!A287:A289" ref="B23"/>
    <hyperlink display="CP_S2_DR_Reservas_102" location="'Casos de prueba'!A290:A292" ref="B24"/>
    <hyperlink display="CP_S3_DR_Registro_011" location="'Casos de prueba'!A293:A296" ref="B25"/>
    <hyperlink display="CP_S3_DR_Registro_012" location="'Casos de prueba'!A297:A300" ref="B26"/>
    <hyperlink display="CP_S3_DR_Registro_100" location="'Casos de prueba'!A301:A305" ref="B27"/>
    <hyperlink display="CP_S3_DR_Registro_101" location="'Casos de prueba'!A306:A310" ref="B28"/>
    <hyperlink display="CP_S3_DR_Login_011" location="'Casos de prueba'!A311:A314" ref="B29"/>
    <hyperlink display="CP_S3_DR_Login_012" location="'Casos de prueba'!A315:A318" ref="B30"/>
    <hyperlink display="CP_S3_DR_Login_100" location="'Casos de prueba'!A319:A323" ref="B31"/>
    <hyperlink display="CP_S3_DR_Login_101" location="'Casos de prueba'!A324:A328" ref="B32"/>
    <hyperlink display="CP_S3_DR_Header_011" location="'Casos de prueba'!A329:A333" ref="B33"/>
    <hyperlink display="CP_S3_DR_Header_100" location="'Casos de prueba'!A334:A339" ref="B34"/>
    <hyperlink display="CP_S3_DR_CierreSesión_011" location="'Casos de prueba'!A340:A345" ref="B35"/>
    <hyperlink display="CP_S3_DR_CierreSesión_100" location="'Casos de prueba'!A346:A353" ref="B36"/>
    <hyperlink display="CP_S3_DR_Buscador_111" location="'Casos de prueba'!A354:A357" ref="B37"/>
    <hyperlink display="CP_S3_DR_Buscador_112" location="'Casos de prueba'!A358:A363" ref="B38"/>
    <hyperlink display="CP_S3_DR_Reserva_111" location="'Casos de prueba'!A364:A369" ref="B39"/>
    <hyperlink display="CP_S3_DR_Reserva_112" location="'Casos de prueba'!A370:A372" ref="B40"/>
    <hyperlink display="CP_S3_DR_LoginReserva_111" location="'Casos de prueba'!A373:A376" ref="B41"/>
    <hyperlink display="Defect_MensajeRdireccionInicio_111" location="Defectos!A111:A114" ref="E41"/>
    <hyperlink display="CP_S3_DR_HeaderReserva_111" location="'Casos de prueba'!A377:A384" ref="B42"/>
    <hyperlink display="CP_S3_DR_HeaderReserva_112" location="'Casos de prueba'!A385:A391" ref="B43"/>
    <hyperlink display="CP_S3_DR_HeaderReserva_113" location="'Casos de prueba'!A392:A399" ref="B44"/>
    <hyperlink display="CP_S3_DR_DetalleReserva_001" location="'Casos de prueba'!A400:A413" ref="B45"/>
    <hyperlink display="CP_S3_DR_DetalleReserva_002" location="'Casos de prueba'!A414:A420" ref="B46"/>
    <hyperlink display="CP_S3_DR_PolíticasReservas_003" location="'Casos de prueba'!A421:A427" ref="B47"/>
    <hyperlink display="CP_S3_DR_FormReservas_111" location="'Casos de prueba'!A428:A434" ref="B48"/>
    <hyperlink display="CP_S3_DR_HoraLlegada_111" location="'Casos de prueba'!A435:A442" ref="B49"/>
    <hyperlink display="CP_S3_DR_HoraLlegada_112" location="'Casos de prueba'!A443:A450" ref="B50"/>
    <hyperlink display="CP_S3_DR_BtnConfirmReserva_111" location="'Casos de prueba'!A451:A458" ref="B51"/>
    <hyperlink display="CP_S3_DR_BtnConfirmReserva_112" location="'Casos de prueba'!A459:A466" ref="B52"/>
    <hyperlink display="Defect_FormReservas_111" location="Defectos!A106:A110" ref="E52"/>
    <hyperlink display="CP_S4_DR_Haeder_111" location="'Casos de prueba'!A467:A471" ref="B53"/>
    <hyperlink display="CP_S4_DR_RutaAdm_111" location="'Casos de prueba'!A472:A478" ref="B54"/>
    <hyperlink display="CP_S4_DR_Adm_111" location="'Casos de prueba'!A479:A485" ref="B55"/>
    <hyperlink display="CP_S4_DR_Adm_112" location="'Casos de prueba'!A486:A492" ref="B56"/>
    <hyperlink display="CP_S4_DR_FormAdm_111" location="'Casos de prueba'!A493:A499" ref="B57"/>
    <hyperlink display="CP_S4_DR_FormAdm_112" location="'Casos de prueba'!A500:A506" ref="B58"/>
    <hyperlink display="CP_S4_DR_FormAdm_113" location="'Casos de prueba'!A507:A513" ref="B59"/>
    <hyperlink display="CP_S4_DR_FormAdm_114" location="'Casos de prueba'!A514:A520" ref="B60"/>
    <hyperlink display="CP_S4_DR_FormAdm_115" location="'Casos de prueba'!A521:A528" ref="B61"/>
    <hyperlink display="CP_S4_DR_FormAdm_116" location="'Casos de prueba'!A529:A535" ref="B62"/>
    <hyperlink display="CP_S4_DR_FormAdm_117" location="'Casos de prueba'!A536:A545" ref="B63"/>
    <hyperlink display="CP_S4_DR_FormAdm_118" location="'Casos de prueba'!A546:A554" ref="B64"/>
    <hyperlink display="CP_S4_DR_FormAdm_119" location="'Casos de prueba'!A555:A561" ref="B65"/>
    <hyperlink display="CP_S4_DR_FormAdm_120" location="'Casos de prueba'!A562:A568" ref="B66"/>
    <hyperlink display="CP_S4_DR_ValidFormAdm_111" location="'Casos de prueba'!A569:A575" ref="B67"/>
    <hyperlink display="CP_S4_DR_ValidFormAdm_112" location="'Casos de prueba'!A576:A583" ref="B68"/>
    <hyperlink display="CP_S4_DR_ValidFormAdm_113" location="'Casos de prueba'!A584:A591" ref="B69"/>
  </hyperlin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5"/>
    <col customWidth="1" min="3" max="3" width="19.63"/>
    <col customWidth="1" min="4" max="4" width="17.63"/>
    <col customWidth="1" min="5" max="5" width="18.25"/>
    <col customWidth="1" min="6" max="6" width="34.5"/>
  </cols>
  <sheetData>
    <row r="1">
      <c r="A1" s="160"/>
      <c r="B1" s="161" t="s">
        <v>1092</v>
      </c>
      <c r="C1" s="161" t="s">
        <v>797</v>
      </c>
      <c r="D1" s="161" t="s">
        <v>1093</v>
      </c>
      <c r="E1" s="161" t="s">
        <v>1094</v>
      </c>
      <c r="F1" s="161" t="s">
        <v>1095</v>
      </c>
    </row>
    <row r="2">
      <c r="A2" s="237" t="s">
        <v>1213</v>
      </c>
      <c r="B2" s="238" t="s">
        <v>1214</v>
      </c>
      <c r="C2" s="239" t="s">
        <v>1060</v>
      </c>
      <c r="D2" s="240"/>
      <c r="E2" s="209"/>
      <c r="F2" s="241" t="s">
        <v>1215</v>
      </c>
    </row>
    <row r="3">
      <c r="A3" s="237" t="s">
        <v>1222</v>
      </c>
      <c r="B3" s="238" t="s">
        <v>1223</v>
      </c>
      <c r="C3" s="242" t="s">
        <v>1224</v>
      </c>
      <c r="D3" s="243"/>
      <c r="E3" s="209"/>
      <c r="F3" s="244" t="s">
        <v>1310</v>
      </c>
    </row>
    <row r="4">
      <c r="A4" s="237" t="s">
        <v>1249</v>
      </c>
      <c r="B4" s="238" t="s">
        <v>1250</v>
      </c>
      <c r="C4" s="239" t="s">
        <v>1060</v>
      </c>
      <c r="D4" s="240"/>
      <c r="E4" s="209"/>
      <c r="F4" s="245" t="s">
        <v>1251</v>
      </c>
    </row>
    <row r="5">
      <c r="A5" s="237" t="s">
        <v>1258</v>
      </c>
      <c r="B5" s="238" t="s">
        <v>1259</v>
      </c>
      <c r="C5" s="239" t="s">
        <v>1060</v>
      </c>
      <c r="D5" s="240"/>
      <c r="E5" s="209"/>
      <c r="F5" s="246" t="s">
        <v>1260</v>
      </c>
    </row>
    <row r="6">
      <c r="A6" s="237" t="s">
        <v>1261</v>
      </c>
      <c r="B6" s="238" t="s">
        <v>1262</v>
      </c>
      <c r="C6" s="239" t="s">
        <v>1060</v>
      </c>
      <c r="D6" s="240"/>
      <c r="E6" s="209"/>
      <c r="F6" s="246" t="s">
        <v>1263</v>
      </c>
    </row>
    <row r="7">
      <c r="A7" s="237" t="s">
        <v>1267</v>
      </c>
      <c r="B7" s="238" t="s">
        <v>1268</v>
      </c>
      <c r="C7" s="239" t="s">
        <v>1060</v>
      </c>
      <c r="D7" s="243"/>
      <c r="E7" s="209"/>
      <c r="F7" s="246" t="s">
        <v>1269</v>
      </c>
    </row>
    <row r="8">
      <c r="A8" s="237" t="s">
        <v>1282</v>
      </c>
      <c r="B8" s="238" t="s">
        <v>1283</v>
      </c>
      <c r="C8" s="239" t="s">
        <v>1060</v>
      </c>
      <c r="D8" s="243"/>
      <c r="E8" s="209"/>
      <c r="F8" s="246" t="s">
        <v>1284</v>
      </c>
    </row>
    <row r="9">
      <c r="A9" s="237" t="s">
        <v>1285</v>
      </c>
      <c r="B9" s="238" t="s">
        <v>1286</v>
      </c>
      <c r="C9" s="239" t="s">
        <v>1060</v>
      </c>
      <c r="D9" s="240"/>
      <c r="E9" s="209"/>
      <c r="F9" s="246" t="s">
        <v>1287</v>
      </c>
    </row>
    <row r="10">
      <c r="A10" s="237" t="s">
        <v>1288</v>
      </c>
      <c r="B10" s="238" t="s">
        <v>1289</v>
      </c>
      <c r="C10" s="239" t="s">
        <v>1060</v>
      </c>
      <c r="D10" s="243"/>
      <c r="E10" s="209"/>
      <c r="F10" s="246" t="s">
        <v>1290</v>
      </c>
    </row>
    <row r="11">
      <c r="A11" s="237" t="s">
        <v>1291</v>
      </c>
      <c r="B11" s="238" t="s">
        <v>1292</v>
      </c>
      <c r="C11" s="239" t="s">
        <v>1067</v>
      </c>
      <c r="D11" s="240"/>
      <c r="E11" s="209"/>
      <c r="F11" s="246" t="s">
        <v>1293</v>
      </c>
    </row>
    <row r="12">
      <c r="A12" s="237" t="s">
        <v>1294</v>
      </c>
      <c r="B12" s="238" t="s">
        <v>1295</v>
      </c>
      <c r="C12" s="239" t="s">
        <v>1060</v>
      </c>
      <c r="D12" s="240"/>
      <c r="E12" s="209"/>
      <c r="F12" s="246" t="s">
        <v>1296</v>
      </c>
    </row>
    <row r="13">
      <c r="A13" s="237" t="s">
        <v>1297</v>
      </c>
      <c r="B13" s="238" t="s">
        <v>1298</v>
      </c>
      <c r="C13" s="247" t="s">
        <v>1067</v>
      </c>
      <c r="D13" s="240"/>
      <c r="E13" s="209"/>
      <c r="F13" s="246" t="s">
        <v>1299</v>
      </c>
    </row>
    <row r="14">
      <c r="A14" s="237" t="s">
        <v>1300</v>
      </c>
      <c r="B14" s="238" t="s">
        <v>1301</v>
      </c>
      <c r="C14" s="239" t="s">
        <v>1060</v>
      </c>
      <c r="D14" s="243"/>
      <c r="E14" s="209"/>
      <c r="F14" s="246" t="s">
        <v>1302</v>
      </c>
    </row>
    <row r="15">
      <c r="A15" s="237" t="s">
        <v>1303</v>
      </c>
      <c r="B15" s="238" t="s">
        <v>1304</v>
      </c>
      <c r="C15" s="239" t="s">
        <v>1060</v>
      </c>
      <c r="D15" s="240"/>
      <c r="E15" s="209"/>
      <c r="F15" s="246" t="s">
        <v>1305</v>
      </c>
    </row>
    <row r="16">
      <c r="A16" s="33" t="s">
        <v>1311</v>
      </c>
      <c r="B16" s="217" t="s">
        <v>1312</v>
      </c>
      <c r="C16" s="33" t="s">
        <v>1060</v>
      </c>
      <c r="D16" s="171"/>
      <c r="E16" s="84"/>
      <c r="F16" s="226" t="s">
        <v>1313</v>
      </c>
    </row>
    <row r="17">
      <c r="A17" s="33" t="s">
        <v>1314</v>
      </c>
      <c r="B17" s="217" t="s">
        <v>1315</v>
      </c>
      <c r="C17" s="33" t="s">
        <v>1060</v>
      </c>
      <c r="D17" s="171"/>
      <c r="E17" s="84"/>
      <c r="F17" s="226" t="s">
        <v>1316</v>
      </c>
    </row>
    <row r="18">
      <c r="A18" s="33" t="s">
        <v>1317</v>
      </c>
      <c r="B18" s="217" t="s">
        <v>1318</v>
      </c>
      <c r="C18" s="33" t="s">
        <v>1060</v>
      </c>
      <c r="D18" s="219"/>
      <c r="E18" s="84"/>
      <c r="F18" s="226" t="s">
        <v>1319</v>
      </c>
    </row>
    <row r="19">
      <c r="A19" s="33" t="s">
        <v>1320</v>
      </c>
      <c r="B19" s="217" t="s">
        <v>1321</v>
      </c>
      <c r="C19" s="33" t="s">
        <v>1224</v>
      </c>
      <c r="D19" s="171"/>
      <c r="E19" s="84"/>
      <c r="F19" s="226" t="s">
        <v>1322</v>
      </c>
    </row>
    <row r="20">
      <c r="A20" s="33" t="s">
        <v>1323</v>
      </c>
      <c r="B20" s="217" t="s">
        <v>1324</v>
      </c>
      <c r="C20" s="33" t="s">
        <v>1060</v>
      </c>
      <c r="D20" s="223"/>
      <c r="E20" s="224"/>
      <c r="F20" s="248" t="s">
        <v>1325</v>
      </c>
    </row>
    <row r="21">
      <c r="A21" s="33" t="s">
        <v>1326</v>
      </c>
      <c r="B21" s="217" t="s">
        <v>1327</v>
      </c>
      <c r="C21" s="33" t="s">
        <v>1060</v>
      </c>
      <c r="D21" s="171"/>
      <c r="E21" s="173"/>
      <c r="F21" s="226" t="s">
        <v>1328</v>
      </c>
    </row>
    <row r="22">
      <c r="A22" s="33" t="s">
        <v>1329</v>
      </c>
      <c r="B22" s="217" t="s">
        <v>1330</v>
      </c>
      <c r="C22" s="33" t="s">
        <v>1060</v>
      </c>
      <c r="D22" s="171"/>
      <c r="E22" s="173"/>
      <c r="F22" s="226" t="s">
        <v>1331</v>
      </c>
    </row>
    <row r="23">
      <c r="A23" s="33" t="s">
        <v>1332</v>
      </c>
      <c r="B23" s="217" t="s">
        <v>1333</v>
      </c>
      <c r="C23" s="33" t="s">
        <v>1067</v>
      </c>
      <c r="D23" s="171"/>
      <c r="E23" s="202"/>
      <c r="F23" s="226" t="s">
        <v>1334</v>
      </c>
    </row>
    <row r="24">
      <c r="A24" s="33" t="s">
        <v>1335</v>
      </c>
      <c r="B24" s="217" t="s">
        <v>1336</v>
      </c>
      <c r="C24" s="33" t="s">
        <v>1067</v>
      </c>
      <c r="D24" s="171"/>
      <c r="E24" s="84"/>
      <c r="F24" s="227" t="s">
        <v>1337</v>
      </c>
    </row>
    <row r="25">
      <c r="A25" s="33" t="s">
        <v>1338</v>
      </c>
      <c r="B25" s="217" t="s">
        <v>1339</v>
      </c>
      <c r="C25" s="33" t="s">
        <v>1224</v>
      </c>
      <c r="D25" s="171"/>
      <c r="E25" s="173"/>
      <c r="F25" s="226" t="s">
        <v>1340</v>
      </c>
    </row>
    <row r="26">
      <c r="A26" s="33" t="s">
        <v>1341</v>
      </c>
      <c r="B26" s="217" t="s">
        <v>1342</v>
      </c>
      <c r="C26" s="33" t="s">
        <v>1067</v>
      </c>
      <c r="D26" s="171"/>
      <c r="E26" s="173"/>
      <c r="F26" s="226" t="s">
        <v>1343</v>
      </c>
    </row>
  </sheetData>
  <conditionalFormatting sqref="C2:C26">
    <cfRule type="containsText" dxfId="12" priority="1" operator="containsText" text="TO DO">
      <formula>NOT(ISERROR(SEARCH(("TO DO"),(C2))))</formula>
    </cfRule>
  </conditionalFormatting>
  <conditionalFormatting sqref="C2:C26">
    <cfRule type="containsText" dxfId="9" priority="2" operator="containsText" text="FAIL">
      <formula>NOT(ISERROR(SEARCH(("FAIL"),(C2))))</formula>
    </cfRule>
  </conditionalFormatting>
  <conditionalFormatting sqref="C2:C26">
    <cfRule type="containsText" dxfId="13" priority="3" operator="containsText" text="PASSED">
      <formula>NOT(ISERROR(SEARCH(("PASSED"),(C2))))</formula>
    </cfRule>
  </conditionalFormatting>
  <conditionalFormatting sqref="C2:C26">
    <cfRule type="containsText" dxfId="14" priority="4" operator="containsText" text="DEPRECATED">
      <formula>NOT(ISERROR(SEARCH(("DEPRECATED"),(C2))))</formula>
    </cfRule>
  </conditionalFormatting>
  <conditionalFormatting sqref="C2:C26">
    <cfRule type="containsText" dxfId="15" priority="5" operator="containsText" text="IN PROGRESS">
      <formula>NOT(ISERROR(SEARCH(("IN PROGRESS"),(C2))))</formula>
    </cfRule>
  </conditionalFormatting>
  <dataValidations>
    <dataValidation type="list" allowBlank="1" sqref="C2:C26">
      <formula1>"TO DO,IN PROGRESS,PASSED,DEPRECATED,FAIL"</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3" max="3" width="6.88"/>
  </cols>
  <sheetData>
    <row r="1">
      <c r="A1" s="94" t="s">
        <v>795</v>
      </c>
      <c r="B1" s="94" t="s">
        <v>796</v>
      </c>
      <c r="C1" s="94" t="s">
        <v>797</v>
      </c>
    </row>
    <row r="2">
      <c r="A2" s="95" t="str">
        <f>HYPERLINK("https://gl.deitech.online/ctd/proyecto-integrador-0522/0621-c2/grupo-11/-/issues/12", "Planificación y ejecución de los tests")</f>
        <v>Planificación y ejecución de los tests</v>
      </c>
      <c r="B2" s="96">
        <v>1.0</v>
      </c>
      <c r="C2" s="97" t="s">
        <v>798</v>
      </c>
    </row>
    <row r="3">
      <c r="A3" s="95" t="str">
        <f>HYPERLINK("https://gl.deitech.online/ctd/proyecto-integrador-0522/0621-c2/grupo-11/-/issues/13", "Testear la API")</f>
        <v>Testear la API</v>
      </c>
      <c r="B3" s="96" t="s">
        <v>799</v>
      </c>
      <c r="C3" s="97" t="s">
        <v>798</v>
      </c>
    </row>
    <row r="4">
      <c r="A4" s="95" t="str">
        <f>HYPERLINK("https://gl.deitech.online/ctd/proyecto-integrador-0522/0621-c2/grupo-11/-/issues/41", "Testeo automatizado (JEST)")</f>
        <v>Testeo automatizado (JEST)</v>
      </c>
      <c r="B4" s="96" t="s">
        <v>800</v>
      </c>
      <c r="C4" s="97" t="s">
        <v>798</v>
      </c>
    </row>
    <row r="5">
      <c r="A5" s="95" t="str">
        <f>HYPERLINK("https://gl.deitech.online/ctd/proyecto-integrador-0522/0621-c2/grupo-11/-/issues/43", "Testeo automatizado (Postman)")</f>
        <v>Testeo automatizado (Postman)</v>
      </c>
      <c r="B5" s="96" t="s">
        <v>800</v>
      </c>
      <c r="C5" s="97" t="s">
        <v>798</v>
      </c>
    </row>
    <row r="6">
      <c r="A6" s="95" t="str">
        <f>HYPERLINK("https://gl.deitech.online/ctd/proyecto-integrador-0522/0621-c2/grupo-11/-/issues/44", "Testeo exploratorio manual estático ")</f>
        <v>Testeo exploratorio manual estático </v>
      </c>
      <c r="B6" s="96" t="s">
        <v>800</v>
      </c>
      <c r="C6" s="97" t="s">
        <v>798</v>
      </c>
    </row>
    <row r="7">
      <c r="A7" s="95" t="str">
        <f>HYPERLINK("https://gl.deitech.online/ctd/proyecto-integrador-0522/0621-c2/grupo-11/-/issues/66", "Implementar tests manuales")</f>
        <v>Implementar tests manuales</v>
      </c>
      <c r="B7" s="96" t="s">
        <v>800</v>
      </c>
      <c r="C7" s="97" t="s">
        <v>798</v>
      </c>
    </row>
    <row r="8">
      <c r="A8" s="95" t="str">
        <f>HYPERLINK("https://gl.deitech.online/ctd/proyecto-integrador-0522/0621-c2/grupo-11/-/issues/67", "Implementar tests automatizados")</f>
        <v>Implementar tests automatizados</v>
      </c>
      <c r="B8" s="96">
        <v>4.0</v>
      </c>
      <c r="C8" s="97" t="s">
        <v>798</v>
      </c>
    </row>
    <row r="9">
      <c r="A9" s="95" t="str">
        <f>HYPERLINK("https://gl.deitech.online/ctd/proyecto-integrador-0522/0621-c2/grupo-11/-/issues/74", "Implementar testing automatizado")</f>
        <v>Implementar testing automatizado</v>
      </c>
      <c r="B9" s="96">
        <v>4.0</v>
      </c>
      <c r="C9" s="97" t="s">
        <v>798</v>
      </c>
    </row>
    <row r="10">
      <c r="A10" s="95" t="str">
        <f>HYPERLINK("https://gl.deitech.online/ctd/proyecto-integrador-0522/0621-c2/grupo-11/-/issues/75", "Implementar testing manual")</f>
        <v>Implementar testing manual</v>
      </c>
      <c r="B10" s="96">
        <v>4.0</v>
      </c>
      <c r="C10" s="97" t="s">
        <v>798</v>
      </c>
    </row>
    <row r="11">
      <c r="A11" s="95" t="str">
        <f>HYPERLINK("https://gl.deitech.online/ctd/proyecto-integrador-0522/0621-c2/grupo-11/-/issues/76", "Confeccionar el reporte final de testing")</f>
        <v>Confeccionar el reporte final de testing</v>
      </c>
      <c r="B11" s="96">
        <v>4.0</v>
      </c>
      <c r="C11" s="97" t="s">
        <v>798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0"/>
    <col customWidth="1" min="10" max="10" width="38.25"/>
  </cols>
  <sheetData>
    <row r="1">
      <c r="A1" s="98" t="s">
        <v>801</v>
      </c>
      <c r="B1" s="3"/>
      <c r="C1" s="3"/>
      <c r="D1" s="3"/>
      <c r="E1" s="3"/>
      <c r="F1" s="3"/>
      <c r="G1" s="3"/>
      <c r="H1" s="4"/>
    </row>
    <row r="2">
      <c r="A2" s="99" t="s">
        <v>802</v>
      </c>
      <c r="B2" s="3"/>
      <c r="C2" s="3"/>
      <c r="D2" s="3"/>
      <c r="E2" s="3"/>
      <c r="F2" s="3"/>
      <c r="G2" s="3"/>
      <c r="H2" s="4"/>
      <c r="I2" s="100" t="b">
        <v>0</v>
      </c>
    </row>
    <row r="3">
      <c r="A3" s="99" t="s">
        <v>803</v>
      </c>
      <c r="B3" s="3"/>
      <c r="C3" s="3"/>
      <c r="D3" s="3"/>
      <c r="E3" s="3"/>
      <c r="F3" s="3"/>
      <c r="G3" s="3"/>
      <c r="H3" s="4"/>
      <c r="I3" s="101" t="b">
        <v>0</v>
      </c>
    </row>
    <row r="4">
      <c r="A4" s="99" t="s">
        <v>804</v>
      </c>
      <c r="B4" s="3"/>
      <c r="C4" s="3"/>
      <c r="D4" s="3"/>
      <c r="E4" s="3"/>
      <c r="F4" s="3"/>
      <c r="G4" s="3"/>
      <c r="H4" s="4"/>
      <c r="I4" s="101" t="b">
        <v>0</v>
      </c>
    </row>
    <row r="5">
      <c r="A5" s="99" t="s">
        <v>805</v>
      </c>
      <c r="B5" s="3"/>
      <c r="C5" s="3"/>
      <c r="D5" s="3"/>
      <c r="E5" s="3"/>
      <c r="F5" s="3"/>
      <c r="G5" s="3"/>
      <c r="H5" s="4"/>
      <c r="I5" s="101" t="b">
        <v>0</v>
      </c>
    </row>
    <row r="6">
      <c r="A6" s="99" t="s">
        <v>806</v>
      </c>
      <c r="B6" s="3"/>
      <c r="C6" s="3"/>
      <c r="D6" s="3"/>
      <c r="E6" s="3"/>
      <c r="F6" s="3"/>
      <c r="G6" s="3"/>
      <c r="H6" s="4"/>
      <c r="I6" s="101" t="b">
        <v>0</v>
      </c>
    </row>
    <row r="7">
      <c r="A7" s="99" t="s">
        <v>807</v>
      </c>
      <c r="B7" s="3"/>
      <c r="C7" s="3"/>
      <c r="D7" s="3"/>
      <c r="E7" s="3"/>
      <c r="F7" s="3"/>
      <c r="G7" s="3"/>
      <c r="H7" s="4"/>
      <c r="I7" s="101" t="b">
        <v>0</v>
      </c>
    </row>
    <row r="9">
      <c r="A9" s="102" t="s">
        <v>808</v>
      </c>
      <c r="B9" s="3"/>
      <c r="C9" s="3"/>
      <c r="D9" s="3"/>
      <c r="E9" s="3"/>
      <c r="F9" s="3"/>
      <c r="G9" s="3"/>
      <c r="H9" s="4"/>
    </row>
    <row r="10">
      <c r="A10" s="103" t="s">
        <v>809</v>
      </c>
      <c r="B10" s="3"/>
      <c r="C10" s="3"/>
      <c r="D10" s="3"/>
      <c r="E10" s="3"/>
      <c r="F10" s="3"/>
      <c r="G10" s="3"/>
      <c r="H10" s="4"/>
      <c r="I10" s="104" t="b">
        <v>0</v>
      </c>
      <c r="J10" s="105"/>
      <c r="K10" s="105"/>
      <c r="L10" s="105"/>
      <c r="M10" s="105"/>
    </row>
    <row r="11">
      <c r="A11" s="103" t="s">
        <v>810</v>
      </c>
      <c r="B11" s="3"/>
      <c r="C11" s="3"/>
      <c r="D11" s="3"/>
      <c r="E11" s="3"/>
      <c r="F11" s="3"/>
      <c r="G11" s="3"/>
      <c r="H11" s="4"/>
      <c r="I11" s="104" t="b">
        <v>0</v>
      </c>
      <c r="J11" s="105"/>
      <c r="K11" s="105"/>
      <c r="L11" s="105"/>
      <c r="M11" s="105"/>
    </row>
    <row r="12">
      <c r="A12" s="103" t="s">
        <v>811</v>
      </c>
      <c r="B12" s="3"/>
      <c r="C12" s="3"/>
      <c r="D12" s="3"/>
      <c r="E12" s="3"/>
      <c r="F12" s="3"/>
      <c r="G12" s="3"/>
      <c r="H12" s="4"/>
      <c r="I12" s="104" t="b">
        <v>0</v>
      </c>
      <c r="J12" s="105"/>
      <c r="K12" s="105"/>
      <c r="L12" s="105"/>
      <c r="M12" s="105"/>
    </row>
    <row r="13">
      <c r="A13" s="103" t="s">
        <v>812</v>
      </c>
      <c r="B13" s="3"/>
      <c r="C13" s="3"/>
      <c r="D13" s="3"/>
      <c r="E13" s="3"/>
      <c r="F13" s="3"/>
      <c r="G13" s="3"/>
      <c r="H13" s="4"/>
      <c r="I13" s="104" t="b">
        <v>0</v>
      </c>
      <c r="J13" s="105"/>
      <c r="K13" s="105"/>
      <c r="L13" s="105"/>
      <c r="M13" s="105"/>
    </row>
    <row r="14">
      <c r="A14" s="103" t="s">
        <v>813</v>
      </c>
      <c r="B14" s="3"/>
      <c r="C14" s="3"/>
      <c r="D14" s="3"/>
      <c r="E14" s="3"/>
      <c r="F14" s="3"/>
      <c r="G14" s="3"/>
      <c r="H14" s="4"/>
      <c r="I14" s="104" t="b">
        <v>0</v>
      </c>
      <c r="J14" s="105"/>
      <c r="K14" s="105"/>
      <c r="L14" s="105"/>
      <c r="M14" s="105"/>
    </row>
    <row r="15">
      <c r="A15" s="103" t="s">
        <v>814</v>
      </c>
      <c r="B15" s="3"/>
      <c r="C15" s="3"/>
      <c r="D15" s="3"/>
      <c r="E15" s="3"/>
      <c r="F15" s="3"/>
      <c r="G15" s="3"/>
      <c r="H15" s="4"/>
      <c r="I15" s="104" t="b">
        <v>0</v>
      </c>
      <c r="J15" s="105"/>
      <c r="K15" s="105"/>
      <c r="L15" s="105"/>
      <c r="M15" s="105"/>
    </row>
    <row r="16">
      <c r="A16" s="103" t="s">
        <v>815</v>
      </c>
      <c r="B16" s="3"/>
      <c r="C16" s="3"/>
      <c r="D16" s="3"/>
      <c r="E16" s="3"/>
      <c r="F16" s="3"/>
      <c r="G16" s="3"/>
      <c r="H16" s="4"/>
      <c r="I16" s="104" t="b">
        <v>0</v>
      </c>
      <c r="J16" s="105"/>
      <c r="K16" s="105"/>
      <c r="L16" s="105"/>
      <c r="M16" s="105"/>
    </row>
    <row r="17">
      <c r="A17" s="103" t="s">
        <v>816</v>
      </c>
      <c r="B17" s="3"/>
      <c r="C17" s="3"/>
      <c r="D17" s="3"/>
      <c r="E17" s="3"/>
      <c r="F17" s="3"/>
      <c r="G17" s="3"/>
      <c r="H17" s="4"/>
      <c r="I17" s="104" t="b">
        <v>0</v>
      </c>
      <c r="J17" s="105"/>
      <c r="K17" s="105"/>
      <c r="L17" s="105"/>
      <c r="M17" s="105"/>
    </row>
    <row r="18">
      <c r="A18" s="103" t="s">
        <v>817</v>
      </c>
      <c r="B18" s="3"/>
      <c r="C18" s="3"/>
      <c r="D18" s="3"/>
      <c r="E18" s="3"/>
      <c r="F18" s="3"/>
      <c r="G18" s="3"/>
      <c r="H18" s="4"/>
      <c r="I18" s="104" t="b">
        <v>0</v>
      </c>
      <c r="J18" s="105"/>
      <c r="K18" s="105"/>
      <c r="L18" s="105"/>
      <c r="M18" s="105"/>
    </row>
    <row r="19">
      <c r="A19" s="103" t="s">
        <v>818</v>
      </c>
      <c r="B19" s="3"/>
      <c r="C19" s="3"/>
      <c r="D19" s="3"/>
      <c r="E19" s="3"/>
      <c r="F19" s="3"/>
      <c r="G19" s="3"/>
      <c r="H19" s="4"/>
      <c r="I19" s="104" t="b">
        <v>0</v>
      </c>
      <c r="J19" s="105"/>
      <c r="K19" s="105"/>
      <c r="L19" s="105"/>
      <c r="M19" s="105"/>
    </row>
    <row r="20">
      <c r="A20" s="103" t="s">
        <v>819</v>
      </c>
      <c r="B20" s="3"/>
      <c r="C20" s="3"/>
      <c r="D20" s="3"/>
      <c r="E20" s="3"/>
      <c r="F20" s="3"/>
      <c r="G20" s="3"/>
      <c r="H20" s="4"/>
      <c r="I20" s="104" t="b">
        <v>0</v>
      </c>
      <c r="J20" s="105"/>
      <c r="K20" s="105"/>
      <c r="L20" s="105"/>
      <c r="M20" s="105"/>
    </row>
    <row r="21">
      <c r="A21" s="103" t="s">
        <v>820</v>
      </c>
      <c r="B21" s="3"/>
      <c r="C21" s="3"/>
      <c r="D21" s="3"/>
      <c r="E21" s="3"/>
      <c r="F21" s="3"/>
      <c r="G21" s="3"/>
      <c r="H21" s="4"/>
      <c r="I21" s="104" t="b">
        <v>0</v>
      </c>
      <c r="J21" s="105"/>
      <c r="K21" s="105"/>
      <c r="L21" s="105"/>
      <c r="M21" s="105"/>
    </row>
    <row r="22">
      <c r="A22" s="103" t="s">
        <v>805</v>
      </c>
      <c r="B22" s="3"/>
      <c r="C22" s="3"/>
      <c r="D22" s="3"/>
      <c r="E22" s="3"/>
      <c r="F22" s="3"/>
      <c r="G22" s="3"/>
      <c r="H22" s="4"/>
      <c r="I22" s="104" t="b">
        <v>0</v>
      </c>
      <c r="J22" s="105"/>
      <c r="K22" s="105"/>
      <c r="L22" s="105"/>
      <c r="M22" s="105"/>
    </row>
    <row r="23">
      <c r="A23" s="103" t="s">
        <v>821</v>
      </c>
      <c r="B23" s="3"/>
      <c r="C23" s="3"/>
      <c r="D23" s="3"/>
      <c r="E23" s="3"/>
      <c r="F23" s="3"/>
      <c r="G23" s="3"/>
      <c r="H23" s="4"/>
      <c r="I23" s="104" t="b">
        <v>0</v>
      </c>
      <c r="J23" s="105"/>
      <c r="K23" s="105"/>
      <c r="L23" s="105"/>
      <c r="M23" s="105"/>
    </row>
    <row r="24">
      <c r="A24" s="103" t="s">
        <v>822</v>
      </c>
      <c r="B24" s="3"/>
      <c r="C24" s="3"/>
      <c r="D24" s="3"/>
      <c r="E24" s="3"/>
      <c r="F24" s="3"/>
      <c r="G24" s="3"/>
      <c r="H24" s="4"/>
      <c r="I24" s="104" t="b">
        <v>0</v>
      </c>
      <c r="J24" s="105"/>
      <c r="K24" s="105"/>
      <c r="L24" s="105"/>
      <c r="M24" s="105"/>
    </row>
    <row r="25">
      <c r="A25" s="103" t="s">
        <v>823</v>
      </c>
      <c r="B25" s="3"/>
      <c r="C25" s="3"/>
      <c r="D25" s="3"/>
      <c r="E25" s="3"/>
      <c r="F25" s="3"/>
      <c r="G25" s="3"/>
      <c r="H25" s="4"/>
      <c r="I25" s="104" t="b">
        <v>0</v>
      </c>
      <c r="J25" s="105"/>
      <c r="K25" s="105"/>
      <c r="L25" s="105"/>
      <c r="M25" s="105"/>
    </row>
    <row r="26">
      <c r="A26" s="103" t="s">
        <v>824</v>
      </c>
      <c r="B26" s="3"/>
      <c r="C26" s="3"/>
      <c r="D26" s="3"/>
      <c r="E26" s="3"/>
      <c r="F26" s="3"/>
      <c r="G26" s="3"/>
      <c r="H26" s="4"/>
      <c r="I26" s="104" t="b">
        <v>0</v>
      </c>
      <c r="J26" s="105"/>
      <c r="K26" s="105"/>
      <c r="L26" s="105"/>
      <c r="M26" s="105"/>
    </row>
    <row r="27">
      <c r="A27" s="103" t="s">
        <v>825</v>
      </c>
      <c r="B27" s="3"/>
      <c r="C27" s="3"/>
      <c r="D27" s="3"/>
      <c r="E27" s="3"/>
      <c r="F27" s="3"/>
      <c r="G27" s="3"/>
      <c r="H27" s="4"/>
      <c r="I27" s="104" t="b">
        <v>0</v>
      </c>
      <c r="J27" s="105"/>
      <c r="K27" s="105"/>
      <c r="L27" s="105"/>
      <c r="M27" s="105"/>
    </row>
    <row r="29">
      <c r="A29" s="106" t="s">
        <v>826</v>
      </c>
      <c r="B29" s="3"/>
      <c r="C29" s="3"/>
      <c r="D29" s="3"/>
      <c r="E29" s="3"/>
      <c r="F29" s="3"/>
      <c r="G29" s="3"/>
      <c r="H29" s="4"/>
    </row>
    <row r="30">
      <c r="A30" s="107" t="s">
        <v>827</v>
      </c>
      <c r="B30" s="3"/>
      <c r="C30" s="3"/>
      <c r="D30" s="3"/>
      <c r="E30" s="3"/>
      <c r="F30" s="3"/>
      <c r="G30" s="3"/>
      <c r="H30" s="4"/>
      <c r="I30" s="108" t="b">
        <v>0</v>
      </c>
    </row>
    <row r="31">
      <c r="A31" s="107" t="s">
        <v>828</v>
      </c>
      <c r="B31" s="3"/>
      <c r="C31" s="3"/>
      <c r="D31" s="3"/>
      <c r="E31" s="3"/>
      <c r="F31" s="3"/>
      <c r="G31" s="3"/>
      <c r="H31" s="4"/>
      <c r="I31" s="108" t="b">
        <v>0</v>
      </c>
    </row>
    <row r="32">
      <c r="A32" s="107" t="s">
        <v>829</v>
      </c>
      <c r="B32" s="3"/>
      <c r="C32" s="3"/>
      <c r="D32" s="3"/>
      <c r="E32" s="3"/>
      <c r="F32" s="3"/>
      <c r="G32" s="3"/>
      <c r="H32" s="4"/>
      <c r="I32" s="108" t="b">
        <v>0</v>
      </c>
    </row>
    <row r="33">
      <c r="A33" s="107" t="s">
        <v>830</v>
      </c>
      <c r="B33" s="3"/>
      <c r="C33" s="3"/>
      <c r="D33" s="3"/>
      <c r="E33" s="3"/>
      <c r="F33" s="3"/>
      <c r="G33" s="3"/>
      <c r="H33" s="4"/>
      <c r="I33" s="108" t="b">
        <v>0</v>
      </c>
    </row>
    <row r="34">
      <c r="A34" s="107" t="s">
        <v>831</v>
      </c>
      <c r="B34" s="3"/>
      <c r="C34" s="3"/>
      <c r="D34" s="3"/>
      <c r="E34" s="3"/>
      <c r="F34" s="3"/>
      <c r="G34" s="3"/>
      <c r="H34" s="4"/>
      <c r="I34" s="108" t="b">
        <v>0</v>
      </c>
    </row>
    <row r="35">
      <c r="A35" s="107" t="s">
        <v>804</v>
      </c>
      <c r="B35" s="3"/>
      <c r="C35" s="3"/>
      <c r="D35" s="3"/>
      <c r="E35" s="3"/>
      <c r="F35" s="3"/>
      <c r="G35" s="3"/>
      <c r="H35" s="4"/>
      <c r="I35" s="108" t="b">
        <v>0</v>
      </c>
    </row>
    <row r="36">
      <c r="A36" s="107" t="s">
        <v>804</v>
      </c>
      <c r="B36" s="3"/>
      <c r="C36" s="3"/>
      <c r="D36" s="3"/>
      <c r="E36" s="3"/>
      <c r="F36" s="3"/>
      <c r="G36" s="3"/>
      <c r="H36" s="4"/>
      <c r="I36" s="108" t="b">
        <v>0</v>
      </c>
    </row>
    <row r="37">
      <c r="A37" s="107" t="s">
        <v>832</v>
      </c>
      <c r="B37" s="3"/>
      <c r="C37" s="3"/>
      <c r="D37" s="3"/>
      <c r="E37" s="3"/>
      <c r="F37" s="3"/>
      <c r="G37" s="3"/>
      <c r="H37" s="4"/>
      <c r="I37" s="108" t="b">
        <v>0</v>
      </c>
    </row>
    <row r="38">
      <c r="A38" s="107" t="s">
        <v>833</v>
      </c>
      <c r="B38" s="3"/>
      <c r="C38" s="3"/>
      <c r="D38" s="3"/>
      <c r="E38" s="3"/>
      <c r="F38" s="3"/>
      <c r="G38" s="3"/>
      <c r="H38" s="4"/>
      <c r="I38" s="108" t="b">
        <v>0</v>
      </c>
    </row>
    <row r="39">
      <c r="A39" s="107" t="s">
        <v>833</v>
      </c>
      <c r="B39" s="3"/>
      <c r="C39" s="3"/>
      <c r="D39" s="3"/>
      <c r="E39" s="3"/>
      <c r="F39" s="3"/>
      <c r="G39" s="3"/>
      <c r="H39" s="4"/>
      <c r="I39" s="108" t="b">
        <v>0</v>
      </c>
    </row>
    <row r="40">
      <c r="A40" s="107" t="s">
        <v>834</v>
      </c>
      <c r="B40" s="3"/>
      <c r="C40" s="3"/>
      <c r="D40" s="3"/>
      <c r="E40" s="3"/>
      <c r="F40" s="3"/>
      <c r="G40" s="3"/>
      <c r="H40" s="4"/>
      <c r="I40" s="108" t="b">
        <v>0</v>
      </c>
    </row>
    <row r="41">
      <c r="A41" s="107" t="s">
        <v>835</v>
      </c>
      <c r="B41" s="3"/>
      <c r="C41" s="3"/>
      <c r="D41" s="3"/>
      <c r="E41" s="3"/>
      <c r="F41" s="3"/>
      <c r="G41" s="3"/>
      <c r="H41" s="4"/>
      <c r="I41" s="108" t="b">
        <v>0</v>
      </c>
    </row>
    <row r="42">
      <c r="A42" s="107" t="s">
        <v>836</v>
      </c>
      <c r="B42" s="3"/>
      <c r="C42" s="3"/>
      <c r="D42" s="3"/>
      <c r="E42" s="3"/>
      <c r="F42" s="3"/>
      <c r="G42" s="3"/>
      <c r="H42" s="4"/>
      <c r="I42" s="108" t="b">
        <v>0</v>
      </c>
    </row>
    <row r="44">
      <c r="A44" s="109" t="s">
        <v>837</v>
      </c>
      <c r="B44" s="3"/>
      <c r="C44" s="3"/>
      <c r="D44" s="3"/>
      <c r="E44" s="3"/>
      <c r="F44" s="3"/>
      <c r="G44" s="3"/>
      <c r="H44" s="4"/>
      <c r="I44" s="110"/>
    </row>
    <row r="45">
      <c r="A45" s="111" t="s">
        <v>838</v>
      </c>
      <c r="B45" s="3"/>
      <c r="C45" s="3"/>
      <c r="D45" s="3"/>
      <c r="E45" s="3"/>
      <c r="F45" s="3"/>
      <c r="G45" s="3"/>
      <c r="H45" s="4"/>
      <c r="I45" s="112" t="b">
        <v>0</v>
      </c>
    </row>
    <row r="46">
      <c r="A46" s="111" t="s">
        <v>839</v>
      </c>
      <c r="B46" s="3"/>
      <c r="C46" s="3"/>
      <c r="D46" s="3"/>
      <c r="E46" s="3"/>
      <c r="F46" s="3"/>
      <c r="G46" s="3"/>
      <c r="H46" s="4"/>
      <c r="I46" s="112" t="b">
        <v>0</v>
      </c>
    </row>
    <row r="47">
      <c r="A47" s="111" t="s">
        <v>840</v>
      </c>
      <c r="B47" s="3"/>
      <c r="C47" s="3"/>
      <c r="D47" s="3"/>
      <c r="E47" s="3"/>
      <c r="F47" s="3"/>
      <c r="G47" s="3"/>
      <c r="H47" s="4"/>
      <c r="I47" s="112" t="b">
        <v>0</v>
      </c>
    </row>
    <row r="48">
      <c r="A48" s="111" t="s">
        <v>841</v>
      </c>
      <c r="B48" s="3"/>
      <c r="C48" s="3"/>
      <c r="D48" s="3"/>
      <c r="E48" s="3"/>
      <c r="F48" s="3"/>
      <c r="G48" s="3"/>
      <c r="H48" s="4"/>
      <c r="I48" s="112" t="b">
        <v>0</v>
      </c>
    </row>
    <row r="49">
      <c r="A49" s="111" t="s">
        <v>842</v>
      </c>
      <c r="B49" s="3"/>
      <c r="C49" s="3"/>
      <c r="D49" s="3"/>
      <c r="E49" s="3"/>
      <c r="F49" s="3"/>
      <c r="G49" s="3"/>
      <c r="H49" s="4"/>
      <c r="I49" s="112" t="b">
        <v>0</v>
      </c>
    </row>
    <row r="50">
      <c r="A50" s="111" t="s">
        <v>843</v>
      </c>
      <c r="B50" s="3"/>
      <c r="C50" s="3"/>
      <c r="D50" s="3"/>
      <c r="E50" s="3"/>
      <c r="F50" s="3"/>
      <c r="G50" s="3"/>
      <c r="H50" s="4"/>
      <c r="I50" s="112" t="b">
        <v>0</v>
      </c>
    </row>
  </sheetData>
  <mergeCells count="47">
    <mergeCell ref="A1:H1"/>
    <mergeCell ref="A2:H2"/>
    <mergeCell ref="A3:H3"/>
    <mergeCell ref="A4:H4"/>
    <mergeCell ref="A5:H5"/>
    <mergeCell ref="A6:H6"/>
    <mergeCell ref="A7:H7"/>
    <mergeCell ref="A9:H9"/>
    <mergeCell ref="A10:H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9:H29"/>
    <mergeCell ref="A30:H30"/>
    <mergeCell ref="A31:H31"/>
    <mergeCell ref="A32:H32"/>
    <mergeCell ref="A33:H33"/>
    <mergeCell ref="A34:H34"/>
    <mergeCell ref="A35:H35"/>
    <mergeCell ref="A36:H36"/>
    <mergeCell ref="A37:H37"/>
    <mergeCell ref="A46:H46"/>
    <mergeCell ref="A47:H47"/>
    <mergeCell ref="A48:H48"/>
    <mergeCell ref="A49:H49"/>
    <mergeCell ref="A50:H50"/>
    <mergeCell ref="A38:H38"/>
    <mergeCell ref="A39:H39"/>
    <mergeCell ref="A40:H40"/>
    <mergeCell ref="A41:H41"/>
    <mergeCell ref="A42:H42"/>
    <mergeCell ref="A44:H44"/>
    <mergeCell ref="A45:H4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13"/>
    <col customWidth="1" min="2" max="2" width="15.25"/>
    <col customWidth="1" min="3" max="3" width="21.63"/>
    <col customWidth="1" min="4" max="4" width="21.38"/>
    <col customWidth="1" min="5" max="5" width="24.88"/>
    <col customWidth="1" min="6" max="6" width="4.13"/>
  </cols>
  <sheetData>
    <row r="1">
      <c r="A1" s="113" t="s">
        <v>0</v>
      </c>
      <c r="B1" s="114" t="s">
        <v>1</v>
      </c>
      <c r="C1" s="114" t="s">
        <v>2</v>
      </c>
      <c r="D1" s="114" t="s">
        <v>844</v>
      </c>
      <c r="E1" s="114" t="s">
        <v>9</v>
      </c>
      <c r="F1" s="115" t="s">
        <v>845</v>
      </c>
      <c r="G1" s="116"/>
      <c r="H1" s="117"/>
      <c r="I1" s="114" t="s">
        <v>797</v>
      </c>
      <c r="J1" s="114" t="s">
        <v>846</v>
      </c>
      <c r="K1" s="114" t="s">
        <v>847</v>
      </c>
      <c r="L1" s="114" t="s">
        <v>848</v>
      </c>
      <c r="M1" s="114" t="s">
        <v>849</v>
      </c>
      <c r="N1" s="118" t="s">
        <v>850</v>
      </c>
      <c r="O1" s="119"/>
      <c r="P1" s="119"/>
      <c r="Q1" s="119"/>
    </row>
    <row r="2">
      <c r="A2" s="13"/>
      <c r="B2" s="14"/>
      <c r="C2" s="14"/>
      <c r="D2" s="14"/>
      <c r="E2" s="14"/>
      <c r="F2" s="120" t="s">
        <v>7</v>
      </c>
      <c r="G2" s="121" t="s">
        <v>8</v>
      </c>
      <c r="H2" s="122"/>
      <c r="I2" s="14"/>
      <c r="J2" s="14"/>
      <c r="K2" s="14"/>
      <c r="L2" s="14"/>
      <c r="M2" s="14"/>
      <c r="N2" s="14"/>
      <c r="O2" s="119"/>
      <c r="P2" s="119"/>
      <c r="Q2" s="119"/>
    </row>
    <row r="3">
      <c r="A3" s="42" t="s">
        <v>851</v>
      </c>
      <c r="B3" s="10" t="s">
        <v>852</v>
      </c>
      <c r="C3" s="10" t="s">
        <v>853</v>
      </c>
      <c r="D3" s="10" t="s">
        <v>854</v>
      </c>
      <c r="E3" s="10" t="s">
        <v>855</v>
      </c>
      <c r="F3" s="123">
        <v>1.0</v>
      </c>
      <c r="G3" s="124" t="s">
        <v>14</v>
      </c>
      <c r="H3" s="117"/>
      <c r="I3" s="10" t="s">
        <v>856</v>
      </c>
      <c r="J3" s="10" t="s">
        <v>857</v>
      </c>
      <c r="K3" s="10" t="s">
        <v>858</v>
      </c>
      <c r="L3" s="10" t="s">
        <v>859</v>
      </c>
      <c r="M3" s="10" t="s">
        <v>860</v>
      </c>
      <c r="N3" s="125">
        <v>44705.0</v>
      </c>
      <c r="O3" s="119"/>
      <c r="P3" s="119"/>
      <c r="Q3" s="119"/>
    </row>
    <row r="4">
      <c r="A4" s="18"/>
      <c r="B4" s="19"/>
      <c r="C4" s="19"/>
      <c r="D4" s="19"/>
      <c r="E4" s="19"/>
      <c r="F4" s="126">
        <v>2.0</v>
      </c>
      <c r="G4" s="127" t="s">
        <v>861</v>
      </c>
      <c r="H4" s="4"/>
      <c r="I4" s="19"/>
      <c r="J4" s="19"/>
      <c r="K4" s="19"/>
      <c r="L4" s="19"/>
      <c r="M4" s="19"/>
      <c r="N4" s="21"/>
      <c r="O4" s="119"/>
      <c r="P4" s="119"/>
      <c r="Q4" s="119"/>
    </row>
    <row r="5">
      <c r="A5" s="18"/>
      <c r="B5" s="19"/>
      <c r="C5" s="19"/>
      <c r="D5" s="19"/>
      <c r="E5" s="19"/>
      <c r="F5" s="128">
        <v>3.0</v>
      </c>
      <c r="G5" s="127" t="s">
        <v>862</v>
      </c>
      <c r="H5" s="4"/>
      <c r="I5" s="19"/>
      <c r="J5" s="19"/>
      <c r="K5" s="19"/>
      <c r="L5" s="19"/>
      <c r="M5" s="19"/>
      <c r="N5" s="21"/>
      <c r="O5" s="119"/>
      <c r="P5" s="119"/>
      <c r="Q5" s="119"/>
    </row>
    <row r="6">
      <c r="A6" s="13"/>
      <c r="B6" s="14"/>
      <c r="C6" s="14"/>
      <c r="D6" s="14"/>
      <c r="E6" s="14"/>
      <c r="F6" s="129">
        <v>4.0</v>
      </c>
      <c r="G6" s="130" t="s">
        <v>863</v>
      </c>
      <c r="H6" s="131"/>
      <c r="I6" s="14"/>
      <c r="J6" s="14"/>
      <c r="K6" s="14"/>
      <c r="L6" s="14"/>
      <c r="M6" s="14"/>
      <c r="N6" s="16"/>
      <c r="O6" s="119"/>
      <c r="P6" s="119"/>
      <c r="Q6" s="119"/>
    </row>
    <row r="7">
      <c r="A7" s="42" t="s">
        <v>864</v>
      </c>
      <c r="B7" s="10" t="s">
        <v>865</v>
      </c>
      <c r="C7" s="10" t="s">
        <v>866</v>
      </c>
      <c r="D7" s="10" t="s">
        <v>867</v>
      </c>
      <c r="E7" s="132" t="s">
        <v>868</v>
      </c>
      <c r="F7" s="123">
        <v>1.0</v>
      </c>
      <c r="G7" s="124" t="s">
        <v>14</v>
      </c>
      <c r="H7" s="117"/>
      <c r="I7" s="10" t="s">
        <v>856</v>
      </c>
      <c r="J7" s="10" t="s">
        <v>869</v>
      </c>
      <c r="K7" s="10" t="s">
        <v>869</v>
      </c>
      <c r="L7" s="10" t="s">
        <v>870</v>
      </c>
      <c r="M7" s="10" t="s">
        <v>860</v>
      </c>
      <c r="N7" s="125">
        <v>44705.0</v>
      </c>
    </row>
    <row r="8">
      <c r="A8" s="18"/>
      <c r="B8" s="19"/>
      <c r="C8" s="19"/>
      <c r="D8" s="19"/>
      <c r="E8" s="133"/>
      <c r="F8" s="128">
        <v>2.0</v>
      </c>
      <c r="G8" s="127" t="s">
        <v>871</v>
      </c>
      <c r="H8" s="4"/>
      <c r="I8" s="19"/>
      <c r="J8" s="19"/>
      <c r="K8" s="19"/>
      <c r="L8" s="19"/>
      <c r="M8" s="19"/>
      <c r="N8" s="21"/>
    </row>
    <row r="9">
      <c r="A9" s="13"/>
      <c r="B9" s="14"/>
      <c r="C9" s="14"/>
      <c r="D9" s="14"/>
      <c r="E9" s="134"/>
      <c r="F9" s="135">
        <v>3.0</v>
      </c>
      <c r="G9" s="136" t="s">
        <v>872</v>
      </c>
      <c r="H9" s="122"/>
      <c r="I9" s="14"/>
      <c r="J9" s="14"/>
      <c r="K9" s="14"/>
      <c r="L9" s="14"/>
      <c r="M9" s="14"/>
      <c r="N9" s="16"/>
    </row>
    <row r="10">
      <c r="A10" s="42" t="s">
        <v>873</v>
      </c>
      <c r="B10" s="10" t="s">
        <v>874</v>
      </c>
      <c r="C10" s="10" t="s">
        <v>875</v>
      </c>
      <c r="D10" s="10" t="s">
        <v>876</v>
      </c>
      <c r="E10" s="10" t="s">
        <v>877</v>
      </c>
      <c r="F10" s="126">
        <v>1.0</v>
      </c>
      <c r="G10" s="137" t="s">
        <v>14</v>
      </c>
      <c r="H10" s="138"/>
      <c r="I10" s="10" t="s">
        <v>856</v>
      </c>
      <c r="J10" s="10" t="s">
        <v>857</v>
      </c>
      <c r="K10" s="10" t="s">
        <v>858</v>
      </c>
      <c r="L10" s="10" t="s">
        <v>859</v>
      </c>
      <c r="M10" s="10" t="s">
        <v>860</v>
      </c>
      <c r="N10" s="125">
        <v>44705.0</v>
      </c>
    </row>
    <row r="11">
      <c r="A11" s="18"/>
      <c r="B11" s="19"/>
      <c r="C11" s="19"/>
      <c r="D11" s="19"/>
      <c r="E11" s="19"/>
      <c r="F11" s="126">
        <v>2.0</v>
      </c>
      <c r="G11" s="127" t="s">
        <v>878</v>
      </c>
      <c r="H11" s="4"/>
      <c r="I11" s="19"/>
      <c r="J11" s="19"/>
      <c r="K11" s="19"/>
      <c r="L11" s="19"/>
      <c r="M11" s="19"/>
      <c r="N11" s="21"/>
    </row>
    <row r="12">
      <c r="A12" s="18"/>
      <c r="B12" s="19"/>
      <c r="C12" s="19"/>
      <c r="D12" s="19"/>
      <c r="E12" s="19"/>
      <c r="F12" s="128">
        <v>3.0</v>
      </c>
      <c r="G12" s="127" t="s">
        <v>861</v>
      </c>
      <c r="H12" s="4"/>
      <c r="I12" s="19"/>
      <c r="J12" s="19"/>
      <c r="K12" s="19"/>
      <c r="L12" s="19"/>
      <c r="M12" s="19"/>
      <c r="N12" s="21"/>
    </row>
    <row r="13">
      <c r="A13" s="13"/>
      <c r="B13" s="14"/>
      <c r="C13" s="14"/>
      <c r="D13" s="14"/>
      <c r="E13" s="14"/>
      <c r="F13" s="135">
        <v>4.0</v>
      </c>
      <c r="G13" s="136" t="s">
        <v>863</v>
      </c>
      <c r="H13" s="122"/>
      <c r="I13" s="14"/>
      <c r="J13" s="14"/>
      <c r="K13" s="14"/>
      <c r="L13" s="14"/>
      <c r="M13" s="14"/>
      <c r="N13" s="16"/>
    </row>
    <row r="14" ht="27.0" customHeight="1">
      <c r="A14" s="42" t="s">
        <v>879</v>
      </c>
      <c r="B14" s="26" t="s">
        <v>880</v>
      </c>
      <c r="C14" s="26" t="s">
        <v>881</v>
      </c>
      <c r="D14" s="26" t="s">
        <v>882</v>
      </c>
      <c r="E14" s="26" t="s">
        <v>883</v>
      </c>
      <c r="F14" s="139">
        <v>1.0</v>
      </c>
      <c r="G14" s="140" t="s">
        <v>14</v>
      </c>
      <c r="H14" s="117"/>
      <c r="I14" s="26" t="s">
        <v>856</v>
      </c>
      <c r="J14" s="26" t="s">
        <v>857</v>
      </c>
      <c r="K14" s="26" t="s">
        <v>858</v>
      </c>
      <c r="L14" s="10" t="s">
        <v>859</v>
      </c>
      <c r="M14" s="10" t="s">
        <v>860</v>
      </c>
      <c r="N14" s="125">
        <v>44705.0</v>
      </c>
    </row>
    <row r="15" ht="25.5" customHeight="1">
      <c r="A15" s="13"/>
      <c r="B15" s="29"/>
      <c r="C15" s="29"/>
      <c r="D15" s="29"/>
      <c r="E15" s="29"/>
      <c r="F15" s="46">
        <v>2.0</v>
      </c>
      <c r="G15" s="141" t="s">
        <v>884</v>
      </c>
      <c r="H15" s="138"/>
      <c r="I15" s="29"/>
      <c r="J15" s="29"/>
      <c r="K15" s="29"/>
      <c r="L15" s="14"/>
      <c r="M15" s="14"/>
      <c r="N15" s="16"/>
    </row>
    <row r="16" ht="33.0" customHeight="1">
      <c r="A16" s="42" t="s">
        <v>885</v>
      </c>
      <c r="B16" s="26" t="s">
        <v>111</v>
      </c>
      <c r="C16" s="26" t="s">
        <v>886</v>
      </c>
      <c r="D16" s="26" t="s">
        <v>887</v>
      </c>
      <c r="E16" s="26" t="s">
        <v>888</v>
      </c>
      <c r="F16" s="139">
        <v>1.0</v>
      </c>
      <c r="G16" s="140" t="s">
        <v>14</v>
      </c>
      <c r="H16" s="117"/>
      <c r="I16" s="26" t="s">
        <v>856</v>
      </c>
      <c r="J16" s="26" t="s">
        <v>857</v>
      </c>
      <c r="K16" s="26" t="s">
        <v>858</v>
      </c>
      <c r="L16" s="26" t="s">
        <v>859</v>
      </c>
      <c r="M16" s="26" t="s">
        <v>860</v>
      </c>
      <c r="N16" s="125">
        <v>44705.0</v>
      </c>
    </row>
    <row r="17" ht="31.5" customHeight="1">
      <c r="A17" s="13"/>
      <c r="B17" s="29"/>
      <c r="C17" s="29"/>
      <c r="D17" s="29"/>
      <c r="E17" s="29"/>
      <c r="F17" s="46">
        <v>2.0</v>
      </c>
      <c r="G17" s="141" t="s">
        <v>889</v>
      </c>
      <c r="H17" s="138"/>
      <c r="I17" s="29"/>
      <c r="J17" s="29"/>
      <c r="K17" s="29"/>
      <c r="L17" s="29"/>
      <c r="M17" s="29"/>
      <c r="N17" s="16"/>
    </row>
    <row r="18" ht="33.0" customHeight="1">
      <c r="A18" s="42" t="s">
        <v>890</v>
      </c>
      <c r="B18" s="26" t="s">
        <v>891</v>
      </c>
      <c r="C18" s="26" t="s">
        <v>892</v>
      </c>
      <c r="D18" s="26" t="s">
        <v>893</v>
      </c>
      <c r="E18" s="26" t="s">
        <v>894</v>
      </c>
      <c r="F18" s="139">
        <v>1.0</v>
      </c>
      <c r="G18" s="140" t="s">
        <v>14</v>
      </c>
      <c r="H18" s="117"/>
      <c r="I18" s="26" t="s">
        <v>856</v>
      </c>
      <c r="J18" s="26" t="s">
        <v>895</v>
      </c>
      <c r="K18" s="26" t="s">
        <v>869</v>
      </c>
      <c r="L18" s="142" t="s">
        <v>859</v>
      </c>
      <c r="M18" s="26" t="s">
        <v>860</v>
      </c>
      <c r="N18" s="125">
        <v>44705.0</v>
      </c>
    </row>
    <row r="19" ht="32.25" customHeight="1">
      <c r="A19" s="13"/>
      <c r="B19" s="29"/>
      <c r="C19" s="29"/>
      <c r="D19" s="29"/>
      <c r="E19" s="29"/>
      <c r="F19" s="46">
        <v>2.0</v>
      </c>
      <c r="G19" s="141" t="s">
        <v>896</v>
      </c>
      <c r="H19" s="138"/>
      <c r="I19" s="29"/>
      <c r="J19" s="29"/>
      <c r="K19" s="29"/>
      <c r="L19" s="29"/>
      <c r="M19" s="29"/>
      <c r="N19" s="16"/>
    </row>
    <row r="20">
      <c r="A20" s="42" t="s">
        <v>897</v>
      </c>
      <c r="B20" s="26" t="s">
        <v>898</v>
      </c>
      <c r="C20" s="26" t="s">
        <v>899</v>
      </c>
      <c r="D20" s="26" t="s">
        <v>900</v>
      </c>
      <c r="E20" s="26" t="s">
        <v>901</v>
      </c>
      <c r="F20" s="139">
        <v>1.0</v>
      </c>
      <c r="G20" s="140" t="s">
        <v>14</v>
      </c>
      <c r="H20" s="117"/>
      <c r="I20" s="26" t="s">
        <v>856</v>
      </c>
      <c r="J20" s="26" t="s">
        <v>857</v>
      </c>
      <c r="K20" s="26" t="s">
        <v>858</v>
      </c>
      <c r="L20" s="26" t="s">
        <v>859</v>
      </c>
      <c r="M20" s="26" t="s">
        <v>860</v>
      </c>
      <c r="N20" s="125">
        <v>44705.0</v>
      </c>
    </row>
    <row r="21">
      <c r="A21" s="18"/>
      <c r="B21" s="27"/>
      <c r="C21" s="27"/>
      <c r="D21" s="27"/>
      <c r="E21" s="27"/>
      <c r="F21" s="46">
        <v>2.0</v>
      </c>
      <c r="G21" s="141" t="s">
        <v>902</v>
      </c>
      <c r="H21" s="138"/>
      <c r="I21" s="27"/>
      <c r="J21" s="27"/>
      <c r="K21" s="27"/>
      <c r="L21" s="27"/>
      <c r="M21" s="27"/>
      <c r="N21" s="21"/>
    </row>
    <row r="22">
      <c r="A22" s="13"/>
      <c r="B22" s="29"/>
      <c r="C22" s="29"/>
      <c r="D22" s="29"/>
      <c r="E22" s="29"/>
      <c r="F22" s="49">
        <v>3.0</v>
      </c>
      <c r="G22" s="143" t="s">
        <v>903</v>
      </c>
      <c r="H22" s="29"/>
      <c r="I22" s="29"/>
      <c r="J22" s="29"/>
      <c r="K22" s="29"/>
      <c r="L22" s="29"/>
      <c r="M22" s="29"/>
      <c r="N22" s="16"/>
    </row>
    <row r="23">
      <c r="A23" s="42" t="s">
        <v>904</v>
      </c>
      <c r="B23" s="26" t="s">
        <v>905</v>
      </c>
      <c r="C23" s="26" t="s">
        <v>906</v>
      </c>
      <c r="D23" s="26" t="s">
        <v>907</v>
      </c>
      <c r="E23" s="26" t="s">
        <v>908</v>
      </c>
      <c r="F23" s="139">
        <v>1.0</v>
      </c>
      <c r="G23" s="140" t="s">
        <v>14</v>
      </c>
      <c r="H23" s="117"/>
      <c r="I23" s="26" t="s">
        <v>856</v>
      </c>
      <c r="J23" s="26" t="s">
        <v>857</v>
      </c>
      <c r="K23" s="26" t="s">
        <v>858</v>
      </c>
      <c r="L23" s="26" t="s">
        <v>859</v>
      </c>
      <c r="M23" s="26" t="s">
        <v>860</v>
      </c>
      <c r="N23" s="125">
        <v>44705.0</v>
      </c>
    </row>
    <row r="24">
      <c r="A24" s="18"/>
      <c r="B24" s="27"/>
      <c r="C24" s="27"/>
      <c r="D24" s="27"/>
      <c r="E24" s="27"/>
      <c r="F24" s="46">
        <v>2.0</v>
      </c>
      <c r="G24" s="141" t="s">
        <v>902</v>
      </c>
      <c r="H24" s="138"/>
      <c r="I24" s="27"/>
      <c r="J24" s="27"/>
      <c r="K24" s="27"/>
      <c r="L24" s="27"/>
      <c r="M24" s="27"/>
      <c r="N24" s="21"/>
    </row>
    <row r="25">
      <c r="A25" s="13"/>
      <c r="B25" s="29"/>
      <c r="C25" s="29"/>
      <c r="D25" s="29"/>
      <c r="E25" s="29"/>
      <c r="F25" s="49">
        <v>3.0</v>
      </c>
      <c r="G25" s="143" t="s">
        <v>909</v>
      </c>
      <c r="H25" s="29"/>
      <c r="I25" s="29"/>
      <c r="J25" s="29"/>
      <c r="K25" s="29"/>
      <c r="L25" s="29"/>
      <c r="M25" s="29"/>
      <c r="N25" s="16"/>
    </row>
    <row r="26">
      <c r="A26" s="42" t="s">
        <v>910</v>
      </c>
      <c r="B26" s="26" t="s">
        <v>911</v>
      </c>
      <c r="C26" s="26" t="s">
        <v>912</v>
      </c>
      <c r="D26" s="26" t="s">
        <v>913</v>
      </c>
      <c r="E26" s="26" t="s">
        <v>914</v>
      </c>
      <c r="F26" s="139">
        <v>1.0</v>
      </c>
      <c r="G26" s="140" t="s">
        <v>14</v>
      </c>
      <c r="H26" s="117"/>
      <c r="I26" s="26" t="s">
        <v>856</v>
      </c>
      <c r="J26" s="26" t="s">
        <v>895</v>
      </c>
      <c r="K26" s="26" t="s">
        <v>869</v>
      </c>
      <c r="L26" s="24" t="s">
        <v>859</v>
      </c>
      <c r="M26" s="24" t="s">
        <v>860</v>
      </c>
      <c r="N26" s="144">
        <v>44705.0</v>
      </c>
    </row>
    <row r="27">
      <c r="A27" s="18"/>
      <c r="B27" s="27"/>
      <c r="C27" s="27"/>
      <c r="D27" s="27"/>
      <c r="E27" s="27"/>
      <c r="F27" s="46">
        <v>2.0</v>
      </c>
      <c r="G27" s="141" t="s">
        <v>915</v>
      </c>
      <c r="H27" s="138"/>
      <c r="I27" s="27"/>
      <c r="J27" s="27"/>
      <c r="K27" s="27"/>
      <c r="L27" s="27"/>
      <c r="M27" s="27"/>
      <c r="N27" s="21"/>
    </row>
    <row r="28">
      <c r="A28" s="13"/>
      <c r="B28" s="29"/>
      <c r="C28" s="29"/>
      <c r="D28" s="29"/>
      <c r="E28" s="29"/>
      <c r="F28" s="49">
        <v>3.0</v>
      </c>
      <c r="G28" s="143" t="s">
        <v>916</v>
      </c>
      <c r="H28" s="29"/>
      <c r="I28" s="29"/>
      <c r="J28" s="29"/>
      <c r="K28" s="29"/>
      <c r="L28" s="29"/>
      <c r="M28" s="29"/>
      <c r="N28" s="16"/>
    </row>
    <row r="29">
      <c r="A29" s="42" t="s">
        <v>917</v>
      </c>
      <c r="B29" s="26" t="s">
        <v>918</v>
      </c>
      <c r="C29" s="26" t="s">
        <v>919</v>
      </c>
      <c r="D29" s="26" t="s">
        <v>920</v>
      </c>
      <c r="E29" s="26" t="s">
        <v>921</v>
      </c>
      <c r="F29" s="139">
        <v>1.0</v>
      </c>
      <c r="G29" s="140" t="s">
        <v>14</v>
      </c>
      <c r="H29" s="117"/>
      <c r="I29" s="26" t="s">
        <v>856</v>
      </c>
      <c r="J29" s="26" t="s">
        <v>857</v>
      </c>
      <c r="K29" s="26" t="s">
        <v>858</v>
      </c>
      <c r="L29" s="24" t="s">
        <v>859</v>
      </c>
      <c r="M29" s="24" t="s">
        <v>860</v>
      </c>
      <c r="N29" s="144">
        <v>44705.0</v>
      </c>
    </row>
    <row r="30">
      <c r="A30" s="18"/>
      <c r="B30" s="27"/>
      <c r="C30" s="27"/>
      <c r="D30" s="27"/>
      <c r="E30" s="27"/>
      <c r="F30" s="46">
        <v>2.0</v>
      </c>
      <c r="G30" s="141" t="s">
        <v>915</v>
      </c>
      <c r="H30" s="138"/>
      <c r="I30" s="27"/>
      <c r="J30" s="27"/>
      <c r="K30" s="27"/>
      <c r="L30" s="27"/>
      <c r="M30" s="27"/>
      <c r="N30" s="21"/>
    </row>
    <row r="31">
      <c r="A31" s="18"/>
      <c r="B31" s="27"/>
      <c r="C31" s="27"/>
      <c r="D31" s="27"/>
      <c r="E31" s="27"/>
      <c r="F31" s="33">
        <v>3.0</v>
      </c>
      <c r="G31" s="127" t="s">
        <v>909</v>
      </c>
      <c r="H31" s="4"/>
      <c r="I31" s="27"/>
      <c r="J31" s="27"/>
      <c r="K31" s="27"/>
      <c r="L31" s="27"/>
      <c r="M31" s="27"/>
      <c r="N31" s="21"/>
    </row>
    <row r="32">
      <c r="A32" s="13"/>
      <c r="B32" s="29"/>
      <c r="C32" s="29"/>
      <c r="D32" s="29"/>
      <c r="E32" s="29"/>
      <c r="F32" s="34">
        <v>4.0</v>
      </c>
      <c r="G32" s="136" t="s">
        <v>922</v>
      </c>
      <c r="H32" s="122"/>
      <c r="I32" s="29"/>
      <c r="J32" s="29"/>
      <c r="K32" s="29"/>
      <c r="L32" s="29"/>
      <c r="M32" s="29"/>
      <c r="N32" s="16"/>
    </row>
    <row r="33">
      <c r="A33" s="42" t="s">
        <v>923</v>
      </c>
      <c r="B33" s="26" t="s">
        <v>924</v>
      </c>
      <c r="C33" s="26" t="s">
        <v>925</v>
      </c>
      <c r="D33" s="26" t="s">
        <v>926</v>
      </c>
      <c r="E33" s="26" t="s">
        <v>927</v>
      </c>
      <c r="F33" s="46">
        <v>1.0</v>
      </c>
      <c r="G33" s="141" t="s">
        <v>14</v>
      </c>
      <c r="H33" s="138"/>
      <c r="I33" s="26" t="s">
        <v>856</v>
      </c>
      <c r="J33" s="26" t="s">
        <v>857</v>
      </c>
      <c r="K33" s="26" t="s">
        <v>858</v>
      </c>
      <c r="L33" s="24" t="s">
        <v>859</v>
      </c>
      <c r="M33" s="24" t="s">
        <v>860</v>
      </c>
      <c r="N33" s="144">
        <v>44705.0</v>
      </c>
    </row>
    <row r="34">
      <c r="A34" s="18"/>
      <c r="B34" s="27"/>
      <c r="C34" s="27"/>
      <c r="D34" s="27"/>
      <c r="E34" s="27"/>
      <c r="F34" s="67">
        <v>2.0</v>
      </c>
      <c r="G34" s="119" t="s">
        <v>915</v>
      </c>
      <c r="H34" s="27"/>
      <c r="I34" s="27"/>
      <c r="J34" s="27"/>
      <c r="K34" s="27"/>
      <c r="L34" s="27"/>
      <c r="M34" s="27"/>
      <c r="N34" s="21"/>
    </row>
    <row r="35">
      <c r="A35" s="18"/>
      <c r="B35" s="27"/>
      <c r="C35" s="27"/>
      <c r="D35" s="27"/>
      <c r="E35" s="27"/>
      <c r="F35" s="33">
        <v>3.0</v>
      </c>
      <c r="G35" s="127" t="s">
        <v>928</v>
      </c>
      <c r="H35" s="4"/>
      <c r="I35" s="27"/>
      <c r="J35" s="27"/>
      <c r="K35" s="27"/>
      <c r="L35" s="27"/>
      <c r="M35" s="27"/>
      <c r="N35" s="21"/>
    </row>
    <row r="36">
      <c r="A36" s="13"/>
      <c r="B36" s="29"/>
      <c r="C36" s="29"/>
      <c r="D36" s="29"/>
      <c r="E36" s="29"/>
      <c r="F36" s="34">
        <v>4.0</v>
      </c>
      <c r="G36" s="136" t="s">
        <v>863</v>
      </c>
      <c r="H36" s="122"/>
      <c r="I36" s="29"/>
      <c r="J36" s="29"/>
      <c r="K36" s="29"/>
      <c r="L36" s="29"/>
      <c r="M36" s="29"/>
      <c r="N36" s="16"/>
    </row>
    <row r="37">
      <c r="A37" s="42" t="s">
        <v>929</v>
      </c>
      <c r="B37" s="26" t="s">
        <v>231</v>
      </c>
      <c r="C37" s="26" t="s">
        <v>930</v>
      </c>
      <c r="D37" s="26" t="s">
        <v>931</v>
      </c>
      <c r="E37" s="26" t="s">
        <v>932</v>
      </c>
      <c r="F37" s="46">
        <v>1.0</v>
      </c>
      <c r="G37" s="141" t="s">
        <v>14</v>
      </c>
      <c r="H37" s="138"/>
      <c r="I37" s="26" t="s">
        <v>856</v>
      </c>
      <c r="J37" s="26" t="s">
        <v>857</v>
      </c>
      <c r="K37" s="26" t="s">
        <v>858</v>
      </c>
      <c r="L37" s="24" t="s">
        <v>859</v>
      </c>
      <c r="M37" s="24" t="s">
        <v>860</v>
      </c>
      <c r="N37" s="144">
        <v>44705.0</v>
      </c>
    </row>
    <row r="38">
      <c r="A38" s="18"/>
      <c r="B38" s="27"/>
      <c r="C38" s="27"/>
      <c r="D38" s="27"/>
      <c r="E38" s="27"/>
      <c r="F38" s="67">
        <v>2.0</v>
      </c>
      <c r="G38" s="119" t="s">
        <v>915</v>
      </c>
      <c r="H38" s="27"/>
      <c r="I38" s="27"/>
      <c r="J38" s="27"/>
      <c r="K38" s="27"/>
      <c r="L38" s="27"/>
      <c r="M38" s="27"/>
      <c r="N38" s="21"/>
    </row>
    <row r="39">
      <c r="A39" s="18"/>
      <c r="B39" s="27"/>
      <c r="C39" s="27"/>
      <c r="D39" s="27"/>
      <c r="E39" s="27"/>
      <c r="F39" s="33">
        <v>3.0</v>
      </c>
      <c r="G39" s="127" t="s">
        <v>928</v>
      </c>
      <c r="H39" s="4"/>
      <c r="I39" s="27"/>
      <c r="J39" s="27"/>
      <c r="K39" s="27"/>
      <c r="L39" s="27"/>
      <c r="M39" s="27"/>
      <c r="N39" s="21"/>
    </row>
    <row r="40">
      <c r="A40" s="13"/>
      <c r="B40" s="29"/>
      <c r="C40" s="29"/>
      <c r="D40" s="29"/>
      <c r="E40" s="29"/>
      <c r="F40" s="34">
        <v>4.0</v>
      </c>
      <c r="G40" s="136" t="s">
        <v>863</v>
      </c>
      <c r="H40" s="122"/>
      <c r="I40" s="29"/>
      <c r="J40" s="29"/>
      <c r="K40" s="29"/>
      <c r="L40" s="29"/>
      <c r="M40" s="29"/>
      <c r="N40" s="16"/>
    </row>
    <row r="41">
      <c r="A41" s="42" t="s">
        <v>933</v>
      </c>
      <c r="B41" s="26" t="s">
        <v>239</v>
      </c>
      <c r="C41" s="26" t="s">
        <v>934</v>
      </c>
      <c r="D41" s="26" t="s">
        <v>935</v>
      </c>
      <c r="E41" s="26" t="s">
        <v>936</v>
      </c>
      <c r="F41" s="46">
        <v>1.0</v>
      </c>
      <c r="G41" s="141" t="s">
        <v>14</v>
      </c>
      <c r="H41" s="138"/>
      <c r="I41" s="26" t="s">
        <v>856</v>
      </c>
      <c r="J41" s="26" t="s">
        <v>857</v>
      </c>
      <c r="K41" s="26" t="s">
        <v>858</v>
      </c>
      <c r="L41" s="24" t="s">
        <v>859</v>
      </c>
      <c r="M41" s="24" t="s">
        <v>860</v>
      </c>
      <c r="N41" s="144">
        <v>44705.0</v>
      </c>
    </row>
    <row r="42">
      <c r="A42" s="18"/>
      <c r="B42" s="27"/>
      <c r="C42" s="27"/>
      <c r="D42" s="27"/>
      <c r="E42" s="27"/>
      <c r="F42" s="67">
        <v>2.0</v>
      </c>
      <c r="G42" s="119" t="s">
        <v>902</v>
      </c>
      <c r="H42" s="27"/>
      <c r="I42" s="27"/>
      <c r="J42" s="27"/>
      <c r="K42" s="27"/>
      <c r="L42" s="27"/>
      <c r="M42" s="27"/>
      <c r="N42" s="21"/>
    </row>
    <row r="43">
      <c r="A43" s="18"/>
      <c r="B43" s="27"/>
      <c r="C43" s="27"/>
      <c r="D43" s="27"/>
      <c r="E43" s="27"/>
      <c r="F43" s="33">
        <v>3.0</v>
      </c>
      <c r="G43" s="127" t="s">
        <v>928</v>
      </c>
      <c r="H43" s="4"/>
      <c r="I43" s="27"/>
      <c r="J43" s="27"/>
      <c r="K43" s="27"/>
      <c r="L43" s="27"/>
      <c r="M43" s="27"/>
      <c r="N43" s="21"/>
    </row>
    <row r="44">
      <c r="A44" s="13"/>
      <c r="B44" s="29"/>
      <c r="C44" s="29"/>
      <c r="D44" s="29"/>
      <c r="E44" s="29"/>
      <c r="F44" s="34">
        <v>4.0</v>
      </c>
      <c r="G44" s="136" t="s">
        <v>863</v>
      </c>
      <c r="H44" s="122"/>
      <c r="I44" s="29"/>
      <c r="J44" s="29"/>
      <c r="K44" s="29"/>
      <c r="L44" s="29"/>
      <c r="M44" s="29"/>
      <c r="N44" s="16"/>
    </row>
    <row r="45">
      <c r="A45" s="42" t="s">
        <v>937</v>
      </c>
      <c r="B45" s="26" t="s">
        <v>938</v>
      </c>
      <c r="C45" s="26" t="s">
        <v>939</v>
      </c>
      <c r="D45" s="26" t="s">
        <v>940</v>
      </c>
      <c r="E45" s="26" t="s">
        <v>941</v>
      </c>
      <c r="F45" s="25">
        <v>1.0</v>
      </c>
      <c r="G45" s="145" t="s">
        <v>14</v>
      </c>
      <c r="H45" s="117"/>
      <c r="I45" s="24" t="s">
        <v>856</v>
      </c>
      <c r="J45" s="24" t="s">
        <v>895</v>
      </c>
      <c r="K45" s="24" t="s">
        <v>895</v>
      </c>
      <c r="L45" s="24" t="s">
        <v>859</v>
      </c>
      <c r="M45" s="24" t="s">
        <v>860</v>
      </c>
      <c r="N45" s="146">
        <v>44735.0</v>
      </c>
    </row>
    <row r="46">
      <c r="A46" s="18"/>
      <c r="B46" s="27"/>
      <c r="C46" s="27"/>
      <c r="D46" s="27"/>
      <c r="E46" s="27"/>
      <c r="F46" s="28">
        <v>2.0</v>
      </c>
      <c r="G46" s="147" t="s">
        <v>942</v>
      </c>
      <c r="H46" s="138"/>
      <c r="I46" s="27"/>
      <c r="J46" s="27"/>
      <c r="K46" s="27"/>
      <c r="L46" s="27"/>
      <c r="M46" s="27"/>
      <c r="N46" s="22"/>
    </row>
    <row r="47">
      <c r="A47" s="13"/>
      <c r="B47" s="29"/>
      <c r="C47" s="29"/>
      <c r="D47" s="29"/>
      <c r="E47" s="29"/>
      <c r="F47" s="30">
        <v>3.0</v>
      </c>
      <c r="G47" s="148" t="s">
        <v>943</v>
      </c>
      <c r="H47" s="29"/>
      <c r="I47" s="29"/>
      <c r="J47" s="29"/>
      <c r="K47" s="29"/>
      <c r="L47" s="29"/>
      <c r="M47" s="29"/>
      <c r="N47" s="17"/>
    </row>
    <row r="48">
      <c r="A48" s="42" t="s">
        <v>944</v>
      </c>
      <c r="B48" s="26" t="s">
        <v>945</v>
      </c>
      <c r="C48" s="149" t="s">
        <v>382</v>
      </c>
      <c r="D48" s="26" t="s">
        <v>946</v>
      </c>
      <c r="E48" s="26" t="s">
        <v>947</v>
      </c>
      <c r="F48" s="25">
        <v>1.0</v>
      </c>
      <c r="G48" s="145" t="s">
        <v>14</v>
      </c>
      <c r="H48" s="117"/>
      <c r="I48" s="24" t="s">
        <v>856</v>
      </c>
      <c r="J48" s="24" t="s">
        <v>895</v>
      </c>
      <c r="K48" s="24" t="s">
        <v>895</v>
      </c>
      <c r="L48" s="24" t="s">
        <v>859</v>
      </c>
      <c r="M48" s="24" t="s">
        <v>860</v>
      </c>
      <c r="N48" s="146">
        <v>44735.0</v>
      </c>
    </row>
    <row r="49">
      <c r="A49" s="18"/>
      <c r="B49" s="27"/>
      <c r="C49" s="19"/>
      <c r="D49" s="27"/>
      <c r="E49" s="27"/>
      <c r="F49" s="28">
        <v>2.0</v>
      </c>
      <c r="G49" s="147" t="s">
        <v>942</v>
      </c>
      <c r="H49" s="138"/>
      <c r="I49" s="27"/>
      <c r="J49" s="27"/>
      <c r="K49" s="27"/>
      <c r="L49" s="27"/>
      <c r="M49" s="27"/>
      <c r="N49" s="22"/>
    </row>
    <row r="50">
      <c r="A50" s="13"/>
      <c r="B50" s="29"/>
      <c r="C50" s="14"/>
      <c r="D50" s="29"/>
      <c r="E50" s="29"/>
      <c r="F50" s="30">
        <v>3.0</v>
      </c>
      <c r="G50" s="148" t="s">
        <v>948</v>
      </c>
      <c r="H50" s="29"/>
      <c r="I50" s="29"/>
      <c r="J50" s="29"/>
      <c r="K50" s="29"/>
      <c r="L50" s="29"/>
      <c r="M50" s="29"/>
      <c r="N50" s="17"/>
    </row>
    <row r="51">
      <c r="A51" s="42" t="s">
        <v>949</v>
      </c>
      <c r="B51" s="26" t="s">
        <v>950</v>
      </c>
      <c r="C51" s="150" t="s">
        <v>388</v>
      </c>
      <c r="D51" s="26" t="s">
        <v>946</v>
      </c>
      <c r="E51" s="26" t="s">
        <v>951</v>
      </c>
      <c r="F51" s="25">
        <v>1.0</v>
      </c>
      <c r="G51" s="145" t="s">
        <v>14</v>
      </c>
      <c r="H51" s="117"/>
      <c r="I51" s="24" t="s">
        <v>856</v>
      </c>
      <c r="J51" s="24" t="s">
        <v>895</v>
      </c>
      <c r="K51" s="24" t="s">
        <v>895</v>
      </c>
      <c r="L51" s="24" t="s">
        <v>859</v>
      </c>
      <c r="M51" s="24" t="s">
        <v>860</v>
      </c>
      <c r="N51" s="146">
        <v>44735.0</v>
      </c>
    </row>
    <row r="52">
      <c r="A52" s="18"/>
      <c r="B52" s="27"/>
      <c r="C52" s="19"/>
      <c r="D52" s="27"/>
      <c r="E52" s="27"/>
      <c r="F52" s="28">
        <v>2.0</v>
      </c>
      <c r="G52" s="147" t="s">
        <v>942</v>
      </c>
      <c r="H52" s="138"/>
      <c r="I52" s="27"/>
      <c r="J52" s="27"/>
      <c r="K52" s="27"/>
      <c r="L52" s="27"/>
      <c r="M52" s="27"/>
      <c r="N52" s="22"/>
    </row>
    <row r="53">
      <c r="A53" s="13"/>
      <c r="B53" s="29"/>
      <c r="C53" s="14"/>
      <c r="D53" s="29"/>
      <c r="E53" s="29"/>
      <c r="F53" s="30">
        <v>3.0</v>
      </c>
      <c r="G53" s="148" t="s">
        <v>948</v>
      </c>
      <c r="H53" s="29"/>
      <c r="I53" s="29"/>
      <c r="J53" s="29"/>
      <c r="K53" s="29"/>
      <c r="L53" s="29"/>
      <c r="M53" s="29"/>
      <c r="N53" s="17"/>
    </row>
    <row r="54">
      <c r="A54" s="42" t="s">
        <v>952</v>
      </c>
      <c r="B54" s="26" t="s">
        <v>953</v>
      </c>
      <c r="C54" s="150" t="s">
        <v>393</v>
      </c>
      <c r="D54" s="26" t="s">
        <v>946</v>
      </c>
      <c r="E54" s="26" t="s">
        <v>954</v>
      </c>
      <c r="F54" s="25">
        <v>1.0</v>
      </c>
      <c r="G54" s="145" t="s">
        <v>14</v>
      </c>
      <c r="H54" s="117"/>
      <c r="I54" s="24" t="s">
        <v>856</v>
      </c>
      <c r="J54" s="24" t="s">
        <v>895</v>
      </c>
      <c r="K54" s="24" t="s">
        <v>895</v>
      </c>
      <c r="L54" s="24" t="s">
        <v>859</v>
      </c>
      <c r="M54" s="24" t="s">
        <v>860</v>
      </c>
      <c r="N54" s="146">
        <v>44735.0</v>
      </c>
    </row>
    <row r="55">
      <c r="A55" s="18"/>
      <c r="B55" s="27"/>
      <c r="C55" s="19"/>
      <c r="D55" s="27"/>
      <c r="E55" s="27"/>
      <c r="F55" s="28">
        <v>2.0</v>
      </c>
      <c r="G55" s="147" t="s">
        <v>942</v>
      </c>
      <c r="H55" s="138"/>
      <c r="I55" s="27"/>
      <c r="J55" s="27"/>
      <c r="K55" s="27"/>
      <c r="L55" s="27"/>
      <c r="M55" s="27"/>
      <c r="N55" s="22"/>
    </row>
    <row r="56">
      <c r="A56" s="13"/>
      <c r="B56" s="29"/>
      <c r="C56" s="14"/>
      <c r="D56" s="29"/>
      <c r="E56" s="29"/>
      <c r="F56" s="30">
        <v>3.0</v>
      </c>
      <c r="G56" s="148" t="s">
        <v>948</v>
      </c>
      <c r="H56" s="29"/>
      <c r="I56" s="29"/>
      <c r="J56" s="29"/>
      <c r="K56" s="29"/>
      <c r="L56" s="29"/>
      <c r="M56" s="29"/>
      <c r="N56" s="17"/>
    </row>
    <row r="57" ht="33.75" customHeight="1">
      <c r="A57" s="42" t="s">
        <v>955</v>
      </c>
      <c r="B57" s="26" t="s">
        <v>956</v>
      </c>
      <c r="C57" s="26" t="s">
        <v>404</v>
      </c>
      <c r="D57" s="26" t="s">
        <v>957</v>
      </c>
      <c r="E57" s="26" t="s">
        <v>958</v>
      </c>
      <c r="F57" s="151">
        <v>1.0</v>
      </c>
      <c r="G57" s="152" t="s">
        <v>14</v>
      </c>
      <c r="H57" s="117"/>
      <c r="I57" s="24" t="s">
        <v>856</v>
      </c>
      <c r="J57" s="24" t="s">
        <v>895</v>
      </c>
      <c r="K57" s="24" t="s">
        <v>895</v>
      </c>
      <c r="L57" s="24" t="s">
        <v>859</v>
      </c>
      <c r="M57" s="24" t="s">
        <v>860</v>
      </c>
      <c r="N57" s="146">
        <v>44735.0</v>
      </c>
    </row>
    <row r="58" ht="33.75" customHeight="1">
      <c r="A58" s="18"/>
      <c r="B58" s="27"/>
      <c r="C58" s="27"/>
      <c r="D58" s="27"/>
      <c r="E58" s="27"/>
      <c r="F58" s="153">
        <v>2.0</v>
      </c>
      <c r="G58" s="154" t="s">
        <v>942</v>
      </c>
      <c r="H58" s="138"/>
      <c r="I58" s="27"/>
      <c r="J58" s="27"/>
      <c r="K58" s="27"/>
      <c r="L58" s="27"/>
      <c r="M58" s="27"/>
      <c r="N58" s="22"/>
    </row>
    <row r="59" ht="33.0" customHeight="1">
      <c r="A59" s="13"/>
      <c r="B59" s="29"/>
      <c r="C59" s="29"/>
      <c r="D59" s="29"/>
      <c r="E59" s="29"/>
      <c r="F59" s="155">
        <v>3.0</v>
      </c>
      <c r="G59" s="156" t="s">
        <v>959</v>
      </c>
      <c r="H59" s="29"/>
      <c r="I59" s="29"/>
      <c r="J59" s="29"/>
      <c r="K59" s="29"/>
      <c r="L59" s="29"/>
      <c r="M59" s="29"/>
      <c r="N59" s="17"/>
    </row>
    <row r="60" ht="35.25" customHeight="1">
      <c r="A60" s="42" t="s">
        <v>960</v>
      </c>
      <c r="B60" s="26" t="s">
        <v>961</v>
      </c>
      <c r="C60" s="26" t="s">
        <v>409</v>
      </c>
      <c r="D60" s="26" t="s">
        <v>957</v>
      </c>
      <c r="E60" s="26" t="s">
        <v>958</v>
      </c>
      <c r="F60" s="151">
        <v>1.0</v>
      </c>
      <c r="G60" s="152" t="s">
        <v>14</v>
      </c>
      <c r="H60" s="117"/>
      <c r="I60" s="24" t="s">
        <v>856</v>
      </c>
      <c r="J60" s="24" t="s">
        <v>895</v>
      </c>
      <c r="K60" s="24" t="s">
        <v>895</v>
      </c>
      <c r="L60" s="24" t="s">
        <v>859</v>
      </c>
      <c r="M60" s="24" t="s">
        <v>860</v>
      </c>
      <c r="N60" s="146">
        <v>44735.0</v>
      </c>
    </row>
    <row r="61" ht="32.25" customHeight="1">
      <c r="A61" s="18"/>
      <c r="B61" s="27"/>
      <c r="C61" s="27"/>
      <c r="D61" s="27"/>
      <c r="E61" s="27"/>
      <c r="F61" s="153">
        <v>2.0</v>
      </c>
      <c r="G61" s="154" t="s">
        <v>942</v>
      </c>
      <c r="H61" s="138"/>
      <c r="I61" s="27"/>
      <c r="J61" s="27"/>
      <c r="K61" s="27"/>
      <c r="L61" s="27"/>
      <c r="M61" s="27"/>
      <c r="N61" s="22"/>
    </row>
    <row r="62" ht="36.0" customHeight="1">
      <c r="A62" s="13"/>
      <c r="B62" s="29"/>
      <c r="C62" s="29"/>
      <c r="D62" s="29"/>
      <c r="E62" s="29"/>
      <c r="F62" s="155">
        <v>3.0</v>
      </c>
      <c r="G62" s="156" t="s">
        <v>959</v>
      </c>
      <c r="H62" s="29"/>
      <c r="I62" s="29"/>
      <c r="J62" s="29"/>
      <c r="K62" s="29"/>
      <c r="L62" s="29"/>
      <c r="M62" s="29"/>
      <c r="N62" s="17"/>
    </row>
    <row r="63" ht="35.25" customHeight="1">
      <c r="A63" s="42" t="s">
        <v>962</v>
      </c>
      <c r="B63" s="26" t="s">
        <v>963</v>
      </c>
      <c r="C63" s="26" t="s">
        <v>413</v>
      </c>
      <c r="D63" s="26" t="s">
        <v>957</v>
      </c>
      <c r="E63" s="26" t="s">
        <v>958</v>
      </c>
      <c r="F63" s="151">
        <v>1.0</v>
      </c>
      <c r="G63" s="152" t="s">
        <v>14</v>
      </c>
      <c r="H63" s="117"/>
      <c r="I63" s="24" t="s">
        <v>856</v>
      </c>
      <c r="J63" s="24" t="s">
        <v>895</v>
      </c>
      <c r="K63" s="24" t="s">
        <v>895</v>
      </c>
      <c r="L63" s="24" t="s">
        <v>859</v>
      </c>
      <c r="M63" s="24" t="s">
        <v>860</v>
      </c>
      <c r="N63" s="146">
        <v>44735.0</v>
      </c>
    </row>
    <row r="64" ht="32.25" customHeight="1">
      <c r="A64" s="18"/>
      <c r="B64" s="27"/>
      <c r="C64" s="27"/>
      <c r="D64" s="27"/>
      <c r="E64" s="27"/>
      <c r="F64" s="153">
        <v>2.0</v>
      </c>
      <c r="G64" s="154" t="s">
        <v>942</v>
      </c>
      <c r="H64" s="138"/>
      <c r="I64" s="27"/>
      <c r="J64" s="27"/>
      <c r="K64" s="27"/>
      <c r="L64" s="27"/>
      <c r="M64" s="27"/>
      <c r="N64" s="22"/>
    </row>
    <row r="65" ht="33.75" customHeight="1">
      <c r="A65" s="13"/>
      <c r="B65" s="29"/>
      <c r="C65" s="29"/>
      <c r="D65" s="29"/>
      <c r="E65" s="29"/>
      <c r="F65" s="155">
        <v>3.0</v>
      </c>
      <c r="G65" s="156" t="s">
        <v>959</v>
      </c>
      <c r="H65" s="29"/>
      <c r="I65" s="29"/>
      <c r="J65" s="29"/>
      <c r="K65" s="29"/>
      <c r="L65" s="29"/>
      <c r="M65" s="29"/>
      <c r="N65" s="17"/>
    </row>
    <row r="66" ht="36.0" customHeight="1">
      <c r="A66" s="42" t="s">
        <v>964</v>
      </c>
      <c r="B66" s="26" t="s">
        <v>965</v>
      </c>
      <c r="C66" s="26" t="s">
        <v>423</v>
      </c>
      <c r="D66" s="26" t="s">
        <v>966</v>
      </c>
      <c r="E66" s="26" t="s">
        <v>967</v>
      </c>
      <c r="F66" s="157">
        <v>1.0</v>
      </c>
      <c r="G66" s="147" t="s">
        <v>14</v>
      </c>
      <c r="H66" s="138"/>
      <c r="I66" s="24" t="s">
        <v>856</v>
      </c>
      <c r="J66" s="24" t="s">
        <v>857</v>
      </c>
      <c r="K66" s="24" t="s">
        <v>895</v>
      </c>
      <c r="L66" s="24" t="s">
        <v>859</v>
      </c>
      <c r="M66" s="24" t="s">
        <v>860</v>
      </c>
      <c r="N66" s="146">
        <v>44735.0</v>
      </c>
    </row>
    <row r="67" ht="31.5" customHeight="1">
      <c r="A67" s="18"/>
      <c r="B67" s="27"/>
      <c r="C67" s="27"/>
      <c r="D67" s="27"/>
      <c r="E67" s="27"/>
      <c r="F67" s="158">
        <v>2.0</v>
      </c>
      <c r="G67" s="147" t="s">
        <v>968</v>
      </c>
      <c r="H67" s="138"/>
      <c r="I67" s="27"/>
      <c r="J67" s="27"/>
      <c r="K67" s="27"/>
      <c r="L67" s="27"/>
      <c r="M67" s="27"/>
      <c r="N67" s="22"/>
    </row>
    <row r="68" ht="30.0" customHeight="1">
      <c r="A68" s="13"/>
      <c r="B68" s="29"/>
      <c r="C68" s="29"/>
      <c r="D68" s="29"/>
      <c r="E68" s="29"/>
      <c r="F68" s="159">
        <v>3.0</v>
      </c>
      <c r="G68" s="148" t="s">
        <v>969</v>
      </c>
      <c r="H68" s="29"/>
      <c r="I68" s="29"/>
      <c r="J68" s="29"/>
      <c r="K68" s="29"/>
      <c r="L68" s="29"/>
      <c r="M68" s="29"/>
      <c r="N68" s="17"/>
    </row>
    <row r="69">
      <c r="A69" s="42" t="s">
        <v>970</v>
      </c>
      <c r="B69" s="26" t="s">
        <v>971</v>
      </c>
      <c r="C69" s="26" t="s">
        <v>439</v>
      </c>
      <c r="D69" s="26" t="s">
        <v>972</v>
      </c>
      <c r="E69" s="26" t="s">
        <v>973</v>
      </c>
      <c r="F69" s="151">
        <v>1.0</v>
      </c>
      <c r="G69" s="152" t="s">
        <v>14</v>
      </c>
      <c r="H69" s="117"/>
      <c r="I69" s="24" t="s">
        <v>974</v>
      </c>
      <c r="J69" s="24" t="s">
        <v>857</v>
      </c>
      <c r="K69" s="24" t="s">
        <v>858</v>
      </c>
      <c r="L69" s="24" t="s">
        <v>859</v>
      </c>
      <c r="M69" s="24" t="s">
        <v>860</v>
      </c>
      <c r="N69" s="146">
        <v>44735.0</v>
      </c>
    </row>
    <row r="70">
      <c r="A70" s="18"/>
      <c r="B70" s="27"/>
      <c r="C70" s="27"/>
      <c r="D70" s="27"/>
      <c r="E70" s="27"/>
      <c r="F70" s="153">
        <v>2.0</v>
      </c>
      <c r="G70" s="154" t="s">
        <v>942</v>
      </c>
      <c r="H70" s="138"/>
      <c r="I70" s="27"/>
      <c r="J70" s="27"/>
      <c r="K70" s="27"/>
      <c r="L70" s="27"/>
      <c r="M70" s="27"/>
      <c r="N70" s="22"/>
    </row>
    <row r="71">
      <c r="A71" s="13"/>
      <c r="B71" s="29"/>
      <c r="C71" s="29"/>
      <c r="D71" s="29"/>
      <c r="E71" s="29"/>
      <c r="F71" s="155">
        <v>3.0</v>
      </c>
      <c r="G71" s="156" t="s">
        <v>975</v>
      </c>
      <c r="H71" s="29"/>
      <c r="I71" s="29"/>
      <c r="J71" s="29"/>
      <c r="K71" s="29"/>
      <c r="L71" s="29"/>
      <c r="M71" s="29"/>
      <c r="N71" s="17"/>
    </row>
    <row r="72">
      <c r="A72" s="42" t="s">
        <v>976</v>
      </c>
      <c r="B72" s="26" t="s">
        <v>977</v>
      </c>
      <c r="C72" s="26" t="s">
        <v>978</v>
      </c>
      <c r="D72" s="26" t="s">
        <v>979</v>
      </c>
      <c r="E72" s="26" t="s">
        <v>980</v>
      </c>
      <c r="F72" s="157">
        <v>1.0</v>
      </c>
      <c r="G72" s="147" t="s">
        <v>14</v>
      </c>
      <c r="H72" s="138"/>
      <c r="I72" s="24" t="s">
        <v>856</v>
      </c>
      <c r="J72" s="24" t="s">
        <v>895</v>
      </c>
      <c r="K72" s="24" t="s">
        <v>869</v>
      </c>
      <c r="L72" s="24" t="s">
        <v>981</v>
      </c>
      <c r="M72" s="24" t="s">
        <v>860</v>
      </c>
      <c r="N72" s="146">
        <v>44737.0</v>
      </c>
    </row>
    <row r="73">
      <c r="A73" s="18"/>
      <c r="B73" s="27"/>
      <c r="C73" s="27"/>
      <c r="D73" s="27"/>
      <c r="E73" s="27"/>
      <c r="F73" s="158">
        <v>2.0</v>
      </c>
      <c r="G73" s="147" t="s">
        <v>982</v>
      </c>
      <c r="H73" s="138"/>
      <c r="I73" s="27"/>
      <c r="J73" s="27"/>
      <c r="K73" s="27"/>
      <c r="L73" s="27"/>
      <c r="M73" s="27"/>
      <c r="N73" s="22"/>
    </row>
    <row r="74" ht="60.0" customHeight="1">
      <c r="A74" s="13"/>
      <c r="B74" s="29"/>
      <c r="C74" s="29"/>
      <c r="D74" s="29"/>
      <c r="E74" s="29"/>
      <c r="F74" s="159">
        <v>3.0</v>
      </c>
      <c r="G74" s="148" t="s">
        <v>983</v>
      </c>
      <c r="H74" s="29"/>
      <c r="I74" s="29"/>
      <c r="J74" s="29"/>
      <c r="K74" s="29"/>
      <c r="L74" s="29"/>
      <c r="M74" s="29"/>
      <c r="N74" s="17"/>
    </row>
    <row r="75">
      <c r="A75" s="42" t="s">
        <v>984</v>
      </c>
      <c r="B75" s="26" t="s">
        <v>985</v>
      </c>
      <c r="C75" s="26" t="s">
        <v>986</v>
      </c>
      <c r="D75" s="26" t="s">
        <v>987</v>
      </c>
      <c r="E75" s="26" t="s">
        <v>988</v>
      </c>
      <c r="F75" s="157">
        <v>1.0</v>
      </c>
      <c r="G75" s="147" t="s">
        <v>14</v>
      </c>
      <c r="H75" s="138"/>
      <c r="I75" s="24" t="s">
        <v>856</v>
      </c>
      <c r="J75" s="24" t="s">
        <v>869</v>
      </c>
      <c r="K75" s="24" t="s">
        <v>869</v>
      </c>
      <c r="L75" s="24" t="s">
        <v>981</v>
      </c>
      <c r="M75" s="24" t="s">
        <v>981</v>
      </c>
      <c r="N75" s="146">
        <v>44737.0</v>
      </c>
    </row>
    <row r="76">
      <c r="A76" s="18"/>
      <c r="B76" s="27"/>
      <c r="C76" s="27"/>
      <c r="D76" s="27"/>
      <c r="E76" s="27"/>
      <c r="F76" s="158">
        <v>2.0</v>
      </c>
      <c r="G76" s="147" t="s">
        <v>989</v>
      </c>
      <c r="H76" s="138"/>
      <c r="I76" s="27"/>
      <c r="J76" s="27"/>
      <c r="K76" s="27"/>
      <c r="L76" s="27"/>
      <c r="M76" s="27"/>
      <c r="N76" s="22"/>
    </row>
    <row r="77" ht="45.75" customHeight="1">
      <c r="A77" s="13"/>
      <c r="B77" s="29"/>
      <c r="C77" s="29"/>
      <c r="D77" s="29"/>
      <c r="E77" s="29"/>
      <c r="F77" s="159">
        <v>3.0</v>
      </c>
      <c r="G77" s="148" t="s">
        <v>990</v>
      </c>
      <c r="H77" s="29"/>
      <c r="I77" s="29"/>
      <c r="J77" s="29"/>
      <c r="K77" s="29"/>
      <c r="L77" s="29"/>
      <c r="M77" s="29"/>
      <c r="N77" s="17"/>
    </row>
    <row r="78">
      <c r="A78" s="42" t="s">
        <v>991</v>
      </c>
      <c r="B78" s="26" t="s">
        <v>992</v>
      </c>
      <c r="C78" s="26" t="s">
        <v>993</v>
      </c>
      <c r="D78" s="26" t="s">
        <v>994</v>
      </c>
      <c r="E78" s="26" t="s">
        <v>995</v>
      </c>
      <c r="F78" s="157">
        <v>1.0</v>
      </c>
      <c r="G78" s="147" t="s">
        <v>14</v>
      </c>
      <c r="H78" s="138"/>
      <c r="I78" s="24" t="s">
        <v>856</v>
      </c>
      <c r="J78" s="24" t="s">
        <v>895</v>
      </c>
      <c r="K78" s="24" t="s">
        <v>869</v>
      </c>
      <c r="L78" s="24" t="s">
        <v>981</v>
      </c>
      <c r="M78" s="24" t="s">
        <v>860</v>
      </c>
      <c r="N78" s="146">
        <v>44737.0</v>
      </c>
    </row>
    <row r="79">
      <c r="A79" s="18"/>
      <c r="B79" s="27"/>
      <c r="C79" s="27"/>
      <c r="D79" s="27"/>
      <c r="E79" s="27"/>
      <c r="F79" s="158">
        <v>2.0</v>
      </c>
      <c r="G79" s="147" t="s">
        <v>996</v>
      </c>
      <c r="H79" s="138"/>
      <c r="I79" s="27"/>
      <c r="J79" s="27"/>
      <c r="K79" s="27"/>
      <c r="L79" s="27"/>
      <c r="M79" s="27"/>
      <c r="N79" s="22"/>
    </row>
    <row r="80" ht="57.0" customHeight="1">
      <c r="A80" s="13"/>
      <c r="B80" s="29"/>
      <c r="C80" s="29"/>
      <c r="D80" s="29"/>
      <c r="E80" s="29"/>
      <c r="F80" s="159">
        <v>3.0</v>
      </c>
      <c r="G80" s="148" t="s">
        <v>997</v>
      </c>
      <c r="H80" s="29"/>
      <c r="I80" s="29"/>
      <c r="J80" s="29"/>
      <c r="K80" s="29"/>
      <c r="L80" s="29"/>
      <c r="M80" s="29"/>
      <c r="N80" s="17"/>
    </row>
    <row r="81">
      <c r="A81" s="42" t="s">
        <v>991</v>
      </c>
      <c r="B81" s="26" t="s">
        <v>992</v>
      </c>
      <c r="C81" s="26" t="s">
        <v>993</v>
      </c>
      <c r="D81" s="26" t="s">
        <v>998</v>
      </c>
      <c r="E81" s="26" t="s">
        <v>999</v>
      </c>
      <c r="F81" s="157">
        <v>1.0</v>
      </c>
      <c r="G81" s="147" t="s">
        <v>14</v>
      </c>
      <c r="H81" s="138"/>
      <c r="I81" s="24" t="s">
        <v>856</v>
      </c>
      <c r="J81" s="24" t="s">
        <v>895</v>
      </c>
      <c r="K81" s="24" t="s">
        <v>895</v>
      </c>
      <c r="L81" s="24" t="s">
        <v>981</v>
      </c>
      <c r="M81" s="24" t="s">
        <v>860</v>
      </c>
      <c r="N81" s="146">
        <v>44737.0</v>
      </c>
    </row>
    <row r="82">
      <c r="A82" s="18"/>
      <c r="B82" s="27"/>
      <c r="C82" s="27"/>
      <c r="D82" s="27"/>
      <c r="E82" s="27"/>
      <c r="F82" s="158">
        <v>2.0</v>
      </c>
      <c r="G82" s="147" t="s">
        <v>996</v>
      </c>
      <c r="H82" s="138"/>
      <c r="I82" s="27"/>
      <c r="J82" s="27"/>
      <c r="K82" s="27"/>
      <c r="L82" s="27"/>
      <c r="M82" s="27"/>
      <c r="N82" s="22"/>
    </row>
    <row r="83" ht="61.5" customHeight="1">
      <c r="A83" s="13"/>
      <c r="B83" s="29"/>
      <c r="C83" s="29"/>
      <c r="D83" s="29"/>
      <c r="E83" s="29"/>
      <c r="F83" s="159">
        <v>3.0</v>
      </c>
      <c r="G83" s="148" t="s">
        <v>1000</v>
      </c>
      <c r="H83" s="29"/>
      <c r="I83" s="29"/>
      <c r="J83" s="29"/>
      <c r="K83" s="29"/>
      <c r="L83" s="29"/>
      <c r="M83" s="29"/>
      <c r="N83" s="17"/>
    </row>
    <row r="84">
      <c r="A84" s="42" t="s">
        <v>991</v>
      </c>
      <c r="B84" s="26" t="s">
        <v>992</v>
      </c>
      <c r="C84" s="26" t="s">
        <v>993</v>
      </c>
      <c r="D84" s="26" t="s">
        <v>1001</v>
      </c>
      <c r="E84" s="26" t="s">
        <v>1002</v>
      </c>
      <c r="F84" s="157">
        <v>1.0</v>
      </c>
      <c r="G84" s="147" t="s">
        <v>14</v>
      </c>
      <c r="H84" s="138"/>
      <c r="I84" s="24" t="s">
        <v>856</v>
      </c>
      <c r="J84" s="24" t="s">
        <v>895</v>
      </c>
      <c r="K84" s="24" t="s">
        <v>895</v>
      </c>
      <c r="L84" s="24" t="s">
        <v>981</v>
      </c>
      <c r="M84" s="24" t="s">
        <v>860</v>
      </c>
      <c r="N84" s="146">
        <v>44737.0</v>
      </c>
    </row>
    <row r="85">
      <c r="A85" s="18"/>
      <c r="B85" s="27"/>
      <c r="C85" s="27"/>
      <c r="D85" s="27"/>
      <c r="E85" s="27"/>
      <c r="F85" s="158">
        <v>2.0</v>
      </c>
      <c r="G85" s="147" t="s">
        <v>996</v>
      </c>
      <c r="H85" s="138"/>
      <c r="I85" s="27"/>
      <c r="J85" s="27"/>
      <c r="K85" s="27"/>
      <c r="L85" s="27"/>
      <c r="M85" s="27"/>
      <c r="N85" s="22"/>
    </row>
    <row r="86">
      <c r="A86" s="13"/>
      <c r="B86" s="29"/>
      <c r="C86" s="29"/>
      <c r="D86" s="29"/>
      <c r="E86" s="29"/>
      <c r="F86" s="159">
        <v>3.0</v>
      </c>
      <c r="G86" s="148" t="s">
        <v>1003</v>
      </c>
      <c r="H86" s="29"/>
      <c r="I86" s="29"/>
      <c r="J86" s="29"/>
      <c r="K86" s="29"/>
      <c r="L86" s="29"/>
      <c r="M86" s="29"/>
      <c r="N86" s="17"/>
    </row>
    <row r="87">
      <c r="A87" s="42" t="s">
        <v>1004</v>
      </c>
      <c r="B87" s="26" t="s">
        <v>1005</v>
      </c>
      <c r="C87" s="26" t="s">
        <v>1006</v>
      </c>
      <c r="D87" s="26" t="s">
        <v>1007</v>
      </c>
      <c r="E87" s="26" t="s">
        <v>1008</v>
      </c>
      <c r="F87" s="157">
        <v>1.0</v>
      </c>
      <c r="G87" s="147" t="s">
        <v>14</v>
      </c>
      <c r="H87" s="138"/>
      <c r="I87" s="24" t="s">
        <v>856</v>
      </c>
      <c r="J87" s="24" t="s">
        <v>869</v>
      </c>
      <c r="K87" s="24" t="s">
        <v>869</v>
      </c>
      <c r="L87" s="24" t="s">
        <v>981</v>
      </c>
      <c r="M87" s="24" t="s">
        <v>860</v>
      </c>
      <c r="N87" s="146">
        <v>44737.0</v>
      </c>
    </row>
    <row r="88">
      <c r="A88" s="18"/>
      <c r="B88" s="27"/>
      <c r="C88" s="27"/>
      <c r="D88" s="27"/>
      <c r="E88" s="27"/>
      <c r="F88" s="158">
        <v>2.0</v>
      </c>
      <c r="G88" s="147" t="s">
        <v>1009</v>
      </c>
      <c r="H88" s="138"/>
      <c r="I88" s="27"/>
      <c r="J88" s="27"/>
      <c r="K88" s="27"/>
      <c r="L88" s="27"/>
      <c r="M88" s="27"/>
      <c r="N88" s="22"/>
    </row>
    <row r="89" ht="56.25" customHeight="1">
      <c r="A89" s="13"/>
      <c r="B89" s="29"/>
      <c r="C89" s="29"/>
      <c r="D89" s="29"/>
      <c r="E89" s="29"/>
      <c r="F89" s="159">
        <v>3.0</v>
      </c>
      <c r="G89" s="148" t="s">
        <v>1010</v>
      </c>
      <c r="H89" s="29"/>
      <c r="I89" s="29"/>
      <c r="J89" s="29"/>
      <c r="K89" s="29"/>
      <c r="L89" s="29"/>
      <c r="M89" s="29"/>
      <c r="N89" s="17"/>
    </row>
    <row r="90" ht="23.25" customHeight="1">
      <c r="A90" s="42" t="s">
        <v>1011</v>
      </c>
      <c r="B90" s="26" t="s">
        <v>1012</v>
      </c>
      <c r="C90" s="26" t="s">
        <v>1013</v>
      </c>
      <c r="D90" s="26" t="s">
        <v>1014</v>
      </c>
      <c r="E90" s="26" t="s">
        <v>1015</v>
      </c>
      <c r="F90" s="157">
        <v>1.0</v>
      </c>
      <c r="G90" s="147" t="s">
        <v>14</v>
      </c>
      <c r="H90" s="138"/>
      <c r="I90" s="24" t="s">
        <v>856</v>
      </c>
      <c r="J90" s="24" t="s">
        <v>895</v>
      </c>
      <c r="K90" s="24" t="s">
        <v>895</v>
      </c>
      <c r="L90" s="24" t="s">
        <v>981</v>
      </c>
      <c r="M90" s="24" t="s">
        <v>860</v>
      </c>
      <c r="N90" s="146">
        <v>44737.0</v>
      </c>
    </row>
    <row r="91" ht="34.5" customHeight="1">
      <c r="A91" s="18"/>
      <c r="B91" s="27"/>
      <c r="C91" s="27"/>
      <c r="D91" s="27"/>
      <c r="E91" s="27"/>
      <c r="F91" s="158">
        <v>2.0</v>
      </c>
      <c r="G91" s="147" t="s">
        <v>1016</v>
      </c>
      <c r="H91" s="138"/>
      <c r="I91" s="27"/>
      <c r="J91" s="27"/>
      <c r="K91" s="27"/>
      <c r="L91" s="27"/>
      <c r="M91" s="27"/>
      <c r="N91" s="22"/>
    </row>
    <row r="92" ht="42.75" customHeight="1">
      <c r="A92" s="13"/>
      <c r="B92" s="29"/>
      <c r="C92" s="29"/>
      <c r="D92" s="29"/>
      <c r="E92" s="29"/>
      <c r="F92" s="159">
        <v>3.0</v>
      </c>
      <c r="G92" s="148" t="s">
        <v>1017</v>
      </c>
      <c r="H92" s="29"/>
      <c r="I92" s="29"/>
      <c r="J92" s="29"/>
      <c r="K92" s="29"/>
      <c r="L92" s="29"/>
      <c r="M92" s="29"/>
      <c r="N92" s="17"/>
    </row>
    <row r="93">
      <c r="A93" s="42" t="s">
        <v>1018</v>
      </c>
      <c r="B93" s="26" t="s">
        <v>1019</v>
      </c>
      <c r="C93" s="26" t="s">
        <v>1020</v>
      </c>
      <c r="D93" s="26" t="s">
        <v>1021</v>
      </c>
      <c r="E93" s="26" t="s">
        <v>1022</v>
      </c>
      <c r="F93" s="139">
        <v>1.0</v>
      </c>
      <c r="G93" s="140" t="s">
        <v>14</v>
      </c>
      <c r="H93" s="117"/>
      <c r="I93" s="24" t="s">
        <v>974</v>
      </c>
      <c r="J93" s="24" t="s">
        <v>869</v>
      </c>
      <c r="K93" s="24" t="s">
        <v>869</v>
      </c>
      <c r="L93" s="26" t="s">
        <v>859</v>
      </c>
      <c r="M93" s="24" t="s">
        <v>860</v>
      </c>
      <c r="N93" s="125">
        <v>44748.0</v>
      </c>
    </row>
    <row r="94">
      <c r="A94" s="18"/>
      <c r="B94" s="27"/>
      <c r="C94" s="27"/>
      <c r="D94" s="27"/>
      <c r="E94" s="27"/>
      <c r="F94" s="46">
        <v>2.0</v>
      </c>
      <c r="G94" s="141" t="s">
        <v>1023</v>
      </c>
      <c r="H94" s="138"/>
      <c r="I94" s="27"/>
      <c r="J94" s="27"/>
      <c r="K94" s="27"/>
      <c r="L94" s="27"/>
      <c r="M94" s="27"/>
      <c r="N94" s="21"/>
    </row>
    <row r="95">
      <c r="A95" s="13"/>
      <c r="B95" s="29"/>
      <c r="C95" s="29"/>
      <c r="D95" s="29"/>
      <c r="E95" s="29"/>
      <c r="F95" s="49">
        <v>3.0</v>
      </c>
      <c r="G95" s="143" t="s">
        <v>1024</v>
      </c>
      <c r="H95" s="29"/>
      <c r="I95" s="29"/>
      <c r="J95" s="29"/>
      <c r="K95" s="29"/>
      <c r="L95" s="29"/>
      <c r="M95" s="29"/>
      <c r="N95" s="16"/>
    </row>
    <row r="96">
      <c r="A96" s="42" t="s">
        <v>1025</v>
      </c>
      <c r="B96" s="26" t="s">
        <v>1026</v>
      </c>
      <c r="C96" s="26" t="s">
        <v>1027</v>
      </c>
      <c r="D96" s="26" t="s">
        <v>1028</v>
      </c>
      <c r="E96" s="26" t="s">
        <v>1029</v>
      </c>
      <c r="F96" s="139">
        <v>1.0</v>
      </c>
      <c r="G96" s="140" t="s">
        <v>1030</v>
      </c>
      <c r="H96" s="117"/>
      <c r="I96" s="24" t="s">
        <v>974</v>
      </c>
      <c r="J96" s="24" t="s">
        <v>895</v>
      </c>
      <c r="K96" s="24" t="s">
        <v>895</v>
      </c>
      <c r="L96" s="26" t="s">
        <v>859</v>
      </c>
      <c r="M96" s="24" t="s">
        <v>860</v>
      </c>
      <c r="N96" s="125">
        <v>44748.0</v>
      </c>
    </row>
    <row r="97">
      <c r="A97" s="18"/>
      <c r="B97" s="27"/>
      <c r="C97" s="27"/>
      <c r="D97" s="27"/>
      <c r="E97" s="27"/>
      <c r="F97" s="46">
        <v>2.0</v>
      </c>
      <c r="G97" s="141" t="s">
        <v>1031</v>
      </c>
      <c r="H97" s="138"/>
      <c r="I97" s="27"/>
      <c r="J97" s="27"/>
      <c r="K97" s="27"/>
      <c r="L97" s="27"/>
      <c r="M97" s="27"/>
      <c r="N97" s="21"/>
    </row>
    <row r="98">
      <c r="A98" s="18"/>
      <c r="B98" s="27"/>
      <c r="C98" s="27"/>
      <c r="D98" s="27"/>
      <c r="E98" s="27"/>
      <c r="F98" s="46">
        <v>3.0</v>
      </c>
      <c r="G98" s="137" t="s">
        <v>1032</v>
      </c>
      <c r="H98" s="138"/>
      <c r="I98" s="27"/>
      <c r="J98" s="27"/>
      <c r="K98" s="27"/>
      <c r="L98" s="27"/>
      <c r="M98" s="27"/>
      <c r="N98" s="21"/>
    </row>
    <row r="99">
      <c r="A99" s="18"/>
      <c r="B99" s="27"/>
      <c r="C99" s="27"/>
      <c r="D99" s="27"/>
      <c r="E99" s="27"/>
      <c r="F99" s="72">
        <v>4.0</v>
      </c>
      <c r="G99" s="127" t="s">
        <v>1031</v>
      </c>
      <c r="H99" s="4"/>
      <c r="I99" s="27"/>
      <c r="J99" s="27"/>
      <c r="K99" s="27"/>
      <c r="L99" s="27"/>
      <c r="M99" s="27"/>
      <c r="N99" s="21"/>
    </row>
    <row r="100">
      <c r="A100" s="13"/>
      <c r="B100" s="29"/>
      <c r="C100" s="29"/>
      <c r="D100" s="29"/>
      <c r="E100" s="29"/>
      <c r="F100" s="73">
        <v>5.0</v>
      </c>
      <c r="G100" s="136" t="s">
        <v>1033</v>
      </c>
      <c r="H100" s="122"/>
      <c r="I100" s="29"/>
      <c r="J100" s="29"/>
      <c r="K100" s="29"/>
      <c r="L100" s="29"/>
      <c r="M100" s="29"/>
      <c r="N100" s="16"/>
    </row>
    <row r="101">
      <c r="A101" s="42" t="s">
        <v>1034</v>
      </c>
      <c r="B101" s="26" t="s">
        <v>1035</v>
      </c>
      <c r="C101" s="26" t="s">
        <v>1036</v>
      </c>
      <c r="D101" s="26" t="s">
        <v>1037</v>
      </c>
      <c r="E101" s="26" t="s">
        <v>1038</v>
      </c>
      <c r="F101" s="139">
        <v>1.0</v>
      </c>
      <c r="G101" s="140" t="s">
        <v>14</v>
      </c>
      <c r="H101" s="117"/>
      <c r="I101" s="24" t="s">
        <v>974</v>
      </c>
      <c r="J101" s="24" t="s">
        <v>895</v>
      </c>
      <c r="K101" s="24" t="s">
        <v>895</v>
      </c>
      <c r="L101" s="26" t="s">
        <v>859</v>
      </c>
      <c r="M101" s="24" t="s">
        <v>860</v>
      </c>
      <c r="N101" s="125">
        <v>44748.0</v>
      </c>
    </row>
    <row r="102">
      <c r="A102" s="18"/>
      <c r="B102" s="27"/>
      <c r="C102" s="27"/>
      <c r="D102" s="27"/>
      <c r="E102" s="27"/>
      <c r="F102" s="46">
        <v>2.0</v>
      </c>
      <c r="G102" s="141" t="s">
        <v>1039</v>
      </c>
      <c r="H102" s="138"/>
      <c r="I102" s="27"/>
      <c r="J102" s="27"/>
      <c r="K102" s="27"/>
      <c r="L102" s="27"/>
      <c r="M102" s="27"/>
      <c r="N102" s="21"/>
    </row>
    <row r="103">
      <c r="A103" s="18"/>
      <c r="B103" s="27"/>
      <c r="C103" s="27"/>
      <c r="D103" s="27"/>
      <c r="E103" s="27"/>
      <c r="F103" s="46">
        <v>3.0</v>
      </c>
      <c r="G103" s="141" t="s">
        <v>1040</v>
      </c>
      <c r="H103" s="138"/>
      <c r="I103" s="27"/>
      <c r="J103" s="27"/>
      <c r="K103" s="27"/>
      <c r="L103" s="27"/>
      <c r="M103" s="27"/>
      <c r="N103" s="21"/>
    </row>
    <row r="104">
      <c r="A104" s="18"/>
      <c r="B104" s="27"/>
      <c r="C104" s="27"/>
      <c r="D104" s="27"/>
      <c r="E104" s="27"/>
      <c r="F104" s="46">
        <v>4.0</v>
      </c>
      <c r="G104" s="141" t="s">
        <v>1041</v>
      </c>
      <c r="H104" s="138"/>
      <c r="I104" s="27"/>
      <c r="J104" s="27"/>
      <c r="K104" s="27"/>
      <c r="L104" s="27"/>
      <c r="M104" s="27"/>
      <c r="N104" s="21"/>
    </row>
    <row r="105">
      <c r="A105" s="13"/>
      <c r="B105" s="29"/>
      <c r="C105" s="29"/>
      <c r="D105" s="29"/>
      <c r="E105" s="29"/>
      <c r="F105" s="49">
        <v>3.0</v>
      </c>
      <c r="G105" s="143" t="s">
        <v>1042</v>
      </c>
      <c r="H105" s="29"/>
      <c r="I105" s="29"/>
      <c r="J105" s="29"/>
      <c r="K105" s="29"/>
      <c r="L105" s="29"/>
      <c r="M105" s="29"/>
      <c r="N105" s="16"/>
    </row>
    <row r="106">
      <c r="A106" s="42" t="s">
        <v>1043</v>
      </c>
      <c r="B106" s="26" t="s">
        <v>1044</v>
      </c>
      <c r="C106" s="26" t="s">
        <v>1045</v>
      </c>
      <c r="D106" s="26" t="s">
        <v>1046</v>
      </c>
      <c r="E106" s="26" t="s">
        <v>1047</v>
      </c>
      <c r="F106" s="139">
        <v>1.0</v>
      </c>
      <c r="G106" s="140" t="s">
        <v>14</v>
      </c>
      <c r="H106" s="117"/>
      <c r="I106" s="24" t="s">
        <v>974</v>
      </c>
      <c r="J106" s="24" t="s">
        <v>895</v>
      </c>
      <c r="K106" s="24" t="s">
        <v>895</v>
      </c>
      <c r="L106" s="26" t="s">
        <v>859</v>
      </c>
      <c r="M106" s="24" t="s">
        <v>860</v>
      </c>
      <c r="N106" s="125">
        <v>44748.0</v>
      </c>
    </row>
    <row r="107">
      <c r="A107" s="18"/>
      <c r="B107" s="27"/>
      <c r="C107" s="27"/>
      <c r="D107" s="27"/>
      <c r="E107" s="27"/>
      <c r="F107" s="46">
        <v>2.0</v>
      </c>
      <c r="G107" s="141" t="s">
        <v>1039</v>
      </c>
      <c r="H107" s="138"/>
      <c r="I107" s="27"/>
      <c r="J107" s="27"/>
      <c r="K107" s="27"/>
      <c r="L107" s="27"/>
      <c r="M107" s="27"/>
      <c r="N107" s="21"/>
    </row>
    <row r="108">
      <c r="A108" s="18"/>
      <c r="B108" s="27"/>
      <c r="C108" s="27"/>
      <c r="D108" s="27"/>
      <c r="E108" s="27"/>
      <c r="F108" s="46">
        <v>3.0</v>
      </c>
      <c r="G108" s="141" t="s">
        <v>1040</v>
      </c>
      <c r="H108" s="138"/>
      <c r="I108" s="27"/>
      <c r="J108" s="27"/>
      <c r="K108" s="27"/>
      <c r="L108" s="27"/>
      <c r="M108" s="27"/>
      <c r="N108" s="21"/>
    </row>
    <row r="109">
      <c r="A109" s="18"/>
      <c r="B109" s="27"/>
      <c r="C109" s="27"/>
      <c r="D109" s="27"/>
      <c r="E109" s="27"/>
      <c r="F109" s="46">
        <v>4.0</v>
      </c>
      <c r="G109" s="141" t="s">
        <v>1041</v>
      </c>
      <c r="H109" s="138"/>
      <c r="I109" s="27"/>
      <c r="J109" s="27"/>
      <c r="K109" s="27"/>
      <c r="L109" s="27"/>
      <c r="M109" s="27"/>
      <c r="N109" s="21"/>
    </row>
    <row r="110">
      <c r="A110" s="13"/>
      <c r="B110" s="29"/>
      <c r="C110" s="29"/>
      <c r="D110" s="29"/>
      <c r="E110" s="29"/>
      <c r="F110" s="46">
        <v>5.0</v>
      </c>
      <c r="G110" s="119" t="s">
        <v>863</v>
      </c>
      <c r="H110" s="27"/>
      <c r="I110" s="29"/>
      <c r="J110" s="29"/>
      <c r="K110" s="29"/>
      <c r="L110" s="29"/>
      <c r="M110" s="29"/>
      <c r="N110" s="16"/>
    </row>
    <row r="111">
      <c r="A111" s="42" t="s">
        <v>1048</v>
      </c>
      <c r="B111" s="26" t="s">
        <v>1049</v>
      </c>
      <c r="C111" s="26" t="s">
        <v>1050</v>
      </c>
      <c r="D111" s="26" t="s">
        <v>1051</v>
      </c>
      <c r="E111" s="26" t="s">
        <v>1052</v>
      </c>
      <c r="F111" s="139">
        <v>1.0</v>
      </c>
      <c r="G111" s="140" t="s">
        <v>14</v>
      </c>
      <c r="H111" s="117"/>
      <c r="I111" s="24" t="s">
        <v>974</v>
      </c>
      <c r="J111" s="24" t="s">
        <v>869</v>
      </c>
      <c r="K111" s="24" t="s">
        <v>869</v>
      </c>
      <c r="L111" s="26" t="s">
        <v>859</v>
      </c>
      <c r="M111" s="24" t="s">
        <v>860</v>
      </c>
      <c r="N111" s="125">
        <v>44748.0</v>
      </c>
    </row>
    <row r="112">
      <c r="A112" s="18"/>
      <c r="B112" s="27"/>
      <c r="C112" s="27"/>
      <c r="D112" s="27"/>
      <c r="E112" s="27"/>
      <c r="F112" s="46">
        <v>2.0</v>
      </c>
      <c r="G112" s="141" t="s">
        <v>1040</v>
      </c>
      <c r="H112" s="138"/>
      <c r="I112" s="27"/>
      <c r="J112" s="27"/>
      <c r="K112" s="27"/>
      <c r="L112" s="27"/>
      <c r="M112" s="27"/>
      <c r="N112" s="21"/>
    </row>
    <row r="113">
      <c r="A113" s="18"/>
      <c r="B113" s="27"/>
      <c r="C113" s="27"/>
      <c r="D113" s="27"/>
      <c r="E113" s="27"/>
      <c r="F113" s="46">
        <v>3.0</v>
      </c>
      <c r="G113" s="141" t="s">
        <v>1041</v>
      </c>
      <c r="H113" s="138"/>
      <c r="I113" s="27"/>
      <c r="J113" s="27"/>
      <c r="K113" s="27"/>
      <c r="L113" s="27"/>
      <c r="M113" s="27"/>
      <c r="N113" s="21"/>
    </row>
    <row r="114">
      <c r="A114" s="13"/>
      <c r="B114" s="29"/>
      <c r="C114" s="29"/>
      <c r="D114" s="29"/>
      <c r="E114" s="29"/>
      <c r="F114" s="49">
        <v>4.0</v>
      </c>
      <c r="G114" s="143" t="s">
        <v>1053</v>
      </c>
      <c r="H114" s="29"/>
      <c r="I114" s="29"/>
      <c r="J114" s="29"/>
      <c r="K114" s="29"/>
      <c r="L114" s="29"/>
      <c r="M114" s="29"/>
      <c r="N114" s="16"/>
    </row>
  </sheetData>
  <mergeCells count="499">
    <mergeCell ref="G8:H8"/>
    <mergeCell ref="G9:H9"/>
    <mergeCell ref="G4:H4"/>
    <mergeCell ref="G5:H5"/>
    <mergeCell ref="G6:H6"/>
    <mergeCell ref="G7:H7"/>
    <mergeCell ref="I7:I9"/>
    <mergeCell ref="J7:J9"/>
    <mergeCell ref="K7:K9"/>
    <mergeCell ref="J1:J2"/>
    <mergeCell ref="K1:K2"/>
    <mergeCell ref="L1:L2"/>
    <mergeCell ref="M1:M2"/>
    <mergeCell ref="N1:N2"/>
    <mergeCell ref="I1:I2"/>
    <mergeCell ref="I3:I6"/>
    <mergeCell ref="J3:J6"/>
    <mergeCell ref="K3:K6"/>
    <mergeCell ref="L3:L6"/>
    <mergeCell ref="M3:M6"/>
    <mergeCell ref="N3:N6"/>
    <mergeCell ref="B1:B2"/>
    <mergeCell ref="C1:C2"/>
    <mergeCell ref="D1:D2"/>
    <mergeCell ref="E1:E2"/>
    <mergeCell ref="F1:H1"/>
    <mergeCell ref="G2:H2"/>
    <mergeCell ref="G3:H3"/>
    <mergeCell ref="A1:A2"/>
    <mergeCell ref="A3:A6"/>
    <mergeCell ref="B3:B6"/>
    <mergeCell ref="C3:C6"/>
    <mergeCell ref="D3:D6"/>
    <mergeCell ref="E3:E6"/>
    <mergeCell ref="A7:A9"/>
    <mergeCell ref="L7:L9"/>
    <mergeCell ref="M7:M9"/>
    <mergeCell ref="N7:N9"/>
    <mergeCell ref="M10:M13"/>
    <mergeCell ref="N10:N13"/>
    <mergeCell ref="G11:H11"/>
    <mergeCell ref="G12:H12"/>
    <mergeCell ref="M18:M19"/>
    <mergeCell ref="N18:N19"/>
    <mergeCell ref="D18:D19"/>
    <mergeCell ref="E18:E19"/>
    <mergeCell ref="G18:H18"/>
    <mergeCell ref="I18:I19"/>
    <mergeCell ref="J18:J19"/>
    <mergeCell ref="K18:K19"/>
    <mergeCell ref="L18:L19"/>
    <mergeCell ref="G19:H19"/>
    <mergeCell ref="G21:H21"/>
    <mergeCell ref="G22:H22"/>
    <mergeCell ref="G20:H20"/>
    <mergeCell ref="I20:I22"/>
    <mergeCell ref="J20:J22"/>
    <mergeCell ref="K20:K22"/>
    <mergeCell ref="L20:L22"/>
    <mergeCell ref="M20:M22"/>
    <mergeCell ref="N20:N22"/>
    <mergeCell ref="D7:D9"/>
    <mergeCell ref="E7:E9"/>
    <mergeCell ref="G10:H10"/>
    <mergeCell ref="I10:I13"/>
    <mergeCell ref="J10:J13"/>
    <mergeCell ref="K10:K13"/>
    <mergeCell ref="L10:L13"/>
    <mergeCell ref="G13:H13"/>
    <mergeCell ref="B7:B9"/>
    <mergeCell ref="C7:C9"/>
    <mergeCell ref="A10:A13"/>
    <mergeCell ref="B10:B13"/>
    <mergeCell ref="C10:C13"/>
    <mergeCell ref="D10:D13"/>
    <mergeCell ref="E10:E13"/>
    <mergeCell ref="J14:J15"/>
    <mergeCell ref="K14:K15"/>
    <mergeCell ref="L14:L15"/>
    <mergeCell ref="M14:M15"/>
    <mergeCell ref="N14:N15"/>
    <mergeCell ref="I14:I15"/>
    <mergeCell ref="I16:I17"/>
    <mergeCell ref="J16:J17"/>
    <mergeCell ref="K16:K17"/>
    <mergeCell ref="L16:L17"/>
    <mergeCell ref="M16:M17"/>
    <mergeCell ref="N16:N17"/>
    <mergeCell ref="B14:B15"/>
    <mergeCell ref="C14:C15"/>
    <mergeCell ref="D14:D15"/>
    <mergeCell ref="E14:E15"/>
    <mergeCell ref="G14:H14"/>
    <mergeCell ref="G15:H15"/>
    <mergeCell ref="G16:H16"/>
    <mergeCell ref="G17:H17"/>
    <mergeCell ref="A14:A15"/>
    <mergeCell ref="A16:A17"/>
    <mergeCell ref="B16:B17"/>
    <mergeCell ref="C16:C17"/>
    <mergeCell ref="D16:D17"/>
    <mergeCell ref="E16:E17"/>
    <mergeCell ref="A18:A19"/>
    <mergeCell ref="B18:B19"/>
    <mergeCell ref="C18:C19"/>
    <mergeCell ref="A20:A22"/>
    <mergeCell ref="B20:B22"/>
    <mergeCell ref="C20:C22"/>
    <mergeCell ref="D20:D22"/>
    <mergeCell ref="E20:E22"/>
    <mergeCell ref="G24:H24"/>
    <mergeCell ref="G25:H25"/>
    <mergeCell ref="G26:H26"/>
    <mergeCell ref="I26:I28"/>
    <mergeCell ref="J26:J28"/>
    <mergeCell ref="K26:K28"/>
    <mergeCell ref="L26:L28"/>
    <mergeCell ref="G27:H27"/>
    <mergeCell ref="G28:H28"/>
    <mergeCell ref="G29:H29"/>
    <mergeCell ref="I29:I32"/>
    <mergeCell ref="J29:J32"/>
    <mergeCell ref="K29:K32"/>
    <mergeCell ref="L29:L32"/>
    <mergeCell ref="G32:H32"/>
    <mergeCell ref="M33:M36"/>
    <mergeCell ref="N33:N36"/>
    <mergeCell ref="G34:H34"/>
    <mergeCell ref="G35:H35"/>
    <mergeCell ref="G30:H30"/>
    <mergeCell ref="G31:H31"/>
    <mergeCell ref="G33:H33"/>
    <mergeCell ref="I33:I36"/>
    <mergeCell ref="J33:J36"/>
    <mergeCell ref="K33:K36"/>
    <mergeCell ref="L33:L36"/>
    <mergeCell ref="G36:H36"/>
    <mergeCell ref="D87:D89"/>
    <mergeCell ref="E87:E89"/>
    <mergeCell ref="A81:A83"/>
    <mergeCell ref="A84:A86"/>
    <mergeCell ref="B84:B86"/>
    <mergeCell ref="C84:C86"/>
    <mergeCell ref="D84:D86"/>
    <mergeCell ref="E84:E86"/>
    <mergeCell ref="A87:A89"/>
    <mergeCell ref="C96:C100"/>
    <mergeCell ref="D96:D100"/>
    <mergeCell ref="A93:A95"/>
    <mergeCell ref="B93:B95"/>
    <mergeCell ref="C93:C95"/>
    <mergeCell ref="D93:D95"/>
    <mergeCell ref="E93:E95"/>
    <mergeCell ref="B96:B100"/>
    <mergeCell ref="E96:E100"/>
    <mergeCell ref="B106:B110"/>
    <mergeCell ref="C106:C110"/>
    <mergeCell ref="A111:A114"/>
    <mergeCell ref="B111:B114"/>
    <mergeCell ref="C111:C114"/>
    <mergeCell ref="D106:D110"/>
    <mergeCell ref="E106:E110"/>
    <mergeCell ref="D111:D114"/>
    <mergeCell ref="E111:E114"/>
    <mergeCell ref="A96:A100"/>
    <mergeCell ref="A101:A105"/>
    <mergeCell ref="B101:B105"/>
    <mergeCell ref="C101:C105"/>
    <mergeCell ref="D101:D105"/>
    <mergeCell ref="E101:E105"/>
    <mergeCell ref="A106:A110"/>
    <mergeCell ref="D63:D65"/>
    <mergeCell ref="E63:E65"/>
    <mergeCell ref="D66:D68"/>
    <mergeCell ref="E66:E68"/>
    <mergeCell ref="D69:D71"/>
    <mergeCell ref="E69:E71"/>
    <mergeCell ref="A57:A59"/>
    <mergeCell ref="A60:A62"/>
    <mergeCell ref="B60:B62"/>
    <mergeCell ref="C60:C62"/>
    <mergeCell ref="D60:D62"/>
    <mergeCell ref="E60:E62"/>
    <mergeCell ref="A63:A65"/>
    <mergeCell ref="B63:B65"/>
    <mergeCell ref="C63:C65"/>
    <mergeCell ref="A66:A68"/>
    <mergeCell ref="B66:B68"/>
    <mergeCell ref="C66:C68"/>
    <mergeCell ref="B69:B71"/>
    <mergeCell ref="C69:C71"/>
    <mergeCell ref="D75:D77"/>
    <mergeCell ref="E75:E77"/>
    <mergeCell ref="D78:D80"/>
    <mergeCell ref="E78:E80"/>
    <mergeCell ref="D81:D83"/>
    <mergeCell ref="E81:E83"/>
    <mergeCell ref="A69:A71"/>
    <mergeCell ref="A72:A74"/>
    <mergeCell ref="B72:B74"/>
    <mergeCell ref="C72:C74"/>
    <mergeCell ref="D72:D74"/>
    <mergeCell ref="E72:E74"/>
    <mergeCell ref="A75:A77"/>
    <mergeCell ref="B75:B77"/>
    <mergeCell ref="C75:C77"/>
    <mergeCell ref="A78:A80"/>
    <mergeCell ref="B78:B80"/>
    <mergeCell ref="C78:C80"/>
    <mergeCell ref="B81:B83"/>
    <mergeCell ref="C81:C83"/>
    <mergeCell ref="B87:B89"/>
    <mergeCell ref="C87:C89"/>
    <mergeCell ref="A90:A92"/>
    <mergeCell ref="B90:B92"/>
    <mergeCell ref="C90:C92"/>
    <mergeCell ref="D90:D92"/>
    <mergeCell ref="E90:E92"/>
    <mergeCell ref="G94:H94"/>
    <mergeCell ref="G95:H95"/>
    <mergeCell ref="G96:H96"/>
    <mergeCell ref="I96:I100"/>
    <mergeCell ref="J96:J100"/>
    <mergeCell ref="K96:K100"/>
    <mergeCell ref="L96:L100"/>
    <mergeCell ref="I101:I105"/>
    <mergeCell ref="I106:I110"/>
    <mergeCell ref="J106:J110"/>
    <mergeCell ref="K106:K110"/>
    <mergeCell ref="L106:L110"/>
    <mergeCell ref="M106:M110"/>
    <mergeCell ref="N106:N110"/>
    <mergeCell ref="G99:H99"/>
    <mergeCell ref="G100:H100"/>
    <mergeCell ref="G101:H101"/>
    <mergeCell ref="J101:J105"/>
    <mergeCell ref="K101:K105"/>
    <mergeCell ref="L101:L105"/>
    <mergeCell ref="G106:H106"/>
    <mergeCell ref="K111:K114"/>
    <mergeCell ref="L111:L114"/>
    <mergeCell ref="M111:M114"/>
    <mergeCell ref="N111:N114"/>
    <mergeCell ref="G112:H112"/>
    <mergeCell ref="G113:H113"/>
    <mergeCell ref="G107:H107"/>
    <mergeCell ref="G108:H108"/>
    <mergeCell ref="G109:H109"/>
    <mergeCell ref="G110:H110"/>
    <mergeCell ref="G111:H111"/>
    <mergeCell ref="I111:I114"/>
    <mergeCell ref="J111:J114"/>
    <mergeCell ref="G114:H114"/>
    <mergeCell ref="G88:H88"/>
    <mergeCell ref="G89:H89"/>
    <mergeCell ref="G90:H90"/>
    <mergeCell ref="I90:I92"/>
    <mergeCell ref="J90:J92"/>
    <mergeCell ref="K90:K92"/>
    <mergeCell ref="L90:L92"/>
    <mergeCell ref="G91:H91"/>
    <mergeCell ref="G92:H92"/>
    <mergeCell ref="G93:H93"/>
    <mergeCell ref="I93:I95"/>
    <mergeCell ref="J93:J95"/>
    <mergeCell ref="K93:K95"/>
    <mergeCell ref="L93:L95"/>
    <mergeCell ref="M96:M100"/>
    <mergeCell ref="N96:N100"/>
    <mergeCell ref="G97:H97"/>
    <mergeCell ref="G98:H98"/>
    <mergeCell ref="M101:M105"/>
    <mergeCell ref="N101:N105"/>
    <mergeCell ref="G102:H102"/>
    <mergeCell ref="G103:H103"/>
    <mergeCell ref="G104:H104"/>
    <mergeCell ref="G105:H105"/>
    <mergeCell ref="J23:J25"/>
    <mergeCell ref="K23:K25"/>
    <mergeCell ref="L23:L25"/>
    <mergeCell ref="M23:M25"/>
    <mergeCell ref="N23:N25"/>
    <mergeCell ref="A23:A25"/>
    <mergeCell ref="B23:B25"/>
    <mergeCell ref="C23:C25"/>
    <mergeCell ref="D23:D25"/>
    <mergeCell ref="E23:E25"/>
    <mergeCell ref="G23:H23"/>
    <mergeCell ref="I23:I25"/>
    <mergeCell ref="M26:M28"/>
    <mergeCell ref="N26:N28"/>
    <mergeCell ref="C29:C32"/>
    <mergeCell ref="D29:D32"/>
    <mergeCell ref="M29:M32"/>
    <mergeCell ref="N29:N32"/>
    <mergeCell ref="B37:B40"/>
    <mergeCell ref="C37:C40"/>
    <mergeCell ref="M37:M40"/>
    <mergeCell ref="N37:N40"/>
    <mergeCell ref="D37:D40"/>
    <mergeCell ref="E37:E40"/>
    <mergeCell ref="G37:H37"/>
    <mergeCell ref="I37:I40"/>
    <mergeCell ref="J37:J40"/>
    <mergeCell ref="K37:K40"/>
    <mergeCell ref="L37:L40"/>
    <mergeCell ref="G40:H40"/>
    <mergeCell ref="M41:M44"/>
    <mergeCell ref="N41:N44"/>
    <mergeCell ref="G38:H38"/>
    <mergeCell ref="G39:H39"/>
    <mergeCell ref="G41:H41"/>
    <mergeCell ref="I41:I44"/>
    <mergeCell ref="J41:J44"/>
    <mergeCell ref="K41:K44"/>
    <mergeCell ref="L41:L44"/>
    <mergeCell ref="G44:H44"/>
    <mergeCell ref="M45:M47"/>
    <mergeCell ref="N45:N47"/>
    <mergeCell ref="G42:H42"/>
    <mergeCell ref="G43:H43"/>
    <mergeCell ref="G45:H45"/>
    <mergeCell ref="I45:I47"/>
    <mergeCell ref="J45:J47"/>
    <mergeCell ref="K45:K47"/>
    <mergeCell ref="L45:L47"/>
    <mergeCell ref="M48:M50"/>
    <mergeCell ref="N48:N50"/>
    <mergeCell ref="M51:M53"/>
    <mergeCell ref="N51:N53"/>
    <mergeCell ref="G46:H46"/>
    <mergeCell ref="G47:H47"/>
    <mergeCell ref="G48:H48"/>
    <mergeCell ref="I48:I50"/>
    <mergeCell ref="J48:J50"/>
    <mergeCell ref="K48:K50"/>
    <mergeCell ref="L48:L50"/>
    <mergeCell ref="G49:H49"/>
    <mergeCell ref="G50:H50"/>
    <mergeCell ref="G51:H51"/>
    <mergeCell ref="I51:I53"/>
    <mergeCell ref="J51:J53"/>
    <mergeCell ref="K51:K53"/>
    <mergeCell ref="L51:L53"/>
    <mergeCell ref="M54:M56"/>
    <mergeCell ref="N54:N56"/>
    <mergeCell ref="G52:H52"/>
    <mergeCell ref="G53:H53"/>
    <mergeCell ref="G54:H54"/>
    <mergeCell ref="I54:I56"/>
    <mergeCell ref="J54:J56"/>
    <mergeCell ref="K54:K56"/>
    <mergeCell ref="L54:L56"/>
    <mergeCell ref="M57:M59"/>
    <mergeCell ref="N57:N59"/>
    <mergeCell ref="M60:M62"/>
    <mergeCell ref="N60:N62"/>
    <mergeCell ref="G61:H61"/>
    <mergeCell ref="G62:H62"/>
    <mergeCell ref="A26:A28"/>
    <mergeCell ref="B26:B28"/>
    <mergeCell ref="C26:C28"/>
    <mergeCell ref="D26:D28"/>
    <mergeCell ref="E26:E28"/>
    <mergeCell ref="B29:B32"/>
    <mergeCell ref="E29:E32"/>
    <mergeCell ref="A29:A32"/>
    <mergeCell ref="A33:A36"/>
    <mergeCell ref="B33:B36"/>
    <mergeCell ref="C33:C36"/>
    <mergeCell ref="D33:D36"/>
    <mergeCell ref="E33:E36"/>
    <mergeCell ref="A37:A40"/>
    <mergeCell ref="C45:C47"/>
    <mergeCell ref="D45:D47"/>
    <mergeCell ref="A41:A44"/>
    <mergeCell ref="B41:B44"/>
    <mergeCell ref="C41:C44"/>
    <mergeCell ref="D41:D44"/>
    <mergeCell ref="E41:E44"/>
    <mergeCell ref="B45:B47"/>
    <mergeCell ref="E45:E47"/>
    <mergeCell ref="D51:D53"/>
    <mergeCell ref="E51:E53"/>
    <mergeCell ref="D54:D56"/>
    <mergeCell ref="E54:E56"/>
    <mergeCell ref="D57:D59"/>
    <mergeCell ref="E57:E59"/>
    <mergeCell ref="A45:A47"/>
    <mergeCell ref="A48:A50"/>
    <mergeCell ref="B48:B50"/>
    <mergeCell ref="C48:C50"/>
    <mergeCell ref="D48:D50"/>
    <mergeCell ref="E48:E50"/>
    <mergeCell ref="A51:A53"/>
    <mergeCell ref="B51:B53"/>
    <mergeCell ref="C51:C53"/>
    <mergeCell ref="A54:A56"/>
    <mergeCell ref="B54:B56"/>
    <mergeCell ref="C54:C56"/>
    <mergeCell ref="B57:B59"/>
    <mergeCell ref="C57:C59"/>
    <mergeCell ref="G55:H55"/>
    <mergeCell ref="G56:H56"/>
    <mergeCell ref="G57:H57"/>
    <mergeCell ref="I57:I59"/>
    <mergeCell ref="J57:J59"/>
    <mergeCell ref="K57:K59"/>
    <mergeCell ref="L57:L59"/>
    <mergeCell ref="I60:I62"/>
    <mergeCell ref="I63:I65"/>
    <mergeCell ref="J63:J65"/>
    <mergeCell ref="K63:K65"/>
    <mergeCell ref="L63:L65"/>
    <mergeCell ref="M63:M65"/>
    <mergeCell ref="N63:N65"/>
    <mergeCell ref="G58:H58"/>
    <mergeCell ref="G59:H59"/>
    <mergeCell ref="G60:H60"/>
    <mergeCell ref="J60:J62"/>
    <mergeCell ref="K60:K62"/>
    <mergeCell ref="L60:L62"/>
    <mergeCell ref="G63:H63"/>
    <mergeCell ref="M66:M68"/>
    <mergeCell ref="N66:N68"/>
    <mergeCell ref="G64:H64"/>
    <mergeCell ref="G65:H65"/>
    <mergeCell ref="G66:H66"/>
    <mergeCell ref="I66:I68"/>
    <mergeCell ref="J66:J68"/>
    <mergeCell ref="K66:K68"/>
    <mergeCell ref="L66:L68"/>
    <mergeCell ref="M69:M71"/>
    <mergeCell ref="N69:N71"/>
    <mergeCell ref="M72:M74"/>
    <mergeCell ref="N72:N74"/>
    <mergeCell ref="G67:H67"/>
    <mergeCell ref="G68:H68"/>
    <mergeCell ref="G69:H69"/>
    <mergeCell ref="I69:I71"/>
    <mergeCell ref="J69:J71"/>
    <mergeCell ref="K69:K71"/>
    <mergeCell ref="L69:L71"/>
    <mergeCell ref="G70:H70"/>
    <mergeCell ref="G71:H71"/>
    <mergeCell ref="G72:H72"/>
    <mergeCell ref="I72:I74"/>
    <mergeCell ref="J72:J74"/>
    <mergeCell ref="K72:K74"/>
    <mergeCell ref="L72:L74"/>
    <mergeCell ref="M75:M77"/>
    <mergeCell ref="N75:N77"/>
    <mergeCell ref="G73:H73"/>
    <mergeCell ref="G74:H74"/>
    <mergeCell ref="G75:H75"/>
    <mergeCell ref="I75:I77"/>
    <mergeCell ref="J75:J77"/>
    <mergeCell ref="K75:K77"/>
    <mergeCell ref="L75:L77"/>
    <mergeCell ref="M78:M80"/>
    <mergeCell ref="N78:N80"/>
    <mergeCell ref="M81:M83"/>
    <mergeCell ref="N81:N83"/>
    <mergeCell ref="G82:H82"/>
    <mergeCell ref="G83:H83"/>
    <mergeCell ref="G76:H76"/>
    <mergeCell ref="G77:H77"/>
    <mergeCell ref="G78:H78"/>
    <mergeCell ref="I78:I80"/>
    <mergeCell ref="J78:J80"/>
    <mergeCell ref="K78:K80"/>
    <mergeCell ref="L78:L80"/>
    <mergeCell ref="I81:I83"/>
    <mergeCell ref="I84:I86"/>
    <mergeCell ref="J84:J86"/>
    <mergeCell ref="K84:K86"/>
    <mergeCell ref="L84:L86"/>
    <mergeCell ref="M84:M86"/>
    <mergeCell ref="N84:N86"/>
    <mergeCell ref="G79:H79"/>
    <mergeCell ref="G80:H80"/>
    <mergeCell ref="G81:H81"/>
    <mergeCell ref="J81:J83"/>
    <mergeCell ref="K81:K83"/>
    <mergeCell ref="L81:L83"/>
    <mergeCell ref="G84:H84"/>
    <mergeCell ref="M87:M89"/>
    <mergeCell ref="N87:N89"/>
    <mergeCell ref="G85:H85"/>
    <mergeCell ref="G86:H86"/>
    <mergeCell ref="G87:H87"/>
    <mergeCell ref="I87:I89"/>
    <mergeCell ref="J87:J89"/>
    <mergeCell ref="K87:K89"/>
    <mergeCell ref="L87:L89"/>
    <mergeCell ref="M90:M92"/>
    <mergeCell ref="N90:N92"/>
    <mergeCell ref="M93:M95"/>
    <mergeCell ref="N93:N95"/>
  </mergeCells>
  <conditionalFormatting sqref="I3:I114">
    <cfRule type="containsText" dxfId="7" priority="1" operator="containsText" text="En desarrollo">
      <formula>NOT(ISERROR(SEARCH(("En desarrollo"),(I3))))</formula>
    </cfRule>
  </conditionalFormatting>
  <conditionalFormatting sqref="I3:I114">
    <cfRule type="containsText" dxfId="8" priority="2" operator="containsText" text="Corregido">
      <formula>NOT(ISERROR(SEARCH(("Corregido"),(I3))))</formula>
    </cfRule>
  </conditionalFormatting>
  <conditionalFormatting sqref="J3:J114">
    <cfRule type="containsText" dxfId="9" priority="3" operator="containsText" text="Crítica">
      <formula>NOT(ISERROR(SEARCH(("Crítica"),(J3))))</formula>
    </cfRule>
  </conditionalFormatting>
  <conditionalFormatting sqref="J3:J114">
    <cfRule type="containsText" dxfId="10" priority="4" operator="containsText" text="Media">
      <formula>NOT(ISERROR(SEARCH(("Media"),(J3))))</formula>
    </cfRule>
  </conditionalFormatting>
  <conditionalFormatting sqref="J3:J114">
    <cfRule type="containsText" dxfId="11" priority="5" operator="containsText" text="Baja">
      <formula>NOT(ISERROR(SEARCH(("Baja"),(J3))))</formula>
    </cfRule>
  </conditionalFormatting>
  <conditionalFormatting sqref="K3:K114">
    <cfRule type="containsText" dxfId="2" priority="6" operator="containsText" text="Alta">
      <formula>NOT(ISERROR(SEARCH(("Alta"),(K3))))</formula>
    </cfRule>
  </conditionalFormatting>
  <conditionalFormatting sqref="K3:K114">
    <cfRule type="containsText" dxfId="1" priority="7" operator="containsText" text="Media">
      <formula>NOT(ISERROR(SEARCH(("Media"),(K3))))</formula>
    </cfRule>
  </conditionalFormatting>
  <conditionalFormatting sqref="K3:K114">
    <cfRule type="containsText" dxfId="6" priority="8" operator="containsText" text="Baja">
      <formula>NOT(ISERROR(SEARCH(("Baja"),(K3))))</formula>
    </cfRule>
  </conditionalFormatting>
  <conditionalFormatting sqref="I3:I114">
    <cfRule type="containsText" dxfId="12" priority="9" operator="containsText" text="Reportado">
      <formula>NOT(ISERROR(SEARCH(("Reportado"),(I3))))</formula>
    </cfRule>
  </conditionalFormatting>
  <dataValidations>
    <dataValidation type="list" allowBlank="1" sqref="J3 J7 J10 J14 J16 J18 J20 J23 J26 J29 J33 J37 J41 J45 J48 J51 J54 J57 J60 J63 J66 J69 J72 J75 J78 J81 J84 J87 J90 J93 J96 J101 J106 J111">
      <formula1>"Crítica,Media,Baja"</formula1>
    </dataValidation>
    <dataValidation type="list" allowBlank="1" sqref="I3 I7 I10 I14 I16 I18 I20 I23 I26 I29 I33 I37 I41 I45 I48 I51 I54 I57 I60 I63 I66 I69 I72 I75 I78 I81 I84 I87 I90 I93 I96 I101 I106 I111">
      <formula1>"Reportado,En desarrollo,Corregido"</formula1>
    </dataValidation>
    <dataValidation type="list" allowBlank="1" sqref="K3 K7 K10 K14 K16 K18 K20 K23 K26 K29 K33 K37 K41 K45 K48 K51 K54 K57 K60 K63 K66 K69 K72 K75 K78 K81 K84 K87 K90 K93 K96 K101 K106 K111">
      <formula1>"Alta,Media,Baja"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23.38"/>
    <col customWidth="1" min="3" max="3" width="15.25"/>
    <col customWidth="1" min="5" max="5" width="20.25"/>
    <col customWidth="1" min="6" max="6" width="17.13"/>
  </cols>
  <sheetData>
    <row r="1">
      <c r="A1" s="160" t="s">
        <v>1054</v>
      </c>
      <c r="B1" s="161" t="s">
        <v>0</v>
      </c>
      <c r="C1" s="161" t="s">
        <v>1055</v>
      </c>
      <c r="D1" s="161" t="s">
        <v>1056</v>
      </c>
      <c r="E1" s="161" t="s">
        <v>1057</v>
      </c>
      <c r="F1" s="161" t="s">
        <v>1058</v>
      </c>
    </row>
    <row r="2">
      <c r="A2" s="162">
        <v>44705.72083333333</v>
      </c>
      <c r="B2" s="163" t="s">
        <v>1059</v>
      </c>
      <c r="C2" s="20" t="s">
        <v>1060</v>
      </c>
      <c r="D2" s="33" t="s">
        <v>17</v>
      </c>
      <c r="E2" s="84"/>
      <c r="F2" s="84"/>
    </row>
    <row r="3">
      <c r="A3" s="162">
        <v>44705.72083333333</v>
      </c>
      <c r="B3" s="163" t="s">
        <v>1061</v>
      </c>
      <c r="C3" s="20" t="s">
        <v>1060</v>
      </c>
      <c r="D3" s="33" t="s">
        <v>17</v>
      </c>
      <c r="E3" s="84"/>
      <c r="F3" s="84"/>
    </row>
    <row r="4">
      <c r="A4" s="162">
        <v>44705.72152777778</v>
      </c>
      <c r="B4" s="163" t="s">
        <v>1062</v>
      </c>
      <c r="C4" s="20" t="s">
        <v>1060</v>
      </c>
      <c r="D4" s="33" t="s">
        <v>17</v>
      </c>
      <c r="E4" s="164" t="s">
        <v>864</v>
      </c>
      <c r="F4" s="33" t="s">
        <v>1063</v>
      </c>
    </row>
    <row r="5">
      <c r="A5" s="162">
        <v>44705.72222222222</v>
      </c>
      <c r="B5" s="163" t="s">
        <v>1064</v>
      </c>
      <c r="C5" s="20" t="s">
        <v>1060</v>
      </c>
      <c r="D5" s="33" t="s">
        <v>17</v>
      </c>
      <c r="E5" s="84"/>
      <c r="F5" s="84"/>
    </row>
    <row r="6">
      <c r="A6" s="162">
        <v>44705.722916666666</v>
      </c>
      <c r="B6" s="163" t="s">
        <v>1065</v>
      </c>
      <c r="C6" s="20" t="s">
        <v>1060</v>
      </c>
      <c r="D6" s="33" t="s">
        <v>17</v>
      </c>
      <c r="E6" s="84"/>
      <c r="F6" s="84"/>
    </row>
    <row r="7">
      <c r="A7" s="162">
        <v>44705.725</v>
      </c>
      <c r="B7" s="163" t="s">
        <v>1066</v>
      </c>
      <c r="C7" s="20" t="s">
        <v>1067</v>
      </c>
      <c r="D7" s="33" t="s">
        <v>17</v>
      </c>
      <c r="E7" s="164" t="s">
        <v>851</v>
      </c>
      <c r="F7" s="84"/>
    </row>
    <row r="8">
      <c r="A8" s="162">
        <v>44705.745833333334</v>
      </c>
      <c r="B8" s="163" t="s">
        <v>63</v>
      </c>
      <c r="C8" s="20" t="s">
        <v>1067</v>
      </c>
      <c r="D8" s="33" t="s">
        <v>17</v>
      </c>
      <c r="E8" s="164" t="s">
        <v>873</v>
      </c>
      <c r="F8" s="84"/>
    </row>
    <row r="9">
      <c r="A9" s="162">
        <v>44705.751388888886</v>
      </c>
      <c r="B9" s="163" t="s">
        <v>1068</v>
      </c>
      <c r="C9" s="20" t="s">
        <v>1060</v>
      </c>
      <c r="D9" s="33" t="s">
        <v>17</v>
      </c>
      <c r="E9" s="84"/>
      <c r="F9" s="84"/>
    </row>
    <row r="10">
      <c r="A10" s="162">
        <v>44705.75277777778</v>
      </c>
      <c r="B10" s="163" t="s">
        <v>1069</v>
      </c>
      <c r="C10" s="20" t="s">
        <v>1060</v>
      </c>
      <c r="D10" s="33" t="s">
        <v>17</v>
      </c>
      <c r="E10" s="84"/>
      <c r="F10" s="84"/>
    </row>
    <row r="11">
      <c r="A11" s="162">
        <v>44705.75347222222</v>
      </c>
      <c r="B11" s="163" t="s">
        <v>1070</v>
      </c>
      <c r="C11" s="20" t="s">
        <v>1060</v>
      </c>
      <c r="D11" s="33" t="s">
        <v>17</v>
      </c>
      <c r="E11" s="84"/>
      <c r="F11" s="84"/>
    </row>
    <row r="12">
      <c r="A12" s="162">
        <v>44705.75486111111</v>
      </c>
      <c r="B12" s="165" t="s">
        <v>1071</v>
      </c>
      <c r="C12" s="20" t="s">
        <v>1060</v>
      </c>
      <c r="D12" s="33" t="s">
        <v>17</v>
      </c>
      <c r="E12" s="84"/>
      <c r="F12" s="84"/>
    </row>
    <row r="13">
      <c r="A13" s="162">
        <v>44705.75625</v>
      </c>
      <c r="B13" s="166" t="s">
        <v>1072</v>
      </c>
      <c r="C13" s="20" t="s">
        <v>1060</v>
      </c>
      <c r="D13" s="33" t="s">
        <v>17</v>
      </c>
      <c r="E13" s="84"/>
      <c r="F13" s="84"/>
    </row>
    <row r="14">
      <c r="A14" s="162">
        <v>44705.76527777778</v>
      </c>
      <c r="B14" s="167" t="s">
        <v>1073</v>
      </c>
      <c r="C14" s="20" t="s">
        <v>1060</v>
      </c>
      <c r="D14" s="33" t="s">
        <v>17</v>
      </c>
      <c r="E14" s="164" t="s">
        <v>879</v>
      </c>
      <c r="F14" s="33" t="s">
        <v>1063</v>
      </c>
    </row>
    <row r="15">
      <c r="A15" s="162">
        <v>44705.76875</v>
      </c>
      <c r="B15" s="168" t="s">
        <v>1074</v>
      </c>
      <c r="C15" s="20" t="s">
        <v>1060</v>
      </c>
      <c r="D15" s="33" t="s">
        <v>17</v>
      </c>
      <c r="E15" s="164" t="s">
        <v>885</v>
      </c>
      <c r="F15" s="33" t="s">
        <v>1063</v>
      </c>
    </row>
    <row r="16">
      <c r="A16" s="162">
        <v>44705.774305555555</v>
      </c>
      <c r="B16" s="168" t="s">
        <v>1075</v>
      </c>
      <c r="C16" s="20" t="s">
        <v>1060</v>
      </c>
      <c r="D16" s="33" t="s">
        <v>17</v>
      </c>
      <c r="E16" s="164" t="s">
        <v>885</v>
      </c>
      <c r="F16" s="33" t="s">
        <v>1063</v>
      </c>
    </row>
    <row r="17">
      <c r="A17" s="162">
        <v>44705.78125</v>
      </c>
      <c r="B17" s="168" t="s">
        <v>1076</v>
      </c>
      <c r="C17" s="20" t="s">
        <v>1060</v>
      </c>
      <c r="D17" s="33" t="s">
        <v>17</v>
      </c>
      <c r="E17" s="164" t="s">
        <v>885</v>
      </c>
      <c r="F17" s="33" t="s">
        <v>1063</v>
      </c>
    </row>
    <row r="18">
      <c r="A18" s="162">
        <v>44705.78194444445</v>
      </c>
      <c r="B18" s="168" t="s">
        <v>1077</v>
      </c>
      <c r="C18" s="20" t="s">
        <v>1060</v>
      </c>
      <c r="D18" s="33" t="s">
        <v>17</v>
      </c>
      <c r="F18" s="84"/>
    </row>
    <row r="19">
      <c r="A19" s="162">
        <v>44705.78194444445</v>
      </c>
      <c r="B19" s="168" t="s">
        <v>1078</v>
      </c>
      <c r="C19" s="20" t="s">
        <v>1067</v>
      </c>
      <c r="D19" s="33" t="s">
        <v>17</v>
      </c>
      <c r="E19" s="164"/>
      <c r="F19" s="33"/>
    </row>
    <row r="20">
      <c r="A20" s="162">
        <v>44705.80347222222</v>
      </c>
      <c r="B20" s="168" t="s">
        <v>1079</v>
      </c>
      <c r="C20" s="20" t="s">
        <v>1067</v>
      </c>
      <c r="D20" s="33" t="s">
        <v>17</v>
      </c>
      <c r="E20" s="164" t="s">
        <v>890</v>
      </c>
      <c r="F20" s="84"/>
    </row>
    <row r="21">
      <c r="A21" s="162">
        <v>44705.80486111111</v>
      </c>
      <c r="B21" s="169" t="s">
        <v>1080</v>
      </c>
      <c r="C21" s="20" t="s">
        <v>1060</v>
      </c>
      <c r="D21" s="33" t="s">
        <v>17</v>
      </c>
      <c r="E21" s="84"/>
      <c r="F21" s="84"/>
    </row>
    <row r="22">
      <c r="A22" s="162">
        <v>44705.805555555555</v>
      </c>
      <c r="B22" s="169" t="s">
        <v>1081</v>
      </c>
      <c r="C22" s="20" t="s">
        <v>1060</v>
      </c>
      <c r="D22" s="33" t="s">
        <v>17</v>
      </c>
      <c r="E22" s="84"/>
      <c r="F22" s="84"/>
    </row>
    <row r="23">
      <c r="A23" s="162">
        <v>44705.80625</v>
      </c>
      <c r="B23" s="169" t="s">
        <v>1082</v>
      </c>
      <c r="C23" s="20" t="s">
        <v>1060</v>
      </c>
      <c r="D23" s="33" t="s">
        <v>17</v>
      </c>
      <c r="E23" s="84"/>
      <c r="F23" s="84"/>
    </row>
    <row r="24">
      <c r="A24" s="162">
        <v>44705.80694444444</v>
      </c>
      <c r="B24" s="169" t="s">
        <v>1083</v>
      </c>
      <c r="C24" s="20" t="s">
        <v>1067</v>
      </c>
      <c r="D24" s="33" t="s">
        <v>17</v>
      </c>
      <c r="E24" s="164" t="s">
        <v>897</v>
      </c>
      <c r="F24" s="84"/>
    </row>
    <row r="25">
      <c r="A25" s="162">
        <v>44705.82152777778</v>
      </c>
      <c r="B25" s="169" t="s">
        <v>1084</v>
      </c>
      <c r="C25" s="20" t="s">
        <v>1067</v>
      </c>
      <c r="D25" s="33" t="s">
        <v>17</v>
      </c>
      <c r="E25" s="164" t="s">
        <v>904</v>
      </c>
      <c r="F25" s="84"/>
    </row>
    <row r="26">
      <c r="A26" s="162">
        <v>44705.82638888889</v>
      </c>
      <c r="B26" s="169" t="s">
        <v>1085</v>
      </c>
      <c r="C26" s="20" t="s">
        <v>1060</v>
      </c>
      <c r="D26" s="33" t="s">
        <v>17</v>
      </c>
      <c r="E26" s="164" t="s">
        <v>910</v>
      </c>
      <c r="F26" s="33" t="s">
        <v>1063</v>
      </c>
    </row>
    <row r="27">
      <c r="A27" s="162">
        <v>44705.83125</v>
      </c>
      <c r="B27" s="169" t="s">
        <v>1086</v>
      </c>
      <c r="C27" s="20" t="s">
        <v>1060</v>
      </c>
      <c r="D27" s="33" t="s">
        <v>17</v>
      </c>
      <c r="E27" s="164" t="s">
        <v>910</v>
      </c>
      <c r="F27" s="33" t="s">
        <v>1063</v>
      </c>
    </row>
    <row r="28">
      <c r="A28" s="162">
        <v>44705.83472222222</v>
      </c>
      <c r="B28" s="169" t="s">
        <v>1087</v>
      </c>
      <c r="C28" s="20" t="s">
        <v>1067</v>
      </c>
      <c r="D28" s="33" t="s">
        <v>17</v>
      </c>
      <c r="E28" s="164" t="s">
        <v>917</v>
      </c>
      <c r="F28" s="84"/>
    </row>
    <row r="29">
      <c r="A29" s="162">
        <v>44705.84305555555</v>
      </c>
      <c r="B29" s="169" t="s">
        <v>1088</v>
      </c>
      <c r="C29" s="20" t="s">
        <v>1067</v>
      </c>
      <c r="D29" s="33" t="s">
        <v>17</v>
      </c>
      <c r="E29" s="164" t="s">
        <v>923</v>
      </c>
      <c r="F29" s="84"/>
    </row>
    <row r="30">
      <c r="A30" s="162">
        <v>44705.84930555556</v>
      </c>
      <c r="B30" s="169" t="s">
        <v>1089</v>
      </c>
      <c r="C30" s="20" t="s">
        <v>1067</v>
      </c>
      <c r="D30" s="33" t="s">
        <v>17</v>
      </c>
      <c r="E30" s="164" t="s">
        <v>929</v>
      </c>
      <c r="F30" s="84"/>
    </row>
    <row r="31">
      <c r="A31" s="162">
        <v>44705.864583333336</v>
      </c>
      <c r="B31" s="169" t="s">
        <v>1090</v>
      </c>
      <c r="C31" s="20" t="s">
        <v>1067</v>
      </c>
      <c r="D31" s="33" t="s">
        <v>17</v>
      </c>
      <c r="E31" s="164" t="s">
        <v>933</v>
      </c>
      <c r="F31" s="84"/>
    </row>
  </sheetData>
  <conditionalFormatting sqref="C2:C31">
    <cfRule type="containsText" dxfId="12" priority="1" operator="containsText" text="TO DO">
      <formula>NOT(ISERROR(SEARCH(("TO DO"),(C2))))</formula>
    </cfRule>
  </conditionalFormatting>
  <conditionalFormatting sqref="C2:C31">
    <cfRule type="containsText" dxfId="9" priority="2" operator="containsText" text="FAIL">
      <formula>NOT(ISERROR(SEARCH(("FAIL"),(C2))))</formula>
    </cfRule>
  </conditionalFormatting>
  <conditionalFormatting sqref="C2:C31">
    <cfRule type="containsText" dxfId="13" priority="3" operator="containsText" text="PASSED">
      <formula>NOT(ISERROR(SEARCH(("PASSED"),(C2))))</formula>
    </cfRule>
  </conditionalFormatting>
  <conditionalFormatting sqref="C2:C31">
    <cfRule type="containsText" dxfId="14" priority="4" operator="containsText" text="DEPRECATED">
      <formula>NOT(ISERROR(SEARCH(("DEPRECATED"),(C2))))</formula>
    </cfRule>
  </conditionalFormatting>
  <conditionalFormatting sqref="C2:C31">
    <cfRule type="containsText" dxfId="15" priority="5" operator="containsText" text="IN PROGRESS">
      <formula>NOT(ISERROR(SEARCH(("IN PROGRESS"),(C2))))</formula>
    </cfRule>
  </conditionalFormatting>
  <dataValidations>
    <dataValidation type="list" allowBlank="1" sqref="C2:C31">
      <formula1>"PASSED,FAIL,DEPRECATED,IN PROGRESS,TO DO"</formula1>
    </dataValidation>
  </dataValidations>
  <hyperlinks>
    <hyperlink display="CP_DR_Header_101" location="'Casos de prueba'!A3:A4" ref="B2"/>
    <hyperlink display="CP_DR_Header_002" location="'Casos de prueba'!A5:A8" ref="B3"/>
    <hyperlink display="CP_DR_Header_012" location="'Casos de prueba'!A9:A11" ref="B4"/>
    <hyperlink display="Defect_Header_012" location="Defectos!A7:A9" ref="E4"/>
    <hyperlink display="CP_DR_Header_003" location="'Casos de prueba'!A12:A14" ref="B5"/>
    <hyperlink display="CP_DR_Header_013" location="'Casos de prueba'!A15:A18" ref="B6"/>
    <hyperlink display="CP_DR_Header_004" location="'Casos de prueba'!A19:A23" ref="B7"/>
    <hyperlink display="Defect_Header_004" location="Defectos!A3:A6" ref="E7"/>
    <hyperlink display="CP_DR_Header_014" location="#REF!" ref="B8"/>
    <hyperlink display="Defect_Header_014" location="Defectos!A10:A13" ref="E8"/>
    <hyperlink display="CP_DR_Body_101" location="'Casos de prueba'!A29:A30" ref="B9"/>
    <hyperlink display="CP_DR_Footer_101" location="'Casos de prueba'!A31:A32" ref="B10"/>
    <hyperlink display="CP_DR_Footer_102" location="'Casos de prueba'!A33:A34" ref="B11"/>
    <hyperlink display="CP_DR_Footer_003" location="'Casos de prueba'!A35:A36" ref="B12"/>
    <hyperlink display="CP_DR_CodBuscador_001" location="'Casos de prueba'!A37:A39" ref="B13"/>
    <hyperlink display="CP_DR_Formulario_001" location="'Casos de prueba'!A40:A43" ref="B14"/>
    <hyperlink display="Defect_Formulario_001" location="Defectos!A14:A15" ref="E14"/>
    <hyperlink display="CP_DR_Listado_001" location="'Casos de prueba'!A44:A45" ref="B15"/>
    <hyperlink display="Defect_Listado_001" location="Defectos!A14:A15" ref="E15"/>
    <hyperlink display="CP_DR_Listado_002" location="'Casos de prueba'!A46:A47" ref="B16"/>
    <hyperlink display="Defect_Listado_001" location="Defectos!A14:A15" ref="E16"/>
    <hyperlink display="CP_DR_Listado_003" location="'Casos de prueba'!A48:A50" ref="B17"/>
    <hyperlink display="Defect_Listado_001" location="Defectos!A14:A15" ref="E17"/>
    <hyperlink display="CD_DR_Categoría_001" location="'Casos de prueba'!A51:A54" ref="B18"/>
    <hyperlink display="CD_DR_Categoría_002" location="'Casos de prueba'!A56:A57" ref="B19"/>
    <hyperlink display="CP_DR_Filtro_001" location="'Casos de prueba'!A58:A60" ref="B20"/>
    <hyperlink display="Defect_Filtro_001" location="Defectos!A18:A19" ref="E20"/>
    <hyperlink display="CP_DR_Login_001" location="'Casos de prueba'!A61:A67" ref="B21"/>
    <hyperlink display="CP_DR_Login_010" location="'Casos de prueba'!A68:A74" ref="B22"/>
    <hyperlink display="CP_DR_Login_101" location="'Casos de prueba'!A75:A77" ref="B23"/>
    <hyperlink display="CP_DR_Login_102" location="'Casos de prueba'!A78:A80" ref="B24"/>
    <hyperlink display="Defect_Login_002" location="Defectos!A20:A22" ref="E24"/>
    <hyperlink display="CP_DR_Login_103" location="'Casos de prueba'!A81:A83" ref="B25"/>
    <hyperlink display="Defect_Login_003" location="Defectos!A23:A25" ref="E25"/>
    <hyperlink display="CP_DR_Registro_001" location="'Casos de prueba'!A84:A93" ref="B26"/>
    <hyperlink display="Defect_Registro_001" location="Defectos!A26:A28" ref="E26"/>
    <hyperlink display="CP_DR_Registro_010" location="'Casos de prueba'!A94:A102" ref="B27"/>
    <hyperlink display="Defect_Registro_001" location="Defectos!A26:A28" ref="E27"/>
    <hyperlink display="CP_DR_Registro_101" location="'Casos de prueba'!A103:A107" ref="B28"/>
    <hyperlink display="Defect_Registro_101" location="Defectos!A29:A32" ref="E28"/>
    <hyperlink display="CP_DR_Registro_102" location="'Casos de prueba'!A108:A112" ref="B29"/>
    <hyperlink display="Defect_Registro_102" location="Defectos!A33:A36" ref="E29"/>
    <hyperlink display="CP_DR_Credenciales_101" location="'Casos de prueba'!A113:A116" ref="B30"/>
    <hyperlink display="Defect_Credenciales_101" location="Defectos!A37:A40" ref="E30"/>
    <hyperlink display="CP_DR_Credenciales_102" location="'Casos de prueba'!A117:A120" ref="B31"/>
    <hyperlink display="Defect_Credenciales_102" location="Defectos!A41:A44" ref="E3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8"/>
    <col customWidth="1" min="3" max="3" width="19.63"/>
    <col customWidth="1" min="4" max="4" width="17.63"/>
    <col customWidth="1" min="5" max="5" width="14.75"/>
    <col customWidth="1" min="6" max="6" width="45.88"/>
  </cols>
  <sheetData>
    <row r="1">
      <c r="A1" s="160" t="s">
        <v>1091</v>
      </c>
      <c r="B1" s="161" t="s">
        <v>1092</v>
      </c>
      <c r="C1" s="161" t="s">
        <v>797</v>
      </c>
      <c r="D1" s="161" t="s">
        <v>1093</v>
      </c>
      <c r="E1" s="161" t="s">
        <v>1094</v>
      </c>
      <c r="F1" s="161" t="s">
        <v>1095</v>
      </c>
    </row>
    <row r="2">
      <c r="A2" s="33" t="s">
        <v>1096</v>
      </c>
      <c r="B2" s="170" t="s">
        <v>1097</v>
      </c>
      <c r="C2" s="33" t="s">
        <v>1098</v>
      </c>
      <c r="D2" s="171">
        <v>44707.0</v>
      </c>
      <c r="E2" s="33"/>
      <c r="F2" s="163" t="s">
        <v>1099</v>
      </c>
    </row>
    <row r="3">
      <c r="A3" s="33" t="s">
        <v>1100</v>
      </c>
      <c r="B3" s="172" t="s">
        <v>1101</v>
      </c>
      <c r="C3" s="33" t="s">
        <v>1060</v>
      </c>
      <c r="D3" s="171">
        <v>44707.0</v>
      </c>
      <c r="E3" s="33" t="s">
        <v>1102</v>
      </c>
      <c r="F3" s="163" t="s">
        <v>1103</v>
      </c>
    </row>
    <row r="4">
      <c r="A4" s="33" t="s">
        <v>1104</v>
      </c>
      <c r="B4" s="172" t="s">
        <v>1105</v>
      </c>
      <c r="C4" s="33" t="s">
        <v>1060</v>
      </c>
      <c r="D4" s="171">
        <v>44707.0</v>
      </c>
      <c r="E4" s="33" t="s">
        <v>1102</v>
      </c>
      <c r="F4" s="163" t="s">
        <v>1106</v>
      </c>
    </row>
    <row r="5">
      <c r="A5" s="33" t="s">
        <v>1107</v>
      </c>
      <c r="B5" s="172" t="s">
        <v>1108</v>
      </c>
      <c r="C5" s="33" t="s">
        <v>1060</v>
      </c>
      <c r="D5" s="171">
        <v>44707.0</v>
      </c>
      <c r="E5" s="33" t="s">
        <v>1102</v>
      </c>
      <c r="F5" s="163" t="s">
        <v>1109</v>
      </c>
    </row>
    <row r="6">
      <c r="A6" s="33" t="s">
        <v>1110</v>
      </c>
      <c r="B6" s="172" t="s">
        <v>1111</v>
      </c>
      <c r="C6" s="33" t="s">
        <v>1060</v>
      </c>
      <c r="D6" s="171">
        <v>44707.0</v>
      </c>
      <c r="E6" s="33" t="s">
        <v>1102</v>
      </c>
      <c r="F6" s="163" t="s">
        <v>1112</v>
      </c>
    </row>
    <row r="7">
      <c r="A7" s="33" t="s">
        <v>1113</v>
      </c>
      <c r="B7" s="172" t="s">
        <v>1114</v>
      </c>
      <c r="C7" s="33" t="s">
        <v>1098</v>
      </c>
      <c r="D7" s="171">
        <v>44708.0</v>
      </c>
      <c r="E7" s="173"/>
      <c r="F7" s="163" t="s">
        <v>1115</v>
      </c>
    </row>
    <row r="8">
      <c r="A8" s="33" t="s">
        <v>1116</v>
      </c>
      <c r="B8" s="172" t="s">
        <v>1117</v>
      </c>
      <c r="C8" s="33" t="s">
        <v>1060</v>
      </c>
      <c r="D8" s="171">
        <v>44707.0</v>
      </c>
      <c r="E8" s="173"/>
      <c r="F8" s="163" t="s">
        <v>1118</v>
      </c>
    </row>
    <row r="9">
      <c r="A9" s="33" t="s">
        <v>1119</v>
      </c>
      <c r="B9" s="172" t="s">
        <v>1120</v>
      </c>
      <c r="C9" s="33" t="s">
        <v>1060</v>
      </c>
      <c r="D9" s="171">
        <v>44707.0</v>
      </c>
      <c r="E9" s="173"/>
      <c r="F9" s="174" t="s">
        <v>1121</v>
      </c>
    </row>
    <row r="10">
      <c r="A10" s="33" t="s">
        <v>1122</v>
      </c>
      <c r="B10" s="172" t="s">
        <v>1123</v>
      </c>
      <c r="C10" s="33" t="s">
        <v>1060</v>
      </c>
      <c r="D10" s="171">
        <v>44707.0</v>
      </c>
      <c r="E10" s="173"/>
      <c r="F10" s="163" t="s">
        <v>1124</v>
      </c>
    </row>
    <row r="11">
      <c r="A11" s="33" t="s">
        <v>1125</v>
      </c>
      <c r="B11" s="172" t="s">
        <v>1126</v>
      </c>
      <c r="C11" s="33" t="s">
        <v>1098</v>
      </c>
      <c r="D11" s="171">
        <v>44707.0</v>
      </c>
      <c r="E11" s="173"/>
      <c r="F11" s="163" t="s">
        <v>1127</v>
      </c>
    </row>
    <row r="12">
      <c r="A12" s="33" t="s">
        <v>1128</v>
      </c>
      <c r="B12" s="172" t="s">
        <v>1129</v>
      </c>
      <c r="C12" s="33" t="s">
        <v>1060</v>
      </c>
      <c r="D12" s="171">
        <v>44707.0</v>
      </c>
      <c r="E12" s="173"/>
      <c r="F12" s="163" t="s">
        <v>1130</v>
      </c>
    </row>
    <row r="13">
      <c r="A13" s="33" t="s">
        <v>1131</v>
      </c>
      <c r="B13" s="172" t="s">
        <v>1132</v>
      </c>
      <c r="C13" s="33" t="s">
        <v>1060</v>
      </c>
      <c r="D13" s="171">
        <v>44707.0</v>
      </c>
      <c r="E13" s="33" t="s">
        <v>1102</v>
      </c>
      <c r="F13" s="163" t="s">
        <v>1133</v>
      </c>
    </row>
    <row r="14">
      <c r="A14" s="33" t="s">
        <v>1134</v>
      </c>
      <c r="B14" s="172" t="s">
        <v>1135</v>
      </c>
      <c r="C14" s="33" t="s">
        <v>1060</v>
      </c>
      <c r="D14" s="171">
        <v>44707.0</v>
      </c>
      <c r="E14" s="33" t="s">
        <v>1102</v>
      </c>
      <c r="F14" s="163" t="s">
        <v>1136</v>
      </c>
    </row>
    <row r="15">
      <c r="A15" s="33" t="s">
        <v>1137</v>
      </c>
      <c r="B15" s="172" t="s">
        <v>1138</v>
      </c>
      <c r="C15" s="33" t="s">
        <v>1060</v>
      </c>
      <c r="D15" s="171">
        <v>44707.0</v>
      </c>
      <c r="E15" s="33" t="s">
        <v>1102</v>
      </c>
      <c r="F15" s="163" t="s">
        <v>1139</v>
      </c>
    </row>
    <row r="16">
      <c r="A16" s="175"/>
      <c r="B16" s="175"/>
      <c r="C16" s="175"/>
      <c r="D16" s="175"/>
      <c r="E16" s="175"/>
      <c r="F16" s="175"/>
    </row>
    <row r="17">
      <c r="A17" s="175"/>
      <c r="B17" s="175"/>
      <c r="C17" s="175"/>
      <c r="D17" s="175"/>
      <c r="E17" s="175"/>
      <c r="F17" s="175"/>
    </row>
  </sheetData>
  <conditionalFormatting sqref="C2:C15">
    <cfRule type="containsText" dxfId="12" priority="1" operator="containsText" text="TO DO">
      <formula>NOT(ISERROR(SEARCH(("TO DO"),(C2))))</formula>
    </cfRule>
  </conditionalFormatting>
  <conditionalFormatting sqref="C2:C15">
    <cfRule type="containsText" dxfId="9" priority="2" operator="containsText" text="FAIL">
      <formula>NOT(ISERROR(SEARCH(("FAIL"),(C2))))</formula>
    </cfRule>
  </conditionalFormatting>
  <conditionalFormatting sqref="C2:C15">
    <cfRule type="containsText" dxfId="13" priority="3" operator="containsText" text="PASSED">
      <formula>NOT(ISERROR(SEARCH(("PASSED"),(C2))))</formula>
    </cfRule>
  </conditionalFormatting>
  <conditionalFormatting sqref="C2:C15">
    <cfRule type="containsText" dxfId="14" priority="4" operator="containsText" text="DEPRECATED">
      <formula>NOT(ISERROR(SEARCH(("DEPRECATED"),(C2))))</formula>
    </cfRule>
  </conditionalFormatting>
  <conditionalFormatting sqref="C2:C15">
    <cfRule type="containsText" dxfId="15" priority="5" operator="containsText" text="IN PROGRESS">
      <formula>NOT(ISERROR(SEARCH(("IN PROGRESS"),(C2))))</formula>
    </cfRule>
  </conditionalFormatting>
  <dataValidations>
    <dataValidation type="list" allowBlank="1" sqref="C2:C15">
      <formula1>"TO DO,IN PROGRESS,PASSED,DEPRECATED,FAIL"</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31.0"/>
    <col customWidth="1" min="3" max="3" width="15.25"/>
    <col customWidth="1" min="5" max="5" width="22.63"/>
    <col customWidth="1" min="6" max="6" width="17.13"/>
  </cols>
  <sheetData>
    <row r="1">
      <c r="A1" s="160" t="s">
        <v>1054</v>
      </c>
      <c r="B1" s="161" t="s">
        <v>0</v>
      </c>
      <c r="C1" s="161" t="s">
        <v>1055</v>
      </c>
      <c r="D1" s="161" t="s">
        <v>1056</v>
      </c>
      <c r="E1" s="161" t="s">
        <v>1057</v>
      </c>
      <c r="F1" s="161" t="s">
        <v>1058</v>
      </c>
    </row>
    <row r="2">
      <c r="A2" s="162">
        <v>44705.725</v>
      </c>
      <c r="B2" s="163" t="s">
        <v>51</v>
      </c>
      <c r="C2" s="20" t="s">
        <v>1060</v>
      </c>
      <c r="D2" s="33" t="s">
        <v>17</v>
      </c>
      <c r="E2" s="164" t="s">
        <v>851</v>
      </c>
      <c r="F2" s="33" t="s">
        <v>1063</v>
      </c>
    </row>
    <row r="3">
      <c r="A3" s="162">
        <v>44705.745833333334</v>
      </c>
      <c r="B3" s="163" t="s">
        <v>1140</v>
      </c>
      <c r="C3" s="20" t="s">
        <v>1060</v>
      </c>
      <c r="D3" s="33" t="s">
        <v>17</v>
      </c>
      <c r="E3" s="164" t="s">
        <v>873</v>
      </c>
      <c r="F3" s="33" t="s">
        <v>1063</v>
      </c>
    </row>
    <row r="4">
      <c r="A4" s="176">
        <v>44705.78194444445</v>
      </c>
      <c r="B4" s="177" t="s">
        <v>137</v>
      </c>
      <c r="C4" s="178" t="s">
        <v>1060</v>
      </c>
      <c r="D4" s="179" t="s">
        <v>17</v>
      </c>
      <c r="E4" s="180"/>
      <c r="F4" s="179"/>
    </row>
    <row r="5">
      <c r="A5" s="181">
        <v>44705.80347222222</v>
      </c>
      <c r="B5" s="182" t="s">
        <v>145</v>
      </c>
      <c r="C5" s="183" t="s">
        <v>1098</v>
      </c>
      <c r="D5" s="184" t="s">
        <v>17</v>
      </c>
      <c r="E5" s="185" t="s">
        <v>890</v>
      </c>
      <c r="F5" s="186" t="s">
        <v>1063</v>
      </c>
    </row>
    <row r="6">
      <c r="A6" s="176">
        <v>44705.80694444444</v>
      </c>
      <c r="B6" s="177" t="s">
        <v>183</v>
      </c>
      <c r="C6" s="178" t="s">
        <v>1060</v>
      </c>
      <c r="D6" s="179" t="s">
        <v>17</v>
      </c>
      <c r="E6" s="187" t="s">
        <v>897</v>
      </c>
      <c r="F6" s="188" t="s">
        <v>1063</v>
      </c>
    </row>
    <row r="7">
      <c r="A7" s="181">
        <v>44705.82152777778</v>
      </c>
      <c r="B7" s="182" t="s">
        <v>189</v>
      </c>
      <c r="C7" s="189" t="s">
        <v>1060</v>
      </c>
      <c r="D7" s="184" t="s">
        <v>17</v>
      </c>
      <c r="E7" s="190" t="s">
        <v>904</v>
      </c>
      <c r="F7" s="184" t="s">
        <v>1063</v>
      </c>
    </row>
    <row r="8">
      <c r="A8" s="176">
        <v>44705.83472222222</v>
      </c>
      <c r="B8" s="177" t="s">
        <v>212</v>
      </c>
      <c r="C8" s="178" t="s">
        <v>1060</v>
      </c>
      <c r="D8" s="179" t="s">
        <v>17</v>
      </c>
      <c r="E8" s="191" t="s">
        <v>917</v>
      </c>
      <c r="F8" s="179" t="s">
        <v>1063</v>
      </c>
    </row>
    <row r="9">
      <c r="A9" s="181">
        <v>44705.84305555555</v>
      </c>
      <c r="B9" s="182" t="s">
        <v>224</v>
      </c>
      <c r="C9" s="189" t="s">
        <v>1060</v>
      </c>
      <c r="D9" s="184" t="s">
        <v>17</v>
      </c>
      <c r="E9" s="192" t="s">
        <v>923</v>
      </c>
      <c r="F9" s="193" t="s">
        <v>1063</v>
      </c>
    </row>
    <row r="10">
      <c r="A10" s="181">
        <v>44705.84930555556</v>
      </c>
      <c r="B10" s="182" t="s">
        <v>230</v>
      </c>
      <c r="C10" s="189" t="s">
        <v>1060</v>
      </c>
      <c r="D10" s="184" t="s">
        <v>17</v>
      </c>
      <c r="E10" s="192" t="s">
        <v>929</v>
      </c>
      <c r="F10" s="193" t="s">
        <v>1063</v>
      </c>
    </row>
    <row r="11">
      <c r="A11" s="181">
        <v>44705.864583333336</v>
      </c>
      <c r="B11" s="182" t="s">
        <v>238</v>
      </c>
      <c r="C11" s="189" t="s">
        <v>1060</v>
      </c>
      <c r="D11" s="184" t="s">
        <v>17</v>
      </c>
      <c r="E11" s="192" t="s">
        <v>933</v>
      </c>
      <c r="F11" s="193" t="s">
        <v>1063</v>
      </c>
    </row>
    <row r="12">
      <c r="A12" s="162">
        <v>44704.095138888886</v>
      </c>
      <c r="B12" s="194" t="s">
        <v>244</v>
      </c>
      <c r="C12" s="20" t="s">
        <v>1060</v>
      </c>
      <c r="D12" s="184" t="s">
        <v>17</v>
      </c>
      <c r="E12" s="84"/>
      <c r="F12" s="84"/>
    </row>
    <row r="13">
      <c r="A13" s="162">
        <v>44704.097916666666</v>
      </c>
      <c r="B13" s="194" t="s">
        <v>252</v>
      </c>
      <c r="C13" s="20" t="s">
        <v>1060</v>
      </c>
      <c r="D13" s="184" t="s">
        <v>17</v>
      </c>
      <c r="E13" s="84"/>
      <c r="F13" s="84"/>
    </row>
    <row r="14">
      <c r="A14" s="162">
        <v>44704.09861111111</v>
      </c>
      <c r="B14" s="194" t="s">
        <v>260</v>
      </c>
      <c r="C14" s="20" t="s">
        <v>1098</v>
      </c>
      <c r="D14" s="184" t="s">
        <v>17</v>
      </c>
      <c r="E14" s="164" t="s">
        <v>937</v>
      </c>
      <c r="F14" s="33"/>
    </row>
    <row r="15">
      <c r="A15" s="162">
        <v>44704.10486111111</v>
      </c>
      <c r="B15" s="194" t="s">
        <v>269</v>
      </c>
      <c r="C15" s="20" t="s">
        <v>1060</v>
      </c>
      <c r="D15" s="184" t="s">
        <v>17</v>
      </c>
      <c r="E15" s="164"/>
      <c r="F15" s="33"/>
    </row>
    <row r="16">
      <c r="A16" s="162">
        <v>44704.10486111111</v>
      </c>
      <c r="B16" s="194" t="s">
        <v>274</v>
      </c>
      <c r="C16" s="20" t="s">
        <v>1060</v>
      </c>
      <c r="D16" s="184" t="s">
        <v>17</v>
      </c>
      <c r="E16" s="164"/>
      <c r="F16" s="33"/>
    </row>
    <row r="17">
      <c r="A17" s="162">
        <v>44704.10486111111</v>
      </c>
      <c r="B17" s="194" t="s">
        <v>279</v>
      </c>
      <c r="C17" s="20" t="s">
        <v>1060</v>
      </c>
      <c r="D17" s="184" t="s">
        <v>17</v>
      </c>
      <c r="E17" s="164"/>
      <c r="F17" s="33"/>
    </row>
    <row r="18">
      <c r="A18" s="162">
        <v>44704.10555555556</v>
      </c>
      <c r="B18" s="194" t="s">
        <v>284</v>
      </c>
      <c r="C18" s="20" t="s">
        <v>1060</v>
      </c>
      <c r="D18" s="184" t="s">
        <v>17</v>
      </c>
      <c r="E18" s="195"/>
      <c r="F18" s="84"/>
    </row>
    <row r="19">
      <c r="A19" s="162">
        <v>44704.10555555556</v>
      </c>
      <c r="B19" s="194" t="s">
        <v>290</v>
      </c>
      <c r="C19" s="20" t="s">
        <v>1060</v>
      </c>
      <c r="D19" s="184" t="s">
        <v>17</v>
      </c>
      <c r="E19" s="164"/>
      <c r="F19" s="33"/>
    </row>
    <row r="20">
      <c r="A20" s="162">
        <v>44704.10625</v>
      </c>
      <c r="B20" s="194" t="s">
        <v>294</v>
      </c>
      <c r="C20" s="20" t="s">
        <v>1060</v>
      </c>
      <c r="D20" s="184" t="s">
        <v>17</v>
      </c>
      <c r="E20" s="164"/>
      <c r="F20" s="84"/>
    </row>
    <row r="21">
      <c r="A21" s="162">
        <v>44704.106944444444</v>
      </c>
      <c r="B21" s="194" t="s">
        <v>300</v>
      </c>
      <c r="C21" s="20" t="s">
        <v>1060</v>
      </c>
      <c r="D21" s="184" t="s">
        <v>17</v>
      </c>
      <c r="E21" s="84"/>
      <c r="F21" s="84"/>
    </row>
    <row r="22">
      <c r="A22" s="162">
        <v>44704.106944444444</v>
      </c>
      <c r="B22" s="194" t="s">
        <v>305</v>
      </c>
      <c r="C22" s="20" t="s">
        <v>1060</v>
      </c>
      <c r="D22" s="184" t="s">
        <v>17</v>
      </c>
      <c r="E22" s="84"/>
      <c r="F22" s="84"/>
    </row>
    <row r="23">
      <c r="A23" s="162">
        <v>44704.106944444444</v>
      </c>
      <c r="B23" s="194" t="s">
        <v>310</v>
      </c>
      <c r="C23" s="20" t="s">
        <v>1060</v>
      </c>
      <c r="D23" s="184" t="s">
        <v>17</v>
      </c>
      <c r="E23" s="84"/>
      <c r="F23" s="84"/>
    </row>
    <row r="24">
      <c r="A24" s="162">
        <v>44704.106944444444</v>
      </c>
      <c r="B24" s="194" t="s">
        <v>315</v>
      </c>
      <c r="C24" s="20" t="s">
        <v>1060</v>
      </c>
      <c r="D24" s="184" t="s">
        <v>17</v>
      </c>
      <c r="E24" s="164"/>
      <c r="F24" s="33"/>
    </row>
    <row r="25">
      <c r="A25" s="162">
        <v>44704.106944444444</v>
      </c>
      <c r="B25" s="194" t="s">
        <v>320</v>
      </c>
      <c r="C25" s="20" t="s">
        <v>1060</v>
      </c>
      <c r="D25" s="184" t="s">
        <v>17</v>
      </c>
      <c r="E25" s="164"/>
      <c r="F25" s="33"/>
    </row>
    <row r="26">
      <c r="A26" s="162">
        <v>44704.10763888889</v>
      </c>
      <c r="B26" s="194" t="s">
        <v>327</v>
      </c>
      <c r="C26" s="20" t="s">
        <v>1060</v>
      </c>
      <c r="D26" s="184" t="s">
        <v>17</v>
      </c>
      <c r="E26" s="164"/>
      <c r="F26" s="33"/>
    </row>
    <row r="27">
      <c r="A27" s="162">
        <v>44704.10763888889</v>
      </c>
      <c r="B27" s="194" t="s">
        <v>333</v>
      </c>
      <c r="C27" s="20" t="s">
        <v>1060</v>
      </c>
      <c r="D27" s="184" t="s">
        <v>17</v>
      </c>
      <c r="E27" s="164"/>
      <c r="F27" s="33"/>
    </row>
    <row r="28">
      <c r="A28" s="162">
        <v>44704.10972222222</v>
      </c>
      <c r="B28" s="194" t="s">
        <v>338</v>
      </c>
      <c r="C28" s="20" t="s">
        <v>1060</v>
      </c>
      <c r="D28" s="184" t="s">
        <v>17</v>
      </c>
      <c r="E28" s="164"/>
      <c r="F28" s="33"/>
    </row>
    <row r="29">
      <c r="A29" s="162">
        <v>44704.11111111111</v>
      </c>
      <c r="B29" s="194" t="s">
        <v>343</v>
      </c>
      <c r="C29" s="20" t="s">
        <v>1060</v>
      </c>
      <c r="D29" s="184" t="s">
        <v>17</v>
      </c>
      <c r="E29" s="164"/>
      <c r="F29" s="33"/>
    </row>
    <row r="30">
      <c r="A30" s="162">
        <v>44704.11111111111</v>
      </c>
      <c r="B30" s="194" t="s">
        <v>349</v>
      </c>
      <c r="C30" s="20" t="s">
        <v>1060</v>
      </c>
      <c r="D30" s="184" t="s">
        <v>17</v>
      </c>
      <c r="E30" s="164"/>
      <c r="F30" s="33"/>
    </row>
    <row r="31">
      <c r="A31" s="162">
        <v>44704.111805555556</v>
      </c>
      <c r="B31" s="194" t="s">
        <v>353</v>
      </c>
      <c r="C31" s="20" t="s">
        <v>1060</v>
      </c>
      <c r="D31" s="184" t="s">
        <v>17</v>
      </c>
      <c r="E31" s="164"/>
      <c r="F31" s="33"/>
    </row>
    <row r="32">
      <c r="A32" s="162">
        <v>44704.111805555556</v>
      </c>
      <c r="B32" s="194" t="s">
        <v>357</v>
      </c>
      <c r="C32" s="20" t="s">
        <v>1060</v>
      </c>
      <c r="D32" s="184" t="s">
        <v>17</v>
      </c>
      <c r="E32" s="84"/>
      <c r="F32" s="84"/>
    </row>
    <row r="33">
      <c r="A33" s="162">
        <v>44704.1125</v>
      </c>
      <c r="B33" s="194" t="s">
        <v>362</v>
      </c>
      <c r="C33" s="20" t="s">
        <v>1060</v>
      </c>
      <c r="D33" s="184" t="s">
        <v>17</v>
      </c>
      <c r="E33" s="84"/>
      <c r="F33" s="84"/>
    </row>
    <row r="34">
      <c r="A34" s="162">
        <v>44704.1125</v>
      </c>
      <c r="B34" s="194" t="s">
        <v>366</v>
      </c>
      <c r="C34" s="20" t="s">
        <v>1060</v>
      </c>
      <c r="D34" s="184" t="s">
        <v>17</v>
      </c>
      <c r="E34" s="164"/>
      <c r="F34" s="33"/>
    </row>
    <row r="35">
      <c r="A35" s="162">
        <v>44704.11597222222</v>
      </c>
      <c r="B35" s="194" t="s">
        <v>370</v>
      </c>
      <c r="C35" s="20" t="s">
        <v>1060</v>
      </c>
      <c r="D35" s="184" t="s">
        <v>17</v>
      </c>
      <c r="E35" s="164"/>
      <c r="F35" s="33"/>
    </row>
    <row r="36">
      <c r="A36" s="162">
        <v>44704.11666666667</v>
      </c>
      <c r="B36" s="194" t="s">
        <v>376</v>
      </c>
      <c r="C36" s="20" t="s">
        <v>1060</v>
      </c>
      <c r="D36" s="184" t="s">
        <v>17</v>
      </c>
      <c r="E36" s="164"/>
      <c r="F36" s="33"/>
    </row>
    <row r="37">
      <c r="A37" s="162">
        <v>44704.11944444444</v>
      </c>
      <c r="B37" s="194" t="s">
        <v>380</v>
      </c>
      <c r="C37" s="20" t="s">
        <v>1098</v>
      </c>
      <c r="D37" s="184" t="s">
        <v>17</v>
      </c>
      <c r="E37" s="164" t="s">
        <v>944</v>
      </c>
      <c r="F37" s="33"/>
    </row>
    <row r="38">
      <c r="A38" s="162">
        <v>44704.120833333334</v>
      </c>
      <c r="B38" s="194" t="s">
        <v>386</v>
      </c>
      <c r="C38" s="20" t="s">
        <v>1098</v>
      </c>
      <c r="D38" s="184" t="s">
        <v>17</v>
      </c>
      <c r="E38" s="196" t="s">
        <v>949</v>
      </c>
      <c r="F38" s="84"/>
    </row>
    <row r="39">
      <c r="A39" s="162">
        <v>44704.12222222222</v>
      </c>
      <c r="B39" s="194" t="s">
        <v>391</v>
      </c>
      <c r="C39" s="20" t="s">
        <v>1098</v>
      </c>
      <c r="D39" s="184" t="s">
        <v>17</v>
      </c>
      <c r="E39" s="164" t="s">
        <v>952</v>
      </c>
      <c r="F39" s="33"/>
    </row>
    <row r="40">
      <c r="A40" s="162">
        <v>44704.123611111114</v>
      </c>
      <c r="B40" s="194" t="s">
        <v>396</v>
      </c>
      <c r="C40" s="20" t="s">
        <v>1060</v>
      </c>
      <c r="D40" s="184" t="s">
        <v>17</v>
      </c>
      <c r="E40" s="164"/>
      <c r="F40" s="84"/>
    </row>
    <row r="41">
      <c r="A41" s="162">
        <v>44704.12430555555</v>
      </c>
      <c r="B41" s="194" t="s">
        <v>402</v>
      </c>
      <c r="C41" s="20" t="s">
        <v>1098</v>
      </c>
      <c r="D41" s="184" t="s">
        <v>17</v>
      </c>
      <c r="E41" s="164" t="s">
        <v>955</v>
      </c>
      <c r="F41" s="84"/>
    </row>
    <row r="42">
      <c r="A42" s="162">
        <v>44704.125</v>
      </c>
      <c r="B42" s="194" t="s">
        <v>407</v>
      </c>
      <c r="C42" s="20" t="s">
        <v>1098</v>
      </c>
      <c r="D42" s="184" t="s">
        <v>17</v>
      </c>
      <c r="E42" s="164" t="s">
        <v>960</v>
      </c>
      <c r="F42" s="84"/>
    </row>
    <row r="43">
      <c r="A43" s="162">
        <v>44704.12569444445</v>
      </c>
      <c r="B43" s="194" t="s">
        <v>411</v>
      </c>
      <c r="C43" s="20" t="s">
        <v>1098</v>
      </c>
      <c r="D43" s="184" t="s">
        <v>17</v>
      </c>
      <c r="E43" s="164" t="s">
        <v>962</v>
      </c>
      <c r="F43" s="84"/>
    </row>
    <row r="44">
      <c r="A44" s="162">
        <v>44704.129166666666</v>
      </c>
      <c r="B44" s="194" t="s">
        <v>415</v>
      </c>
      <c r="C44" s="20" t="s">
        <v>1060</v>
      </c>
      <c r="D44" s="184" t="s">
        <v>17</v>
      </c>
      <c r="E44" s="164"/>
      <c r="F44" s="33"/>
    </row>
    <row r="45">
      <c r="A45" s="162">
        <v>44704.13402777778</v>
      </c>
      <c r="B45" s="194" t="s">
        <v>421</v>
      </c>
      <c r="C45" s="20" t="s">
        <v>1098</v>
      </c>
      <c r="D45" s="184" t="s">
        <v>17</v>
      </c>
      <c r="E45" s="164" t="s">
        <v>964</v>
      </c>
      <c r="F45" s="33"/>
    </row>
    <row r="46">
      <c r="A46" s="162">
        <v>44704.134722222225</v>
      </c>
      <c r="B46" s="194" t="s">
        <v>431</v>
      </c>
      <c r="C46" s="20" t="s">
        <v>1060</v>
      </c>
      <c r="D46" s="184" t="s">
        <v>17</v>
      </c>
      <c r="E46" s="164"/>
      <c r="F46" s="33"/>
    </row>
    <row r="47">
      <c r="A47" s="162">
        <v>44704.135416666664</v>
      </c>
      <c r="B47" s="194" t="s">
        <v>437</v>
      </c>
      <c r="C47" s="20" t="s">
        <v>1098</v>
      </c>
      <c r="D47" s="184" t="s">
        <v>17</v>
      </c>
      <c r="E47" s="164" t="s">
        <v>970</v>
      </c>
      <c r="F47" s="33"/>
    </row>
    <row r="48">
      <c r="A48" s="162">
        <v>44704.13611111111</v>
      </c>
      <c r="B48" s="194" t="s">
        <v>444</v>
      </c>
      <c r="C48" s="20" t="s">
        <v>1060</v>
      </c>
      <c r="D48" s="184" t="s">
        <v>17</v>
      </c>
      <c r="E48" s="197"/>
      <c r="F48" s="33"/>
    </row>
    <row r="49">
      <c r="A49" s="162">
        <v>44704.13680555556</v>
      </c>
      <c r="B49" s="194" t="s">
        <v>450</v>
      </c>
      <c r="C49" s="20" t="s">
        <v>1060</v>
      </c>
      <c r="D49" s="184" t="s">
        <v>17</v>
      </c>
      <c r="E49" s="197"/>
      <c r="F49" s="33"/>
    </row>
    <row r="50">
      <c r="A50" s="162">
        <v>44704.13680555556</v>
      </c>
      <c r="B50" s="194" t="s">
        <v>455</v>
      </c>
      <c r="C50" s="20" t="s">
        <v>1060</v>
      </c>
      <c r="D50" s="184" t="s">
        <v>17</v>
      </c>
      <c r="E50" s="197"/>
      <c r="F50" s="33"/>
    </row>
    <row r="51">
      <c r="A51" s="162">
        <v>44704.13888888889</v>
      </c>
      <c r="B51" s="194" t="s">
        <v>460</v>
      </c>
      <c r="C51" s="20" t="s">
        <v>1098</v>
      </c>
      <c r="D51" s="184" t="s">
        <v>17</v>
      </c>
      <c r="E51" s="197" t="s">
        <v>1141</v>
      </c>
      <c r="F51" s="33"/>
    </row>
    <row r="52">
      <c r="A52" s="162">
        <v>44704.13888888889</v>
      </c>
      <c r="B52" s="194" t="s">
        <v>465</v>
      </c>
      <c r="C52" s="20" t="s">
        <v>1060</v>
      </c>
      <c r="D52" s="184" t="s">
        <v>17</v>
      </c>
      <c r="E52" s="198"/>
      <c r="F52" s="84"/>
    </row>
    <row r="53">
      <c r="A53" s="162">
        <v>44704.13958333333</v>
      </c>
      <c r="B53" s="194" t="s">
        <v>471</v>
      </c>
      <c r="C53" s="20" t="s">
        <v>1060</v>
      </c>
      <c r="D53" s="184" t="s">
        <v>17</v>
      </c>
      <c r="E53" s="198"/>
      <c r="F53" s="84"/>
    </row>
    <row r="54">
      <c r="A54" s="162">
        <v>44704.13958333333</v>
      </c>
      <c r="B54" s="194" t="s">
        <v>476</v>
      </c>
      <c r="C54" s="20" t="s">
        <v>1060</v>
      </c>
      <c r="D54" s="184" t="s">
        <v>17</v>
      </c>
      <c r="E54" s="197"/>
      <c r="F54" s="33"/>
    </row>
    <row r="55">
      <c r="A55" s="162">
        <v>44704.13958333333</v>
      </c>
      <c r="B55" s="194" t="s">
        <v>481</v>
      </c>
      <c r="C55" s="20" t="s">
        <v>1060</v>
      </c>
      <c r="D55" s="184" t="s">
        <v>17</v>
      </c>
      <c r="E55" s="197"/>
      <c r="F55" s="33"/>
    </row>
    <row r="56">
      <c r="A56" s="162">
        <v>44704.14027777778</v>
      </c>
      <c r="B56" s="194" t="s">
        <v>486</v>
      </c>
      <c r="C56" s="20" t="s">
        <v>1098</v>
      </c>
      <c r="D56" s="184" t="s">
        <v>17</v>
      </c>
      <c r="E56" s="197" t="s">
        <v>389</v>
      </c>
      <c r="F56" s="33"/>
    </row>
    <row r="57">
      <c r="A57" s="199">
        <v>44704.0</v>
      </c>
      <c r="B57" s="194" t="s">
        <v>491</v>
      </c>
      <c r="C57" s="20" t="s">
        <v>1098</v>
      </c>
      <c r="D57" s="184" t="s">
        <v>17</v>
      </c>
      <c r="E57" s="197" t="s">
        <v>389</v>
      </c>
      <c r="F57" s="33"/>
    </row>
    <row r="58">
      <c r="A58" s="199">
        <v>44704.0</v>
      </c>
      <c r="B58" s="194" t="s">
        <v>493</v>
      </c>
      <c r="C58" s="20" t="s">
        <v>1098</v>
      </c>
      <c r="D58" s="184" t="s">
        <v>17</v>
      </c>
      <c r="E58" s="197" t="s">
        <v>389</v>
      </c>
      <c r="F58" s="84"/>
    </row>
    <row r="59">
      <c r="A59" s="199">
        <v>44704.0</v>
      </c>
      <c r="B59" s="194" t="s">
        <v>495</v>
      </c>
      <c r="C59" s="20" t="s">
        <v>1098</v>
      </c>
      <c r="D59" s="184" t="s">
        <v>17</v>
      </c>
      <c r="E59" s="197" t="s">
        <v>389</v>
      </c>
      <c r="F59" s="33"/>
    </row>
    <row r="60">
      <c r="A60" s="199">
        <v>44704.0</v>
      </c>
      <c r="B60" s="194" t="s">
        <v>501</v>
      </c>
      <c r="C60" s="20" t="s">
        <v>1098</v>
      </c>
      <c r="D60" s="184" t="s">
        <v>17</v>
      </c>
      <c r="E60" s="197" t="s">
        <v>389</v>
      </c>
      <c r="F60" s="84"/>
    </row>
    <row r="61">
      <c r="A61" s="199">
        <v>44704.0</v>
      </c>
      <c r="B61" s="194" t="s">
        <v>504</v>
      </c>
      <c r="C61" s="20" t="s">
        <v>1098</v>
      </c>
      <c r="D61" s="184" t="s">
        <v>17</v>
      </c>
      <c r="E61" s="197" t="s">
        <v>389</v>
      </c>
      <c r="F61" s="84"/>
    </row>
    <row r="62">
      <c r="A62" s="199">
        <v>44704.0</v>
      </c>
      <c r="B62" s="194" t="s">
        <v>506</v>
      </c>
      <c r="C62" s="20" t="s">
        <v>1098</v>
      </c>
      <c r="D62" s="184" t="s">
        <v>17</v>
      </c>
      <c r="E62" s="200" t="s">
        <v>394</v>
      </c>
      <c r="F62" s="84"/>
    </row>
    <row r="63">
      <c r="A63" s="199">
        <v>44704.0</v>
      </c>
      <c r="B63" s="194" t="s">
        <v>508</v>
      </c>
      <c r="C63" s="20" t="s">
        <v>1098</v>
      </c>
      <c r="D63" s="184" t="s">
        <v>17</v>
      </c>
      <c r="E63" s="200" t="s">
        <v>394</v>
      </c>
      <c r="F63" s="84"/>
    </row>
    <row r="64">
      <c r="A64" s="199">
        <v>44704.0</v>
      </c>
      <c r="B64" s="194" t="s">
        <v>512</v>
      </c>
      <c r="C64" s="20" t="s">
        <v>1098</v>
      </c>
      <c r="D64" s="184" t="s">
        <v>17</v>
      </c>
      <c r="E64" s="200" t="s">
        <v>394</v>
      </c>
      <c r="F64" s="33"/>
    </row>
    <row r="65">
      <c r="A65" s="199">
        <v>44704.0</v>
      </c>
      <c r="B65" s="194" t="s">
        <v>514</v>
      </c>
      <c r="C65" s="20" t="s">
        <v>1098</v>
      </c>
      <c r="D65" s="184" t="s">
        <v>17</v>
      </c>
      <c r="E65" s="200" t="s">
        <v>394</v>
      </c>
      <c r="F65" s="33"/>
    </row>
    <row r="66">
      <c r="A66" s="199">
        <v>44704.0</v>
      </c>
      <c r="B66" s="194" t="s">
        <v>518</v>
      </c>
      <c r="C66" s="20" t="s">
        <v>1098</v>
      </c>
      <c r="D66" s="184" t="s">
        <v>17</v>
      </c>
      <c r="E66" s="200" t="s">
        <v>394</v>
      </c>
      <c r="F66" s="33"/>
    </row>
    <row r="67">
      <c r="A67" s="199">
        <v>44704.0</v>
      </c>
      <c r="B67" s="194" t="s">
        <v>521</v>
      </c>
      <c r="C67" s="20" t="s">
        <v>1098</v>
      </c>
      <c r="D67" s="184" t="s">
        <v>17</v>
      </c>
      <c r="E67" s="200" t="s">
        <v>394</v>
      </c>
      <c r="F67" s="33"/>
    </row>
  </sheetData>
  <customSheetViews>
    <customSheetView guid="{CA878066-F4A7-4159-8F22-CF7BF7322A13}" filter="1" showAutoFilter="1">
      <autoFilter ref="$B$17:$B$67"/>
    </customSheetView>
  </customSheetViews>
  <conditionalFormatting sqref="C2:C67">
    <cfRule type="containsText" dxfId="12" priority="1" operator="containsText" text="TO DO">
      <formula>NOT(ISERROR(SEARCH(("TO DO"),(C2))))</formula>
    </cfRule>
  </conditionalFormatting>
  <conditionalFormatting sqref="C2:C67">
    <cfRule type="containsText" dxfId="9" priority="2" operator="containsText" text="FAIL">
      <formula>NOT(ISERROR(SEARCH(("FAIL"),(C2))))</formula>
    </cfRule>
  </conditionalFormatting>
  <conditionalFormatting sqref="C2:C67">
    <cfRule type="containsText" dxfId="13" priority="3" operator="containsText" text="PASSED">
      <formula>NOT(ISERROR(SEARCH(("PASSED"),(C2))))</formula>
    </cfRule>
  </conditionalFormatting>
  <conditionalFormatting sqref="C2:C67">
    <cfRule type="containsText" dxfId="14" priority="4" operator="containsText" text="DEPRECATED">
      <formula>NOT(ISERROR(SEARCH(("DEPRECATED"),(C2))))</formula>
    </cfRule>
  </conditionalFormatting>
  <conditionalFormatting sqref="C2:C67">
    <cfRule type="containsText" dxfId="15" priority="5" operator="containsText" text="IN PROGRESS">
      <formula>NOT(ISERROR(SEARCH(("IN PROGRESS"),(C2))))</formula>
    </cfRule>
  </conditionalFormatting>
  <dataValidations>
    <dataValidation type="list" allowBlank="1" sqref="C2:C67">
      <formula1>"PASSED,FAIL,DEPRECATED,IN PROGRESS,TO DO"</formula1>
    </dataValidation>
  </dataValidations>
  <hyperlinks>
    <hyperlink display="CP_S1_DR_Header_004" location="'Casos de prueba'!A19:A23" ref="B2"/>
    <hyperlink display="Defect_Header_004" location="Defectos!A3:A6" ref="E2"/>
    <hyperlink display="CP_S1_DR_Header_014" location="#REF!" ref="B3"/>
    <hyperlink display="Defect_Header_014" location="Defectos!A10:A13" ref="E3"/>
    <hyperlink display="CD_S1_DR_Categoría_002" location="'Casos de prueba'!A55:A57" ref="B4"/>
    <hyperlink display="CP_S1_DR_Filtro_001" location="'Casos de prueba'!A58:A60" ref="B5"/>
    <hyperlink display="Defect_Filtro_001" location="Defectos!A18:A19" ref="E5"/>
    <hyperlink display="CP_S1_DR_Login_102" location="'Casos de prueba'!A78:A80" ref="B6"/>
    <hyperlink display="Defect_Login_002" location="Defectos!A20:A22" ref="E6"/>
    <hyperlink display="CP_S1_DR_Login_103" location="'Casos de prueba'!A81:A83" ref="B7"/>
    <hyperlink display="Defect_Login_003" location="Defectos!A23:A25" ref="E7"/>
    <hyperlink display="CP_S1_DR_Registro_101" location="'Casos de prueba'!A103:A107" ref="B8"/>
    <hyperlink display="Defect_Registro_101" location="Defectos!A29:A32" ref="E8"/>
    <hyperlink display="CP_S1_DR_Registro_102" location="'Casos de prueba'!A108:A112" ref="B9"/>
    <hyperlink display="Defect_Registro_102" location="Defectos!A33:A36" ref="E9"/>
    <hyperlink display="CP_S1_DR_Credenciales_101" location="'Casos de prueba'!A113:A116" ref="B10"/>
    <hyperlink display="Defect_Credenciales_101" location="Defectos!A37:A40" ref="E10"/>
    <hyperlink display="CP_S1_DR_Credenciales_102" location="'Casos de prueba'!A117:A120" ref="B11"/>
    <hyperlink display="Defect_Credenciales_102" location="Defectos!A41:A44" ref="E11"/>
    <hyperlink display="CP_S2_DR_Enrutador_101" location="'Casos de prueba'!A121:A122" ref="B12"/>
    <hyperlink display="CP_S2_DR_Enrutador_102" location="'Casos de prueba'!A123:A125" ref="B13"/>
    <hyperlink display="CP_S2_DR_Producto_001" location="'Casos de prueba'!A126:A128" ref="B14"/>
    <hyperlink display="Defect_Producto_001" location="Defectos!A45:A47" ref="E14"/>
    <hyperlink display="CP_S2_DR_HeaderProd_101" location="'Casos de prueba'!A129:A131" ref="B15"/>
    <hyperlink display="CP_S2_DR_HeaderProd_102" location="'Casos de prueba'!A132:A134" ref="B16"/>
    <hyperlink display="CP_S2_DR_HeaderProd_103" location="'Casos de prueba'!A135:A137" ref="B17"/>
    <hyperlink display="CP_S2_DR_CiudadProd_101" location="'Casos de prueba'!A138:A140" ref="B18"/>
    <hyperlink display="CP_S2_DR_CiudadProd_102" location="'Casos de prueba'!A1" ref="B19"/>
    <hyperlink display="CP_S2_DR_ImgProd_001" location="'Casos de prueba'!A144:A146" ref="B20"/>
    <hyperlink display="CP_S2_DR_ImgProd_002" location="'Casos de prueba'!A147:A149" ref="B21"/>
    <hyperlink display="CP_S2_DR_ImgProd_003" location="'Casos de prueba'!A150:A152" ref="B22"/>
    <hyperlink display="CP_S2_DR_ImgProd_004" location="'Casos de prueba'!A153:A155" ref="B23"/>
    <hyperlink display="CP_S2_DR_ImgProd_005" location="'Casos de prueba'!A156:A158" ref="B24"/>
    <hyperlink display="CP_S2_DR_ImgProd_006" location="'Casos de prueba'!A159:A162" ref="B25"/>
    <hyperlink display="CP_S2_DR_ImgProd_007" location="'Casos de prueba'!A163:A166" ref="B26"/>
    <hyperlink display="CP_S2_DR_ImgProd_008" location="'Casos de prueba'!A167:A171" ref="B27"/>
    <hyperlink display="CP_S2_DR_ImgProd_009" location="'Casos de prueba'!A172:A174" ref="B28"/>
    <hyperlink display="CP_S2_DR_ImgProd_110" location="'Casos de prueba'!A175:A177" ref="B29"/>
    <hyperlink display="CP_S2_DR_ImgProd_111" location="'Casos de prueba'!A178:A180" ref="B30"/>
    <hyperlink display="CP_S2_DR_ImgProd_112" location="'Casos de prueba'!A181:A183" ref="B31"/>
    <hyperlink display="CP_S2_DR_DescripProd_101" location="'Casos de prueba'!A184:A186" ref="B32"/>
    <hyperlink display="CP_S2_DR_DescripProd_102" location="'Casos de prueba'!A187:A190" ref="B33"/>
    <hyperlink display="CP_S2_DR_DescripProd_103" location="'Casos de prueba'!A191:A194" ref="B34"/>
    <hyperlink display="CP_S2_DR_CaractProd_101" location="'Casos de prueba'!A1" ref="B35"/>
    <hyperlink display="CP_S2_DR_CaractProd_102" location="'Casos de prueba'!A198:A200" ref="B36"/>
    <hyperlink display="CP_S2_DR_CaractProd_001" location="'Casos de prueba'!A201:A203" ref="B37"/>
    <hyperlink display="Defect_CaractProd_001" location="Defectos!A48:A50" ref="E37"/>
    <hyperlink display="CP_S2_DR_CaractProd_010" location="'Casos de prueba'!A204:A206" ref="B38"/>
    <hyperlink display="Defect_CaractProd_010" location="Defectos!A51:A53" ref="E38"/>
    <hyperlink display="CP_S2_DR_CaractProd_100" location="'Casos de prueba'!A207:A209" ref="B39"/>
    <hyperlink display="Defect_CaractProd_100" location="Defectos!A54:A56" ref="E39"/>
    <hyperlink display="CP_S2_DR_PolíticasProd_111" location="'Casos de prueba'!A210:A212" ref="B40"/>
    <hyperlink display="CP_S2_DR_PolíticasProd_001" location="'Casos de prueba'!A213:A215" ref="B41"/>
    <hyperlink display="Defect_PoliticasProd_001" location="Defectos!A57:A59" ref="E41"/>
    <hyperlink display="CP_S2_DR_PolíticasProd_010" location="'Casos de prueba'!A216:A218" ref="B42"/>
    <hyperlink display="Defect_PoliticasProd_010" location="Defectos!A60:A62" ref="E42"/>
    <hyperlink display="CP_S2_DR_PolíticasProd_100" location="'Casos de prueba'!A219:A221" ref="B43"/>
    <hyperlink display="Defect_PoliticasProd_100" location="Defectos!A63:A65" ref="E43"/>
    <hyperlink display="CP_S2_DR_ListaProd_111" location="'Casos de prueba'!A222:A223" ref="B44"/>
    <hyperlink display="CP_S2_DR_Ciudades_111" location="'Casos de prueba'!A224:A227" ref="B45"/>
    <hyperlink display="Defect_Ciudades_111" location="Defectos!A66:A68" ref="E45"/>
    <hyperlink display="CP_S2_DR_Categorías_111" location="'Casos de prueba'!A228:A229" ref="B46"/>
    <hyperlink display="CP_S2_DR_Reservas_111" location="'Casos de prueba'!A230:A232" ref="B47"/>
    <hyperlink display="Defect_CalendReservas_111" location="Defectos!A69:A71" ref="E47"/>
    <hyperlink display="CP_S2_DR_CalendarioReservas_001" location="'Casos de prueba'!A233:A235" ref="B48"/>
    <hyperlink display="CP_S2_DR_CalendarioReservas_002" location="'Casos de prueba'!A236:A238" ref="B49"/>
    <hyperlink display="CP_S2_DR_CalendarioReservas_003" location="'Casos de prueba'!A239:A241" ref="B50"/>
    <hyperlink display="CP_S2_DR_CalendarioReservas_004" location="'Casos de prueba'!A242:A244" ref="B51"/>
    <hyperlink display="CP_S2_DR_Reservas_001" location="'Casos de prueba'!A245:A247" ref="B52"/>
    <hyperlink display="CP_S2_DR_Reservas_002" location="'Casos de prueba'!A248:A250" ref="B53"/>
    <hyperlink display="CP_S2_DR_Reservas_003" location="'Casos de prueba'!A251:A253" ref="B54"/>
    <hyperlink display="CP_S2_DR_Reservas_004" location="'Casos de prueba'!A254:A256" ref="B55"/>
    <hyperlink display="CP_S2_DR_CalendarioReservas_010" location="'Casos de prueba'!A257:A259" ref="B56"/>
    <hyperlink display="CP_S2_DR_CalendarioReservas_011" location="'Casos de prueba'!A260:A262" ref="B57"/>
    <hyperlink display="CP_S2_DR_CalendarioReservas_012" location="'Casos de prueba'!A263:A265" ref="B58"/>
    <hyperlink display="CP_S2_DR_Reservas_010" location="'Casos de prueba'!A266:A268" ref="B59"/>
    <hyperlink display="CP_S2_DR_Reservas_011" location="'Casos de prueba'!A269:A271" ref="B60"/>
    <hyperlink display="CP_S2_DR_Reservas_012" location="'Casos de prueba'!A272:A274" ref="B61"/>
    <hyperlink display="CP_S2_DR_CalendarioReservas_100" location="'Casos de prueba'!A275:A277" ref="B62"/>
    <hyperlink display="CP_S2_DR_CalendarioReservas_101" location="'Casos de prueba'!A278:A280" ref="B63"/>
    <hyperlink display="CP_S2_DR_CalendarioReservas_102" location="'Casos de prueba'!A281:A283" ref="B64"/>
    <hyperlink display="CP_S2_DR_Reservas_100" location="'Casos de prueba'!A284:A286" ref="B65"/>
    <hyperlink display="CP_S2_DR_Reservas_101" location="'Casos de prueba'!A287:A289" ref="B66"/>
    <hyperlink display="CP_S2_DR_Reservas_102" location="'Casos de prueba'!A290:A292" ref="B67"/>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5"/>
    <col customWidth="1" min="3" max="3" width="19.63"/>
    <col customWidth="1" min="4" max="4" width="17.63"/>
    <col customWidth="1" min="5" max="5" width="18.25"/>
    <col customWidth="1" min="6" max="6" width="34.5"/>
  </cols>
  <sheetData>
    <row r="1">
      <c r="A1" s="160" t="s">
        <v>1091</v>
      </c>
      <c r="B1" s="161" t="s">
        <v>1092</v>
      </c>
      <c r="C1" s="161" t="s">
        <v>797</v>
      </c>
      <c r="D1" s="161" t="s">
        <v>1093</v>
      </c>
      <c r="E1" s="161" t="s">
        <v>1094</v>
      </c>
      <c r="F1" s="161" t="s">
        <v>1095</v>
      </c>
    </row>
    <row r="2">
      <c r="A2" s="33" t="s">
        <v>1096</v>
      </c>
      <c r="B2" s="201" t="s">
        <v>1097</v>
      </c>
      <c r="C2" s="33" t="s">
        <v>1060</v>
      </c>
      <c r="D2" s="171">
        <v>44719.0</v>
      </c>
      <c r="E2" s="202"/>
      <c r="F2" s="163" t="s">
        <v>1099</v>
      </c>
    </row>
    <row r="3">
      <c r="A3" s="33" t="s">
        <v>1113</v>
      </c>
      <c r="B3" s="203" t="s">
        <v>1114</v>
      </c>
      <c r="C3" s="33" t="s">
        <v>1060</v>
      </c>
      <c r="D3" s="171">
        <v>44713.0</v>
      </c>
      <c r="E3" s="173"/>
      <c r="F3" s="163" t="s">
        <v>1115</v>
      </c>
    </row>
    <row r="4">
      <c r="A4" s="33" t="s">
        <v>1125</v>
      </c>
      <c r="B4" s="203" t="s">
        <v>1126</v>
      </c>
      <c r="C4" s="33" t="s">
        <v>1060</v>
      </c>
      <c r="D4" s="171">
        <v>44715.0</v>
      </c>
      <c r="E4" s="173"/>
      <c r="F4" s="163" t="s">
        <v>1127</v>
      </c>
    </row>
    <row r="5">
      <c r="A5" s="33" t="s">
        <v>1142</v>
      </c>
      <c r="B5" s="203" t="s">
        <v>1143</v>
      </c>
      <c r="C5" s="33" t="s">
        <v>1067</v>
      </c>
      <c r="D5" s="171"/>
      <c r="E5" s="173"/>
      <c r="F5" s="163" t="s">
        <v>1144</v>
      </c>
    </row>
    <row r="6">
      <c r="A6" s="33" t="s">
        <v>1145</v>
      </c>
      <c r="B6" s="203" t="s">
        <v>1146</v>
      </c>
      <c r="C6" s="33" t="s">
        <v>1060</v>
      </c>
      <c r="D6" s="171">
        <v>44721.0</v>
      </c>
      <c r="E6" s="173"/>
      <c r="F6" s="163" t="s">
        <v>1147</v>
      </c>
    </row>
    <row r="7">
      <c r="A7" s="33" t="s">
        <v>1148</v>
      </c>
      <c r="B7" s="203" t="s">
        <v>1149</v>
      </c>
      <c r="C7" s="33" t="s">
        <v>1067</v>
      </c>
      <c r="E7" s="173"/>
      <c r="F7" s="163" t="s">
        <v>1150</v>
      </c>
    </row>
    <row r="8">
      <c r="A8" s="33" t="s">
        <v>1151</v>
      </c>
      <c r="B8" s="203" t="s">
        <v>1152</v>
      </c>
      <c r="C8" s="33" t="s">
        <v>1067</v>
      </c>
      <c r="D8" s="171"/>
      <c r="E8" s="173"/>
      <c r="F8" s="163" t="s">
        <v>1153</v>
      </c>
    </row>
    <row r="9">
      <c r="A9" s="33" t="s">
        <v>1154</v>
      </c>
      <c r="B9" s="203" t="s">
        <v>1155</v>
      </c>
      <c r="C9" s="33" t="s">
        <v>1067</v>
      </c>
      <c r="D9" s="171"/>
      <c r="E9" s="173"/>
      <c r="F9" s="163" t="s">
        <v>1156</v>
      </c>
    </row>
    <row r="10">
      <c r="A10" s="33" t="s">
        <v>1157</v>
      </c>
      <c r="B10" s="203" t="s">
        <v>1158</v>
      </c>
      <c r="C10" s="33" t="s">
        <v>1060</v>
      </c>
      <c r="D10" s="171">
        <v>44721.0</v>
      </c>
      <c r="E10" s="173"/>
      <c r="F10" s="163" t="s">
        <v>1159</v>
      </c>
    </row>
    <row r="11">
      <c r="A11" s="33" t="s">
        <v>1160</v>
      </c>
      <c r="B11" s="203" t="s">
        <v>1161</v>
      </c>
      <c r="C11" s="33" t="s">
        <v>1060</v>
      </c>
      <c r="D11" s="171">
        <v>44721.0</v>
      </c>
      <c r="E11" s="173"/>
      <c r="F11" s="163" t="s">
        <v>1162</v>
      </c>
    </row>
    <row r="12">
      <c r="A12" s="33" t="s">
        <v>1163</v>
      </c>
      <c r="B12" s="203" t="s">
        <v>1164</v>
      </c>
      <c r="C12" s="33" t="s">
        <v>1060</v>
      </c>
      <c r="D12" s="171">
        <v>44721.0</v>
      </c>
      <c r="E12" s="173"/>
      <c r="F12" s="163" t="s">
        <v>1165</v>
      </c>
    </row>
    <row r="13">
      <c r="A13" s="33" t="s">
        <v>1166</v>
      </c>
      <c r="B13" s="203" t="s">
        <v>1167</v>
      </c>
      <c r="C13" s="33" t="s">
        <v>1060</v>
      </c>
      <c r="D13" s="171">
        <v>44721.0</v>
      </c>
      <c r="E13" s="173"/>
      <c r="F13" s="163" t="s">
        <v>1168</v>
      </c>
    </row>
    <row r="14">
      <c r="A14" s="33" t="s">
        <v>1169</v>
      </c>
      <c r="B14" s="203" t="s">
        <v>1170</v>
      </c>
      <c r="C14" s="33" t="s">
        <v>1060</v>
      </c>
      <c r="D14" s="171">
        <v>44721.0</v>
      </c>
      <c r="E14" s="173"/>
      <c r="F14" s="163" t="s">
        <v>1171</v>
      </c>
    </row>
    <row r="15">
      <c r="A15" s="33" t="s">
        <v>1172</v>
      </c>
      <c r="B15" s="203" t="s">
        <v>1173</v>
      </c>
      <c r="C15" s="33" t="s">
        <v>1060</v>
      </c>
      <c r="D15" s="171">
        <v>44721.0</v>
      </c>
      <c r="E15" s="173"/>
      <c r="F15" s="163" t="s">
        <v>1174</v>
      </c>
    </row>
    <row r="16">
      <c r="A16" s="33" t="s">
        <v>1175</v>
      </c>
      <c r="B16" s="203" t="s">
        <v>1176</v>
      </c>
      <c r="C16" s="33" t="s">
        <v>1060</v>
      </c>
      <c r="D16" s="171">
        <v>44721.0</v>
      </c>
      <c r="E16" s="173"/>
      <c r="F16" s="163" t="s">
        <v>1177</v>
      </c>
    </row>
    <row r="17">
      <c r="A17" s="33" t="s">
        <v>1178</v>
      </c>
      <c r="B17" s="203" t="s">
        <v>1179</v>
      </c>
      <c r="C17" s="33" t="s">
        <v>1060</v>
      </c>
      <c r="D17" s="171">
        <v>44721.0</v>
      </c>
      <c r="E17" s="173"/>
      <c r="F17" s="163" t="s">
        <v>1180</v>
      </c>
    </row>
    <row r="18">
      <c r="A18" s="33" t="s">
        <v>1181</v>
      </c>
      <c r="B18" s="203" t="s">
        <v>1182</v>
      </c>
      <c r="C18" s="33" t="s">
        <v>1060</v>
      </c>
      <c r="D18" s="171">
        <v>44721.0</v>
      </c>
      <c r="E18" s="173"/>
      <c r="F18" s="163" t="s">
        <v>1183</v>
      </c>
    </row>
    <row r="19">
      <c r="A19" s="33" t="s">
        <v>1184</v>
      </c>
      <c r="B19" s="203" t="s">
        <v>1185</v>
      </c>
      <c r="C19" s="33" t="s">
        <v>1060</v>
      </c>
      <c r="D19" s="171">
        <v>44721.0</v>
      </c>
      <c r="E19" s="173"/>
      <c r="F19" s="163" t="s">
        <v>1186</v>
      </c>
    </row>
    <row r="20">
      <c r="A20" s="33" t="s">
        <v>1187</v>
      </c>
      <c r="B20" s="203" t="s">
        <v>1188</v>
      </c>
      <c r="C20" s="33" t="s">
        <v>1060</v>
      </c>
      <c r="D20" s="171">
        <v>44721.0</v>
      </c>
      <c r="E20" s="173"/>
      <c r="F20" s="163" t="s">
        <v>1189</v>
      </c>
    </row>
    <row r="21">
      <c r="A21" s="33" t="s">
        <v>1190</v>
      </c>
      <c r="B21" s="203" t="s">
        <v>1191</v>
      </c>
      <c r="C21" s="33" t="s">
        <v>1067</v>
      </c>
      <c r="D21" s="171"/>
      <c r="E21" s="173"/>
      <c r="F21" s="163" t="s">
        <v>1192</v>
      </c>
    </row>
    <row r="22">
      <c r="A22" s="33" t="s">
        <v>1193</v>
      </c>
      <c r="B22" s="203" t="s">
        <v>1194</v>
      </c>
      <c r="C22" s="33" t="s">
        <v>1067</v>
      </c>
      <c r="D22" s="171"/>
      <c r="E22" s="173"/>
      <c r="F22" s="163" t="s">
        <v>1195</v>
      </c>
    </row>
    <row r="23">
      <c r="A23" s="33" t="s">
        <v>1196</v>
      </c>
      <c r="B23" s="203" t="s">
        <v>1197</v>
      </c>
      <c r="C23" s="33" t="s">
        <v>1060</v>
      </c>
      <c r="D23" s="171">
        <v>44720.0</v>
      </c>
      <c r="E23" s="173"/>
      <c r="F23" s="163" t="s">
        <v>1198</v>
      </c>
    </row>
    <row r="24">
      <c r="A24" s="33" t="s">
        <v>1199</v>
      </c>
      <c r="B24" s="203" t="s">
        <v>1200</v>
      </c>
      <c r="C24" s="33" t="s">
        <v>1067</v>
      </c>
      <c r="D24" s="171"/>
      <c r="E24" s="202"/>
      <c r="F24" s="163" t="s">
        <v>1201</v>
      </c>
    </row>
    <row r="25">
      <c r="A25" s="33" t="s">
        <v>1202</v>
      </c>
      <c r="B25" s="203" t="s">
        <v>1203</v>
      </c>
      <c r="C25" s="33" t="s">
        <v>1067</v>
      </c>
      <c r="D25" s="33"/>
      <c r="E25" s="173"/>
      <c r="F25" s="163" t="s">
        <v>1204</v>
      </c>
    </row>
    <row r="26">
      <c r="A26" s="33" t="s">
        <v>1205</v>
      </c>
      <c r="B26" s="203" t="s">
        <v>1206</v>
      </c>
      <c r="C26" s="33" t="s">
        <v>1067</v>
      </c>
      <c r="D26" s="33"/>
      <c r="E26" s="173"/>
      <c r="F26" s="163" t="s">
        <v>1198</v>
      </c>
    </row>
    <row r="27">
      <c r="A27" s="33" t="s">
        <v>1207</v>
      </c>
      <c r="B27" s="203" t="s">
        <v>1208</v>
      </c>
      <c r="C27" s="33" t="s">
        <v>1067</v>
      </c>
      <c r="D27" s="171"/>
      <c r="E27" s="173"/>
      <c r="F27" s="163" t="s">
        <v>1209</v>
      </c>
    </row>
    <row r="28">
      <c r="A28" s="33" t="s">
        <v>1210</v>
      </c>
      <c r="B28" s="203" t="s">
        <v>1211</v>
      </c>
      <c r="C28" s="33" t="s">
        <v>1067</v>
      </c>
      <c r="D28" s="33"/>
      <c r="E28" s="173"/>
      <c r="F28" s="163" t="s">
        <v>1212</v>
      </c>
    </row>
    <row r="29">
      <c r="A29" s="33" t="s">
        <v>1213</v>
      </c>
      <c r="B29" s="203" t="s">
        <v>1214</v>
      </c>
      <c r="C29" s="33" t="s">
        <v>1067</v>
      </c>
      <c r="D29" s="171"/>
      <c r="E29" s="173"/>
      <c r="F29" s="163" t="s">
        <v>1215</v>
      </c>
    </row>
    <row r="30">
      <c r="A30" s="33" t="s">
        <v>1216</v>
      </c>
      <c r="B30" s="203" t="s">
        <v>1217</v>
      </c>
      <c r="C30" s="33" t="s">
        <v>1060</v>
      </c>
      <c r="D30" s="171">
        <v>44721.0</v>
      </c>
      <c r="E30" s="173"/>
      <c r="F30" s="163" t="s">
        <v>1218</v>
      </c>
    </row>
    <row r="31">
      <c r="A31" s="33" t="s">
        <v>1219</v>
      </c>
      <c r="B31" s="203" t="s">
        <v>1220</v>
      </c>
      <c r="C31" s="33" t="s">
        <v>1060</v>
      </c>
      <c r="D31" s="171">
        <v>44721.0</v>
      </c>
      <c r="E31" s="173"/>
      <c r="F31" s="163" t="s">
        <v>1221</v>
      </c>
    </row>
    <row r="32">
      <c r="A32" s="33" t="s">
        <v>1222</v>
      </c>
      <c r="B32" s="203" t="s">
        <v>1223</v>
      </c>
      <c r="C32" s="33" t="s">
        <v>1224</v>
      </c>
      <c r="D32" s="33"/>
      <c r="E32" s="173"/>
      <c r="F32" s="163" t="s">
        <v>1225</v>
      </c>
    </row>
    <row r="33">
      <c r="A33" s="33" t="s">
        <v>1226</v>
      </c>
      <c r="B33" s="203" t="s">
        <v>1227</v>
      </c>
      <c r="C33" s="33" t="s">
        <v>1060</v>
      </c>
      <c r="D33" s="171">
        <v>44721.0</v>
      </c>
      <c r="E33" s="173"/>
      <c r="F33" s="163" t="s">
        <v>1228</v>
      </c>
    </row>
    <row r="34">
      <c r="A34" s="33" t="s">
        <v>1229</v>
      </c>
      <c r="B34" s="203" t="s">
        <v>1230</v>
      </c>
      <c r="C34" s="33" t="s">
        <v>1067</v>
      </c>
      <c r="D34" s="171"/>
      <c r="E34" s="173"/>
      <c r="F34" s="163" t="s">
        <v>1231</v>
      </c>
    </row>
    <row r="35">
      <c r="A35" s="33" t="s">
        <v>1232</v>
      </c>
      <c r="B35" s="203" t="s">
        <v>1233</v>
      </c>
      <c r="C35" s="33" t="s">
        <v>1060</v>
      </c>
      <c r="D35" s="171">
        <v>44721.0</v>
      </c>
      <c r="E35" s="173"/>
      <c r="F35" s="163" t="s">
        <v>1234</v>
      </c>
    </row>
    <row r="36">
      <c r="B36" s="204"/>
    </row>
    <row r="37">
      <c r="B37" s="204"/>
    </row>
    <row r="38">
      <c r="B38" s="204"/>
    </row>
    <row r="39">
      <c r="B39" s="204"/>
    </row>
    <row r="40">
      <c r="B40" s="204"/>
    </row>
    <row r="41">
      <c r="B41" s="204"/>
    </row>
    <row r="42">
      <c r="B42" s="204"/>
    </row>
    <row r="43">
      <c r="B43" s="204"/>
    </row>
    <row r="44">
      <c r="B44" s="204"/>
    </row>
    <row r="45">
      <c r="B45" s="204"/>
    </row>
    <row r="46">
      <c r="B46" s="204"/>
    </row>
    <row r="47">
      <c r="B47" s="204"/>
    </row>
    <row r="48">
      <c r="B48" s="204"/>
    </row>
    <row r="49">
      <c r="B49" s="204"/>
    </row>
    <row r="50">
      <c r="B50" s="204"/>
    </row>
    <row r="51">
      <c r="B51" s="204"/>
    </row>
    <row r="52">
      <c r="B52" s="204"/>
    </row>
    <row r="53">
      <c r="B53" s="204"/>
    </row>
    <row r="54">
      <c r="B54" s="204"/>
    </row>
    <row r="55">
      <c r="B55" s="204"/>
    </row>
    <row r="56">
      <c r="B56" s="204"/>
    </row>
    <row r="57">
      <c r="B57" s="204"/>
    </row>
    <row r="58">
      <c r="B58" s="204"/>
    </row>
    <row r="59">
      <c r="B59" s="204"/>
    </row>
    <row r="60">
      <c r="B60" s="204"/>
    </row>
    <row r="61">
      <c r="B61" s="204"/>
    </row>
    <row r="62">
      <c r="B62" s="204"/>
    </row>
    <row r="63">
      <c r="B63" s="204"/>
    </row>
    <row r="64">
      <c r="B64" s="204"/>
    </row>
    <row r="65">
      <c r="B65" s="204"/>
    </row>
    <row r="66">
      <c r="B66" s="204"/>
    </row>
    <row r="67">
      <c r="B67" s="204"/>
    </row>
    <row r="68">
      <c r="B68" s="204"/>
    </row>
    <row r="69">
      <c r="B69" s="204"/>
    </row>
    <row r="70">
      <c r="B70" s="204"/>
    </row>
    <row r="71">
      <c r="B71" s="204"/>
    </row>
    <row r="72">
      <c r="B72" s="204"/>
    </row>
    <row r="73">
      <c r="B73" s="204"/>
    </row>
    <row r="74">
      <c r="B74" s="204"/>
    </row>
    <row r="75">
      <c r="B75" s="204"/>
    </row>
    <row r="76">
      <c r="B76" s="204"/>
    </row>
    <row r="77">
      <c r="B77" s="204"/>
    </row>
    <row r="78">
      <c r="B78" s="204"/>
    </row>
    <row r="79">
      <c r="B79" s="204"/>
    </row>
    <row r="80">
      <c r="B80" s="204"/>
    </row>
    <row r="81">
      <c r="B81" s="204"/>
    </row>
    <row r="82">
      <c r="B82" s="204"/>
    </row>
    <row r="83">
      <c r="B83" s="204"/>
    </row>
    <row r="84">
      <c r="B84" s="204"/>
    </row>
    <row r="85">
      <c r="B85" s="204"/>
    </row>
    <row r="86">
      <c r="B86" s="204"/>
    </row>
    <row r="87">
      <c r="B87" s="204"/>
    </row>
    <row r="88">
      <c r="B88" s="204"/>
    </row>
    <row r="89">
      <c r="B89" s="204"/>
    </row>
    <row r="90">
      <c r="B90" s="204"/>
    </row>
    <row r="91">
      <c r="B91" s="204"/>
    </row>
    <row r="92">
      <c r="B92" s="204"/>
    </row>
    <row r="93">
      <c r="B93" s="204"/>
    </row>
    <row r="94">
      <c r="B94" s="204"/>
    </row>
    <row r="95">
      <c r="B95" s="204"/>
    </row>
    <row r="96">
      <c r="B96" s="204"/>
    </row>
    <row r="97">
      <c r="B97" s="204"/>
    </row>
    <row r="98">
      <c r="B98" s="204"/>
    </row>
    <row r="99">
      <c r="B99" s="204"/>
    </row>
    <row r="100">
      <c r="B100" s="204"/>
    </row>
    <row r="101">
      <c r="B101" s="204"/>
    </row>
    <row r="102">
      <c r="B102" s="204"/>
    </row>
    <row r="103">
      <c r="B103" s="204"/>
    </row>
    <row r="104">
      <c r="B104" s="204"/>
    </row>
    <row r="105">
      <c r="B105" s="204"/>
    </row>
    <row r="106">
      <c r="B106" s="204"/>
    </row>
    <row r="107">
      <c r="B107" s="204"/>
    </row>
    <row r="108">
      <c r="B108" s="204"/>
    </row>
    <row r="109">
      <c r="B109" s="204"/>
    </row>
    <row r="110">
      <c r="B110" s="204"/>
    </row>
    <row r="111">
      <c r="B111" s="204"/>
    </row>
    <row r="112">
      <c r="B112" s="204"/>
    </row>
    <row r="113">
      <c r="B113" s="204"/>
    </row>
    <row r="114">
      <c r="B114" s="204"/>
    </row>
    <row r="115">
      <c r="B115" s="204"/>
    </row>
    <row r="116">
      <c r="B116" s="204"/>
    </row>
    <row r="117">
      <c r="B117" s="204"/>
    </row>
    <row r="118">
      <c r="B118" s="204"/>
    </row>
    <row r="119">
      <c r="B119" s="204"/>
    </row>
    <row r="120">
      <c r="B120" s="204"/>
    </row>
    <row r="121">
      <c r="B121" s="204"/>
    </row>
    <row r="122">
      <c r="B122" s="204"/>
    </row>
    <row r="123">
      <c r="B123" s="204"/>
    </row>
    <row r="124">
      <c r="B124" s="204"/>
    </row>
    <row r="125">
      <c r="B125" s="204"/>
    </row>
    <row r="126">
      <c r="B126" s="204"/>
    </row>
    <row r="127">
      <c r="B127" s="204"/>
    </row>
    <row r="128">
      <c r="B128" s="204"/>
    </row>
    <row r="129">
      <c r="B129" s="204"/>
    </row>
    <row r="130">
      <c r="B130" s="204"/>
    </row>
    <row r="131">
      <c r="B131" s="204"/>
    </row>
    <row r="132">
      <c r="B132" s="204"/>
    </row>
    <row r="133">
      <c r="B133" s="204"/>
    </row>
    <row r="134">
      <c r="B134" s="204"/>
    </row>
    <row r="135">
      <c r="B135" s="204"/>
    </row>
    <row r="136">
      <c r="B136" s="204"/>
    </row>
    <row r="137">
      <c r="B137" s="204"/>
    </row>
    <row r="138">
      <c r="B138" s="204"/>
    </row>
    <row r="139">
      <c r="B139" s="204"/>
    </row>
    <row r="140">
      <c r="B140" s="204"/>
    </row>
    <row r="141">
      <c r="B141" s="204"/>
    </row>
    <row r="142">
      <c r="B142" s="204"/>
    </row>
    <row r="143">
      <c r="B143" s="204"/>
    </row>
    <row r="144">
      <c r="B144" s="204"/>
    </row>
    <row r="145">
      <c r="B145" s="204"/>
    </row>
    <row r="146">
      <c r="B146" s="204"/>
    </row>
    <row r="147">
      <c r="B147" s="204"/>
    </row>
    <row r="148">
      <c r="B148" s="204"/>
    </row>
    <row r="149">
      <c r="B149" s="204"/>
    </row>
    <row r="150">
      <c r="B150" s="204"/>
    </row>
    <row r="151">
      <c r="B151" s="204"/>
    </row>
    <row r="152">
      <c r="B152" s="204"/>
    </row>
    <row r="153">
      <c r="B153" s="204"/>
    </row>
    <row r="154">
      <c r="B154" s="204"/>
    </row>
    <row r="155">
      <c r="B155" s="204"/>
    </row>
    <row r="156">
      <c r="B156" s="204"/>
    </row>
    <row r="157">
      <c r="B157" s="204"/>
    </row>
    <row r="158">
      <c r="B158" s="204"/>
    </row>
    <row r="159">
      <c r="B159" s="204"/>
    </row>
    <row r="160">
      <c r="B160" s="204"/>
    </row>
    <row r="161">
      <c r="B161" s="204"/>
    </row>
    <row r="162">
      <c r="B162" s="204"/>
    </row>
    <row r="163">
      <c r="B163" s="204"/>
    </row>
    <row r="164">
      <c r="B164" s="204"/>
    </row>
    <row r="165">
      <c r="B165" s="204"/>
    </row>
    <row r="166">
      <c r="B166" s="204"/>
    </row>
    <row r="167">
      <c r="B167" s="204"/>
    </row>
    <row r="168">
      <c r="B168" s="204"/>
    </row>
    <row r="169">
      <c r="B169" s="204"/>
    </row>
    <row r="170">
      <c r="B170" s="204"/>
    </row>
    <row r="171">
      <c r="B171" s="204"/>
    </row>
    <row r="172">
      <c r="B172" s="204"/>
    </row>
    <row r="173">
      <c r="B173" s="204"/>
    </row>
    <row r="174">
      <c r="B174" s="204"/>
    </row>
    <row r="175">
      <c r="B175" s="204"/>
    </row>
    <row r="176">
      <c r="B176" s="204"/>
    </row>
    <row r="177">
      <c r="B177" s="204"/>
    </row>
    <row r="178">
      <c r="B178" s="204"/>
    </row>
    <row r="179">
      <c r="B179" s="204"/>
    </row>
    <row r="180">
      <c r="B180" s="204"/>
    </row>
    <row r="181">
      <c r="B181" s="204"/>
    </row>
    <row r="182">
      <c r="B182" s="204"/>
    </row>
    <row r="183">
      <c r="B183" s="204"/>
    </row>
    <row r="184">
      <c r="B184" s="204"/>
    </row>
    <row r="185">
      <c r="B185" s="204"/>
    </row>
    <row r="186">
      <c r="B186" s="204"/>
    </row>
    <row r="187">
      <c r="B187" s="204"/>
    </row>
    <row r="188">
      <c r="B188" s="204"/>
    </row>
    <row r="189">
      <c r="B189" s="204"/>
    </row>
    <row r="190">
      <c r="B190" s="204"/>
    </row>
    <row r="191">
      <c r="B191" s="204"/>
    </row>
    <row r="192">
      <c r="B192" s="204"/>
    </row>
    <row r="193">
      <c r="B193" s="204"/>
    </row>
    <row r="194">
      <c r="B194" s="204"/>
    </row>
    <row r="195">
      <c r="B195" s="204"/>
    </row>
    <row r="196">
      <c r="B196" s="204"/>
    </row>
    <row r="197">
      <c r="B197" s="204"/>
    </row>
    <row r="198">
      <c r="B198" s="204"/>
    </row>
    <row r="199">
      <c r="B199" s="204"/>
    </row>
    <row r="200">
      <c r="B200" s="204"/>
    </row>
    <row r="201">
      <c r="B201" s="204"/>
    </row>
    <row r="202">
      <c r="B202" s="204"/>
    </row>
    <row r="203">
      <c r="B203" s="204"/>
    </row>
    <row r="204">
      <c r="B204" s="204"/>
    </row>
    <row r="205">
      <c r="B205" s="204"/>
    </row>
    <row r="206">
      <c r="B206" s="204"/>
    </row>
    <row r="207">
      <c r="B207" s="204"/>
    </row>
    <row r="208">
      <c r="B208" s="204"/>
    </row>
    <row r="209">
      <c r="B209" s="204"/>
    </row>
    <row r="210">
      <c r="B210" s="204"/>
    </row>
    <row r="211">
      <c r="B211" s="204"/>
    </row>
    <row r="212">
      <c r="B212" s="204"/>
    </row>
    <row r="213">
      <c r="B213" s="204"/>
    </row>
    <row r="214">
      <c r="B214" s="204"/>
    </row>
    <row r="215">
      <c r="B215" s="204"/>
    </row>
    <row r="216">
      <c r="B216" s="204"/>
    </row>
    <row r="217">
      <c r="B217" s="204"/>
    </row>
    <row r="218">
      <c r="B218" s="204"/>
    </row>
    <row r="219">
      <c r="B219" s="204"/>
    </row>
    <row r="220">
      <c r="B220" s="204"/>
    </row>
    <row r="221">
      <c r="B221" s="204"/>
    </row>
    <row r="222">
      <c r="B222" s="204"/>
    </row>
    <row r="223">
      <c r="B223" s="204"/>
    </row>
    <row r="224">
      <c r="B224" s="204"/>
    </row>
    <row r="225">
      <c r="B225" s="204"/>
    </row>
    <row r="226">
      <c r="B226" s="204"/>
    </row>
    <row r="227">
      <c r="B227" s="204"/>
    </row>
    <row r="228">
      <c r="B228" s="204"/>
    </row>
    <row r="229">
      <c r="B229" s="204"/>
    </row>
    <row r="230">
      <c r="B230" s="204"/>
    </row>
    <row r="231">
      <c r="B231" s="204"/>
    </row>
    <row r="232">
      <c r="B232" s="204"/>
    </row>
    <row r="233">
      <c r="B233" s="204"/>
    </row>
    <row r="234">
      <c r="B234" s="204"/>
    </row>
    <row r="235">
      <c r="B235" s="204"/>
    </row>
    <row r="236">
      <c r="B236" s="204"/>
    </row>
    <row r="237">
      <c r="B237" s="204"/>
    </row>
    <row r="238">
      <c r="B238" s="204"/>
    </row>
    <row r="239">
      <c r="B239" s="204"/>
    </row>
    <row r="240">
      <c r="B240" s="204"/>
    </row>
    <row r="241">
      <c r="B241" s="204"/>
    </row>
    <row r="242">
      <c r="B242" s="204"/>
    </row>
    <row r="243">
      <c r="B243" s="204"/>
    </row>
    <row r="244">
      <c r="B244" s="204"/>
    </row>
    <row r="245">
      <c r="B245" s="204"/>
    </row>
    <row r="246">
      <c r="B246" s="204"/>
    </row>
    <row r="247">
      <c r="B247" s="204"/>
    </row>
    <row r="248">
      <c r="B248" s="204"/>
    </row>
    <row r="249">
      <c r="B249" s="204"/>
    </row>
    <row r="250">
      <c r="B250" s="204"/>
    </row>
    <row r="251">
      <c r="B251" s="204"/>
    </row>
    <row r="252">
      <c r="B252" s="204"/>
    </row>
    <row r="253">
      <c r="B253" s="204"/>
    </row>
    <row r="254">
      <c r="B254" s="204"/>
    </row>
    <row r="255">
      <c r="B255" s="204"/>
    </row>
    <row r="256">
      <c r="B256" s="204"/>
    </row>
    <row r="257">
      <c r="B257" s="204"/>
    </row>
    <row r="258">
      <c r="B258" s="204"/>
    </row>
    <row r="259">
      <c r="B259" s="204"/>
    </row>
    <row r="260">
      <c r="B260" s="204"/>
    </row>
    <row r="261">
      <c r="B261" s="204"/>
    </row>
    <row r="262">
      <c r="B262" s="204"/>
    </row>
    <row r="263">
      <c r="B263" s="204"/>
    </row>
    <row r="264">
      <c r="B264" s="204"/>
    </row>
    <row r="265">
      <c r="B265" s="204"/>
    </row>
    <row r="266">
      <c r="B266" s="204"/>
    </row>
    <row r="267">
      <c r="B267" s="204"/>
    </row>
    <row r="268">
      <c r="B268" s="204"/>
    </row>
    <row r="269">
      <c r="B269" s="204"/>
    </row>
    <row r="270">
      <c r="B270" s="204"/>
    </row>
    <row r="271">
      <c r="B271" s="204"/>
    </row>
    <row r="272">
      <c r="B272" s="204"/>
    </row>
    <row r="273">
      <c r="B273" s="204"/>
    </row>
    <row r="274">
      <c r="B274" s="204"/>
    </row>
    <row r="275">
      <c r="B275" s="204"/>
    </row>
    <row r="276">
      <c r="B276" s="204"/>
    </row>
    <row r="277">
      <c r="B277" s="204"/>
    </row>
    <row r="278">
      <c r="B278" s="204"/>
    </row>
    <row r="279">
      <c r="B279" s="204"/>
    </row>
    <row r="280">
      <c r="B280" s="204"/>
    </row>
    <row r="281">
      <c r="B281" s="204"/>
    </row>
    <row r="282">
      <c r="B282" s="204"/>
    </row>
    <row r="283">
      <c r="B283" s="204"/>
    </row>
    <row r="284">
      <c r="B284" s="204"/>
    </row>
    <row r="285">
      <c r="B285" s="204"/>
    </row>
    <row r="286">
      <c r="B286" s="204"/>
    </row>
    <row r="287">
      <c r="B287" s="204"/>
    </row>
    <row r="288">
      <c r="B288" s="204"/>
    </row>
    <row r="289">
      <c r="B289" s="204"/>
    </row>
    <row r="290">
      <c r="B290" s="204"/>
    </row>
    <row r="291">
      <c r="B291" s="204"/>
    </row>
    <row r="292">
      <c r="B292" s="204"/>
    </row>
    <row r="293">
      <c r="B293" s="204"/>
    </row>
    <row r="294">
      <c r="B294" s="204"/>
    </row>
    <row r="295">
      <c r="B295" s="204"/>
    </row>
    <row r="296">
      <c r="B296" s="204"/>
    </row>
    <row r="297">
      <c r="B297" s="204"/>
    </row>
    <row r="298">
      <c r="B298" s="204"/>
    </row>
    <row r="299">
      <c r="B299" s="204"/>
    </row>
    <row r="300">
      <c r="B300" s="204"/>
    </row>
    <row r="301">
      <c r="B301" s="204"/>
    </row>
    <row r="302">
      <c r="B302" s="204"/>
    </row>
    <row r="303">
      <c r="B303" s="204"/>
    </row>
    <row r="304">
      <c r="B304" s="204"/>
    </row>
    <row r="305">
      <c r="B305" s="204"/>
    </row>
    <row r="306">
      <c r="B306" s="204"/>
    </row>
    <row r="307">
      <c r="B307" s="204"/>
    </row>
    <row r="308">
      <c r="B308" s="204"/>
    </row>
    <row r="309">
      <c r="B309" s="204"/>
    </row>
    <row r="310">
      <c r="B310" s="204"/>
    </row>
    <row r="311">
      <c r="B311" s="204"/>
    </row>
    <row r="312">
      <c r="B312" s="204"/>
    </row>
    <row r="313">
      <c r="B313" s="204"/>
    </row>
    <row r="314">
      <c r="B314" s="204"/>
    </row>
    <row r="315">
      <c r="B315" s="204"/>
    </row>
    <row r="316">
      <c r="B316" s="204"/>
    </row>
    <row r="317">
      <c r="B317" s="204"/>
    </row>
    <row r="318">
      <c r="B318" s="204"/>
    </row>
    <row r="319">
      <c r="B319" s="204"/>
    </row>
    <row r="320">
      <c r="B320" s="204"/>
    </row>
    <row r="321">
      <c r="B321" s="204"/>
    </row>
    <row r="322">
      <c r="B322" s="204"/>
    </row>
    <row r="323">
      <c r="B323" s="204"/>
    </row>
    <row r="324">
      <c r="B324" s="204"/>
    </row>
    <row r="325">
      <c r="B325" s="204"/>
    </row>
    <row r="326">
      <c r="B326" s="204"/>
    </row>
    <row r="327">
      <c r="B327" s="204"/>
    </row>
    <row r="328">
      <c r="B328" s="204"/>
    </row>
    <row r="329">
      <c r="B329" s="204"/>
    </row>
    <row r="330">
      <c r="B330" s="204"/>
    </row>
    <row r="331">
      <c r="B331" s="204"/>
    </row>
    <row r="332">
      <c r="B332" s="204"/>
    </row>
    <row r="333">
      <c r="B333" s="204"/>
    </row>
    <row r="334">
      <c r="B334" s="204"/>
    </row>
    <row r="335">
      <c r="B335" s="204"/>
    </row>
    <row r="336">
      <c r="B336" s="204"/>
    </row>
    <row r="337">
      <c r="B337" s="204"/>
    </row>
    <row r="338">
      <c r="B338" s="204"/>
    </row>
    <row r="339">
      <c r="B339" s="204"/>
    </row>
    <row r="340">
      <c r="B340" s="204"/>
    </row>
    <row r="341">
      <c r="B341" s="204"/>
    </row>
    <row r="342">
      <c r="B342" s="204"/>
    </row>
    <row r="343">
      <c r="B343" s="204"/>
    </row>
    <row r="344">
      <c r="B344" s="204"/>
    </row>
    <row r="345">
      <c r="B345" s="204"/>
    </row>
    <row r="346">
      <c r="B346" s="204"/>
    </row>
    <row r="347">
      <c r="B347" s="204"/>
    </row>
    <row r="348">
      <c r="B348" s="204"/>
    </row>
    <row r="349">
      <c r="B349" s="204"/>
    </row>
    <row r="350">
      <c r="B350" s="204"/>
    </row>
    <row r="351">
      <c r="B351" s="204"/>
    </row>
    <row r="352">
      <c r="B352" s="204"/>
    </row>
    <row r="353">
      <c r="B353" s="204"/>
    </row>
    <row r="354">
      <c r="B354" s="204"/>
    </row>
    <row r="355">
      <c r="B355" s="204"/>
    </row>
    <row r="356">
      <c r="B356" s="204"/>
    </row>
    <row r="357">
      <c r="B357" s="204"/>
    </row>
    <row r="358">
      <c r="B358" s="204"/>
    </row>
    <row r="359">
      <c r="B359" s="204"/>
    </row>
    <row r="360">
      <c r="B360" s="204"/>
    </row>
    <row r="361">
      <c r="B361" s="204"/>
    </row>
    <row r="362">
      <c r="B362" s="204"/>
    </row>
    <row r="363">
      <c r="B363" s="204"/>
    </row>
    <row r="364">
      <c r="B364" s="204"/>
    </row>
    <row r="365">
      <c r="B365" s="204"/>
    </row>
    <row r="366">
      <c r="B366" s="204"/>
    </row>
    <row r="367">
      <c r="B367" s="204"/>
    </row>
    <row r="368">
      <c r="B368" s="204"/>
    </row>
    <row r="369">
      <c r="B369" s="204"/>
    </row>
    <row r="370">
      <c r="B370" s="204"/>
    </row>
    <row r="371">
      <c r="B371" s="204"/>
    </row>
    <row r="372">
      <c r="B372" s="204"/>
    </row>
    <row r="373">
      <c r="B373" s="204"/>
    </row>
    <row r="374">
      <c r="B374" s="204"/>
    </row>
    <row r="375">
      <c r="B375" s="204"/>
    </row>
    <row r="376">
      <c r="B376" s="204"/>
    </row>
    <row r="377">
      <c r="B377" s="204"/>
    </row>
    <row r="378">
      <c r="B378" s="204"/>
    </row>
    <row r="379">
      <c r="B379" s="204"/>
    </row>
    <row r="380">
      <c r="B380" s="204"/>
    </row>
    <row r="381">
      <c r="B381" s="204"/>
    </row>
    <row r="382">
      <c r="B382" s="204"/>
    </row>
    <row r="383">
      <c r="B383" s="204"/>
    </row>
    <row r="384">
      <c r="B384" s="204"/>
    </row>
    <row r="385">
      <c r="B385" s="204"/>
    </row>
    <row r="386">
      <c r="B386" s="204"/>
    </row>
    <row r="387">
      <c r="B387" s="204"/>
    </row>
    <row r="388">
      <c r="B388" s="204"/>
    </row>
    <row r="389">
      <c r="B389" s="204"/>
    </row>
    <row r="390">
      <c r="B390" s="204"/>
    </row>
    <row r="391">
      <c r="B391" s="204"/>
    </row>
    <row r="392">
      <c r="B392" s="204"/>
    </row>
    <row r="393">
      <c r="B393" s="204"/>
    </row>
    <row r="394">
      <c r="B394" s="204"/>
    </row>
    <row r="395">
      <c r="B395" s="204"/>
    </row>
    <row r="396">
      <c r="B396" s="204"/>
    </row>
    <row r="397">
      <c r="B397" s="204"/>
    </row>
    <row r="398">
      <c r="B398" s="204"/>
    </row>
    <row r="399">
      <c r="B399" s="204"/>
    </row>
    <row r="400">
      <c r="B400" s="204"/>
    </row>
    <row r="401">
      <c r="B401" s="204"/>
    </row>
    <row r="402">
      <c r="B402" s="204"/>
    </row>
    <row r="403">
      <c r="B403" s="204"/>
    </row>
    <row r="404">
      <c r="B404" s="204"/>
    </row>
    <row r="405">
      <c r="B405" s="204"/>
    </row>
    <row r="406">
      <c r="B406" s="204"/>
    </row>
    <row r="407">
      <c r="B407" s="204"/>
    </row>
    <row r="408">
      <c r="B408" s="204"/>
    </row>
    <row r="409">
      <c r="B409" s="204"/>
    </row>
    <row r="410">
      <c r="B410" s="204"/>
    </row>
    <row r="411">
      <c r="B411" s="204"/>
    </row>
    <row r="412">
      <c r="B412" s="204"/>
    </row>
    <row r="413">
      <c r="B413" s="204"/>
    </row>
    <row r="414">
      <c r="B414" s="204"/>
    </row>
    <row r="415">
      <c r="B415" s="204"/>
    </row>
    <row r="416">
      <c r="B416" s="204"/>
    </row>
    <row r="417">
      <c r="B417" s="204"/>
    </row>
    <row r="418">
      <c r="B418" s="204"/>
    </row>
    <row r="419">
      <c r="B419" s="204"/>
    </row>
    <row r="420">
      <c r="B420" s="204"/>
    </row>
    <row r="421">
      <c r="B421" s="204"/>
    </row>
    <row r="422">
      <c r="B422" s="204"/>
    </row>
    <row r="423">
      <c r="B423" s="204"/>
    </row>
    <row r="424">
      <c r="B424" s="204"/>
    </row>
    <row r="425">
      <c r="B425" s="204"/>
    </row>
    <row r="426">
      <c r="B426" s="204"/>
    </row>
    <row r="427">
      <c r="B427" s="204"/>
    </row>
    <row r="428">
      <c r="B428" s="204"/>
    </row>
    <row r="429">
      <c r="B429" s="204"/>
    </row>
    <row r="430">
      <c r="B430" s="204"/>
    </row>
    <row r="431">
      <c r="B431" s="204"/>
    </row>
    <row r="432">
      <c r="B432" s="204"/>
    </row>
    <row r="433">
      <c r="B433" s="204"/>
    </row>
    <row r="434">
      <c r="B434" s="204"/>
    </row>
    <row r="435">
      <c r="B435" s="204"/>
    </row>
    <row r="436">
      <c r="B436" s="204"/>
    </row>
    <row r="437">
      <c r="B437" s="204"/>
    </row>
    <row r="438">
      <c r="B438" s="204"/>
    </row>
    <row r="439">
      <c r="B439" s="204"/>
    </row>
    <row r="440">
      <c r="B440" s="204"/>
    </row>
    <row r="441">
      <c r="B441" s="204"/>
    </row>
    <row r="442">
      <c r="B442" s="204"/>
    </row>
    <row r="443">
      <c r="B443" s="204"/>
    </row>
    <row r="444">
      <c r="B444" s="204"/>
    </row>
    <row r="445">
      <c r="B445" s="204"/>
    </row>
    <row r="446">
      <c r="B446" s="204"/>
    </row>
    <row r="447">
      <c r="B447" s="204"/>
    </row>
    <row r="448">
      <c r="B448" s="204"/>
    </row>
    <row r="449">
      <c r="B449" s="204"/>
    </row>
    <row r="450">
      <c r="B450" s="204"/>
    </row>
    <row r="451">
      <c r="B451" s="204"/>
    </row>
    <row r="452">
      <c r="B452" s="204"/>
    </row>
    <row r="453">
      <c r="B453" s="204"/>
    </row>
    <row r="454">
      <c r="B454" s="204"/>
    </row>
    <row r="455">
      <c r="B455" s="204"/>
    </row>
    <row r="456">
      <c r="B456" s="204"/>
    </row>
    <row r="457">
      <c r="B457" s="204"/>
    </row>
    <row r="458">
      <c r="B458" s="204"/>
    </row>
    <row r="459">
      <c r="B459" s="204"/>
    </row>
    <row r="460">
      <c r="B460" s="204"/>
    </row>
    <row r="461">
      <c r="B461" s="204"/>
    </row>
    <row r="462">
      <c r="B462" s="204"/>
    </row>
    <row r="463">
      <c r="B463" s="204"/>
    </row>
    <row r="464">
      <c r="B464" s="204"/>
    </row>
    <row r="465">
      <c r="B465" s="204"/>
    </row>
    <row r="466">
      <c r="B466" s="204"/>
    </row>
    <row r="467">
      <c r="B467" s="204"/>
    </row>
    <row r="468">
      <c r="B468" s="204"/>
    </row>
    <row r="469">
      <c r="B469" s="204"/>
    </row>
    <row r="470">
      <c r="B470" s="204"/>
    </row>
    <row r="471">
      <c r="B471" s="204"/>
    </row>
    <row r="472">
      <c r="B472" s="204"/>
    </row>
    <row r="473">
      <c r="B473" s="204"/>
    </row>
    <row r="474">
      <c r="B474" s="204"/>
    </row>
    <row r="475">
      <c r="B475" s="204"/>
    </row>
    <row r="476">
      <c r="B476" s="204"/>
    </row>
    <row r="477">
      <c r="B477" s="204"/>
    </row>
    <row r="478">
      <c r="B478" s="204"/>
    </row>
    <row r="479">
      <c r="B479" s="204"/>
    </row>
    <row r="480">
      <c r="B480" s="204"/>
    </row>
    <row r="481">
      <c r="B481" s="204"/>
    </row>
    <row r="482">
      <c r="B482" s="204"/>
    </row>
    <row r="483">
      <c r="B483" s="204"/>
    </row>
    <row r="484">
      <c r="B484" s="204"/>
    </row>
    <row r="485">
      <c r="B485" s="204"/>
    </row>
    <row r="486">
      <c r="B486" s="204"/>
    </row>
    <row r="487">
      <c r="B487" s="204"/>
    </row>
    <row r="488">
      <c r="B488" s="204"/>
    </row>
    <row r="489">
      <c r="B489" s="204"/>
    </row>
    <row r="490">
      <c r="B490" s="204"/>
    </row>
    <row r="491">
      <c r="B491" s="204"/>
    </row>
    <row r="492">
      <c r="B492" s="204"/>
    </row>
    <row r="493">
      <c r="B493" s="204"/>
    </row>
    <row r="494">
      <c r="B494" s="204"/>
    </row>
    <row r="495">
      <c r="B495" s="204"/>
    </row>
    <row r="496">
      <c r="B496" s="204"/>
    </row>
    <row r="497">
      <c r="B497" s="204"/>
    </row>
    <row r="498">
      <c r="B498" s="204"/>
    </row>
    <row r="499">
      <c r="B499" s="204"/>
    </row>
    <row r="500">
      <c r="B500" s="204"/>
    </row>
    <row r="501">
      <c r="B501" s="204"/>
    </row>
    <row r="502">
      <c r="B502" s="204"/>
    </row>
    <row r="503">
      <c r="B503" s="204"/>
    </row>
    <row r="504">
      <c r="B504" s="204"/>
    </row>
    <row r="505">
      <c r="B505" s="204"/>
    </row>
    <row r="506">
      <c r="B506" s="204"/>
    </row>
    <row r="507">
      <c r="B507" s="204"/>
    </row>
    <row r="508">
      <c r="B508" s="204"/>
    </row>
    <row r="509">
      <c r="B509" s="204"/>
    </row>
    <row r="510">
      <c r="B510" s="204"/>
    </row>
    <row r="511">
      <c r="B511" s="204"/>
    </row>
    <row r="512">
      <c r="B512" s="204"/>
    </row>
    <row r="513">
      <c r="B513" s="204"/>
    </row>
    <row r="514">
      <c r="B514" s="204"/>
    </row>
    <row r="515">
      <c r="B515" s="204"/>
    </row>
    <row r="516">
      <c r="B516" s="204"/>
    </row>
    <row r="517">
      <c r="B517" s="204"/>
    </row>
    <row r="518">
      <c r="B518" s="204"/>
    </row>
    <row r="519">
      <c r="B519" s="204"/>
    </row>
    <row r="520">
      <c r="B520" s="204"/>
    </row>
    <row r="521">
      <c r="B521" s="204"/>
    </row>
    <row r="522">
      <c r="B522" s="204"/>
    </row>
    <row r="523">
      <c r="B523" s="204"/>
    </row>
    <row r="524">
      <c r="B524" s="204"/>
    </row>
    <row r="525">
      <c r="B525" s="204"/>
    </row>
    <row r="526">
      <c r="B526" s="204"/>
    </row>
    <row r="527">
      <c r="B527" s="204"/>
    </row>
    <row r="528">
      <c r="B528" s="204"/>
    </row>
    <row r="529">
      <c r="B529" s="204"/>
    </row>
    <row r="530">
      <c r="B530" s="204"/>
    </row>
    <row r="531">
      <c r="B531" s="204"/>
    </row>
    <row r="532">
      <c r="B532" s="204"/>
    </row>
    <row r="533">
      <c r="B533" s="204"/>
    </row>
    <row r="534">
      <c r="B534" s="204"/>
    </row>
    <row r="535">
      <c r="B535" s="204"/>
    </row>
    <row r="536">
      <c r="B536" s="204"/>
    </row>
    <row r="537">
      <c r="B537" s="204"/>
    </row>
    <row r="538">
      <c r="B538" s="204"/>
    </row>
    <row r="539">
      <c r="B539" s="204"/>
    </row>
    <row r="540">
      <c r="B540" s="204"/>
    </row>
    <row r="541">
      <c r="B541" s="204"/>
    </row>
    <row r="542">
      <c r="B542" s="204"/>
    </row>
    <row r="543">
      <c r="B543" s="204"/>
    </row>
    <row r="544">
      <c r="B544" s="204"/>
    </row>
    <row r="545">
      <c r="B545" s="204"/>
    </row>
    <row r="546">
      <c r="B546" s="204"/>
    </row>
    <row r="547">
      <c r="B547" s="204"/>
    </row>
    <row r="548">
      <c r="B548" s="204"/>
    </row>
    <row r="549">
      <c r="B549" s="204"/>
    </row>
    <row r="550">
      <c r="B550" s="204"/>
    </row>
    <row r="551">
      <c r="B551" s="204"/>
    </row>
    <row r="552">
      <c r="B552" s="204"/>
    </row>
    <row r="553">
      <c r="B553" s="204"/>
    </row>
    <row r="554">
      <c r="B554" s="204"/>
    </row>
    <row r="555">
      <c r="B555" s="204"/>
    </row>
    <row r="556">
      <c r="B556" s="204"/>
    </row>
    <row r="557">
      <c r="B557" s="204"/>
    </row>
    <row r="558">
      <c r="B558" s="204"/>
    </row>
    <row r="559">
      <c r="B559" s="204"/>
    </row>
    <row r="560">
      <c r="B560" s="204"/>
    </row>
    <row r="561">
      <c r="B561" s="204"/>
    </row>
    <row r="562">
      <c r="B562" s="204"/>
    </row>
    <row r="563">
      <c r="B563" s="204"/>
    </row>
    <row r="564">
      <c r="B564" s="204"/>
    </row>
    <row r="565">
      <c r="B565" s="204"/>
    </row>
    <row r="566">
      <c r="B566" s="204"/>
    </row>
    <row r="567">
      <c r="B567" s="204"/>
    </row>
    <row r="568">
      <c r="B568" s="204"/>
    </row>
    <row r="569">
      <c r="B569" s="204"/>
    </row>
    <row r="570">
      <c r="B570" s="204"/>
    </row>
    <row r="571">
      <c r="B571" s="204"/>
    </row>
    <row r="572">
      <c r="B572" s="204"/>
    </row>
    <row r="573">
      <c r="B573" s="204"/>
    </row>
    <row r="574">
      <c r="B574" s="204"/>
    </row>
    <row r="575">
      <c r="B575" s="204"/>
    </row>
    <row r="576">
      <c r="B576" s="204"/>
    </row>
    <row r="577">
      <c r="B577" s="204"/>
    </row>
    <row r="578">
      <c r="B578" s="204"/>
    </row>
    <row r="579">
      <c r="B579" s="204"/>
    </row>
    <row r="580">
      <c r="B580" s="204"/>
    </row>
    <row r="581">
      <c r="B581" s="204"/>
    </row>
    <row r="582">
      <c r="B582" s="204"/>
    </row>
    <row r="583">
      <c r="B583" s="204"/>
    </row>
    <row r="584">
      <c r="B584" s="204"/>
    </row>
    <row r="585">
      <c r="B585" s="204"/>
    </row>
    <row r="586">
      <c r="B586" s="204"/>
    </row>
    <row r="587">
      <c r="B587" s="204"/>
    </row>
    <row r="588">
      <c r="B588" s="204"/>
    </row>
    <row r="589">
      <c r="B589" s="204"/>
    </row>
    <row r="590">
      <c r="B590" s="204"/>
    </row>
    <row r="591">
      <c r="B591" s="204"/>
    </row>
    <row r="592">
      <c r="B592" s="204"/>
    </row>
    <row r="593">
      <c r="B593" s="204"/>
    </row>
    <row r="594">
      <c r="B594" s="204"/>
    </row>
    <row r="595">
      <c r="B595" s="204"/>
    </row>
    <row r="596">
      <c r="B596" s="204"/>
    </row>
    <row r="597">
      <c r="B597" s="204"/>
    </row>
    <row r="598">
      <c r="B598" s="204"/>
    </row>
    <row r="599">
      <c r="B599" s="204"/>
    </row>
    <row r="600">
      <c r="B600" s="204"/>
    </row>
    <row r="601">
      <c r="B601" s="204"/>
    </row>
    <row r="602">
      <c r="B602" s="204"/>
    </row>
    <row r="603">
      <c r="B603" s="204"/>
    </row>
    <row r="604">
      <c r="B604" s="204"/>
    </row>
    <row r="605">
      <c r="B605" s="204"/>
    </row>
    <row r="606">
      <c r="B606" s="204"/>
    </row>
    <row r="607">
      <c r="B607" s="204"/>
    </row>
    <row r="608">
      <c r="B608" s="204"/>
    </row>
    <row r="609">
      <c r="B609" s="204"/>
    </row>
    <row r="610">
      <c r="B610" s="204"/>
    </row>
    <row r="611">
      <c r="B611" s="204"/>
    </row>
    <row r="612">
      <c r="B612" s="204"/>
    </row>
    <row r="613">
      <c r="B613" s="204"/>
    </row>
    <row r="614">
      <c r="B614" s="204"/>
    </row>
    <row r="615">
      <c r="B615" s="204"/>
    </row>
    <row r="616">
      <c r="B616" s="204"/>
    </row>
    <row r="617">
      <c r="B617" s="204"/>
    </row>
    <row r="618">
      <c r="B618" s="204"/>
    </row>
    <row r="619">
      <c r="B619" s="204"/>
    </row>
    <row r="620">
      <c r="B620" s="204"/>
    </row>
    <row r="621">
      <c r="B621" s="204"/>
    </row>
    <row r="622">
      <c r="B622" s="204"/>
    </row>
    <row r="623">
      <c r="B623" s="204"/>
    </row>
    <row r="624">
      <c r="B624" s="204"/>
    </row>
    <row r="625">
      <c r="B625" s="204"/>
    </row>
    <row r="626">
      <c r="B626" s="204"/>
    </row>
    <row r="627">
      <c r="B627" s="204"/>
    </row>
    <row r="628">
      <c r="B628" s="204"/>
    </row>
    <row r="629">
      <c r="B629" s="204"/>
    </row>
    <row r="630">
      <c r="B630" s="204"/>
    </row>
    <row r="631">
      <c r="B631" s="204"/>
    </row>
    <row r="632">
      <c r="B632" s="204"/>
    </row>
    <row r="633">
      <c r="B633" s="204"/>
    </row>
    <row r="634">
      <c r="B634" s="204"/>
    </row>
    <row r="635">
      <c r="B635" s="204"/>
    </row>
    <row r="636">
      <c r="B636" s="204"/>
    </row>
    <row r="637">
      <c r="B637" s="204"/>
    </row>
    <row r="638">
      <c r="B638" s="204"/>
    </row>
    <row r="639">
      <c r="B639" s="204"/>
    </row>
    <row r="640">
      <c r="B640" s="204"/>
    </row>
    <row r="641">
      <c r="B641" s="204"/>
    </row>
    <row r="642">
      <c r="B642" s="204"/>
    </row>
    <row r="643">
      <c r="B643" s="204"/>
    </row>
    <row r="644">
      <c r="B644" s="204"/>
    </row>
    <row r="645">
      <c r="B645" s="204"/>
    </row>
    <row r="646">
      <c r="B646" s="204"/>
    </row>
    <row r="647">
      <c r="B647" s="204"/>
    </row>
    <row r="648">
      <c r="B648" s="204"/>
    </row>
    <row r="649">
      <c r="B649" s="204"/>
    </row>
    <row r="650">
      <c r="B650" s="204"/>
    </row>
    <row r="651">
      <c r="B651" s="204"/>
    </row>
    <row r="652">
      <c r="B652" s="204"/>
    </row>
    <row r="653">
      <c r="B653" s="204"/>
    </row>
    <row r="654">
      <c r="B654" s="204"/>
    </row>
    <row r="655">
      <c r="B655" s="204"/>
    </row>
    <row r="656">
      <c r="B656" s="204"/>
    </row>
    <row r="657">
      <c r="B657" s="204"/>
    </row>
    <row r="658">
      <c r="B658" s="204"/>
    </row>
    <row r="659">
      <c r="B659" s="204"/>
    </row>
    <row r="660">
      <c r="B660" s="204"/>
    </row>
    <row r="661">
      <c r="B661" s="204"/>
    </row>
    <row r="662">
      <c r="B662" s="204"/>
    </row>
    <row r="663">
      <c r="B663" s="204"/>
    </row>
    <row r="664">
      <c r="B664" s="204"/>
    </row>
    <row r="665">
      <c r="B665" s="204"/>
    </row>
    <row r="666">
      <c r="B666" s="204"/>
    </row>
    <row r="667">
      <c r="B667" s="204"/>
    </row>
    <row r="668">
      <c r="B668" s="204"/>
    </row>
    <row r="669">
      <c r="B669" s="204"/>
    </row>
    <row r="670">
      <c r="B670" s="204"/>
    </row>
    <row r="671">
      <c r="B671" s="204"/>
    </row>
    <row r="672">
      <c r="B672" s="204"/>
    </row>
    <row r="673">
      <c r="B673" s="204"/>
    </row>
    <row r="674">
      <c r="B674" s="204"/>
    </row>
    <row r="675">
      <c r="B675" s="204"/>
    </row>
    <row r="676">
      <c r="B676" s="204"/>
    </row>
    <row r="677">
      <c r="B677" s="204"/>
    </row>
    <row r="678">
      <c r="B678" s="204"/>
    </row>
    <row r="679">
      <c r="B679" s="204"/>
    </row>
    <row r="680">
      <c r="B680" s="204"/>
    </row>
    <row r="681">
      <c r="B681" s="204"/>
    </row>
    <row r="682">
      <c r="B682" s="204"/>
    </row>
    <row r="683">
      <c r="B683" s="204"/>
    </row>
    <row r="684">
      <c r="B684" s="204"/>
    </row>
    <row r="685">
      <c r="B685" s="204"/>
    </row>
    <row r="686">
      <c r="B686" s="204"/>
    </row>
    <row r="687">
      <c r="B687" s="204"/>
    </row>
    <row r="688">
      <c r="B688" s="204"/>
    </row>
    <row r="689">
      <c r="B689" s="204"/>
    </row>
    <row r="690">
      <c r="B690" s="204"/>
    </row>
    <row r="691">
      <c r="B691" s="204"/>
    </row>
    <row r="692">
      <c r="B692" s="204"/>
    </row>
    <row r="693">
      <c r="B693" s="204"/>
    </row>
    <row r="694">
      <c r="B694" s="204"/>
    </row>
    <row r="695">
      <c r="B695" s="204"/>
    </row>
    <row r="696">
      <c r="B696" s="204"/>
    </row>
    <row r="697">
      <c r="B697" s="204"/>
    </row>
    <row r="698">
      <c r="B698" s="204"/>
    </row>
    <row r="699">
      <c r="B699" s="204"/>
    </row>
    <row r="700">
      <c r="B700" s="204"/>
    </row>
    <row r="701">
      <c r="B701" s="204"/>
    </row>
    <row r="702">
      <c r="B702" s="204"/>
    </row>
    <row r="703">
      <c r="B703" s="204"/>
    </row>
    <row r="704">
      <c r="B704" s="204"/>
    </row>
    <row r="705">
      <c r="B705" s="204"/>
    </row>
    <row r="706">
      <c r="B706" s="204"/>
    </row>
    <row r="707">
      <c r="B707" s="204"/>
    </row>
    <row r="708">
      <c r="B708" s="204"/>
    </row>
    <row r="709">
      <c r="B709" s="204"/>
    </row>
    <row r="710">
      <c r="B710" s="204"/>
    </row>
    <row r="711">
      <c r="B711" s="204"/>
    </row>
    <row r="712">
      <c r="B712" s="204"/>
    </row>
    <row r="713">
      <c r="B713" s="204"/>
    </row>
    <row r="714">
      <c r="B714" s="204"/>
    </row>
    <row r="715">
      <c r="B715" s="204"/>
    </row>
    <row r="716">
      <c r="B716" s="204"/>
    </row>
    <row r="717">
      <c r="B717" s="204"/>
    </row>
    <row r="718">
      <c r="B718" s="204"/>
    </row>
    <row r="719">
      <c r="B719" s="204"/>
    </row>
    <row r="720">
      <c r="B720" s="204"/>
    </row>
    <row r="721">
      <c r="B721" s="204"/>
    </row>
    <row r="722">
      <c r="B722" s="204"/>
    </row>
    <row r="723">
      <c r="B723" s="204"/>
    </row>
    <row r="724">
      <c r="B724" s="204"/>
    </row>
    <row r="725">
      <c r="B725" s="204"/>
    </row>
    <row r="726">
      <c r="B726" s="204"/>
    </row>
    <row r="727">
      <c r="B727" s="204"/>
    </row>
    <row r="728">
      <c r="B728" s="204"/>
    </row>
    <row r="729">
      <c r="B729" s="204"/>
    </row>
    <row r="730">
      <c r="B730" s="204"/>
    </row>
    <row r="731">
      <c r="B731" s="204"/>
    </row>
    <row r="732">
      <c r="B732" s="204"/>
    </row>
    <row r="733">
      <c r="B733" s="204"/>
    </row>
    <row r="734">
      <c r="B734" s="204"/>
    </row>
    <row r="735">
      <c r="B735" s="204"/>
    </row>
    <row r="736">
      <c r="B736" s="204"/>
    </row>
    <row r="737">
      <c r="B737" s="204"/>
    </row>
    <row r="738">
      <c r="B738" s="204"/>
    </row>
    <row r="739">
      <c r="B739" s="204"/>
    </row>
    <row r="740">
      <c r="B740" s="204"/>
    </row>
    <row r="741">
      <c r="B741" s="204"/>
    </row>
    <row r="742">
      <c r="B742" s="204"/>
    </row>
    <row r="743">
      <c r="B743" s="204"/>
    </row>
    <row r="744">
      <c r="B744" s="204"/>
    </row>
    <row r="745">
      <c r="B745" s="204"/>
    </row>
    <row r="746">
      <c r="B746" s="204"/>
    </row>
    <row r="747">
      <c r="B747" s="204"/>
    </row>
    <row r="748">
      <c r="B748" s="204"/>
    </row>
    <row r="749">
      <c r="B749" s="204"/>
    </row>
    <row r="750">
      <c r="B750" s="204"/>
    </row>
    <row r="751">
      <c r="B751" s="204"/>
    </row>
    <row r="752">
      <c r="B752" s="204"/>
    </row>
    <row r="753">
      <c r="B753" s="204"/>
    </row>
    <row r="754">
      <c r="B754" s="204"/>
    </row>
    <row r="755">
      <c r="B755" s="204"/>
    </row>
    <row r="756">
      <c r="B756" s="204"/>
    </row>
    <row r="757">
      <c r="B757" s="204"/>
    </row>
    <row r="758">
      <c r="B758" s="204"/>
    </row>
    <row r="759">
      <c r="B759" s="204"/>
    </row>
    <row r="760">
      <c r="B760" s="204"/>
    </row>
    <row r="761">
      <c r="B761" s="204"/>
    </row>
    <row r="762">
      <c r="B762" s="204"/>
    </row>
    <row r="763">
      <c r="B763" s="204"/>
    </row>
    <row r="764">
      <c r="B764" s="204"/>
    </row>
    <row r="765">
      <c r="B765" s="204"/>
    </row>
    <row r="766">
      <c r="B766" s="204"/>
    </row>
    <row r="767">
      <c r="B767" s="204"/>
    </row>
    <row r="768">
      <c r="B768" s="204"/>
    </row>
    <row r="769">
      <c r="B769" s="204"/>
    </row>
    <row r="770">
      <c r="B770" s="204"/>
    </row>
    <row r="771">
      <c r="B771" s="204"/>
    </row>
    <row r="772">
      <c r="B772" s="204"/>
    </row>
    <row r="773">
      <c r="B773" s="204"/>
    </row>
    <row r="774">
      <c r="B774" s="204"/>
    </row>
    <row r="775">
      <c r="B775" s="204"/>
    </row>
    <row r="776">
      <c r="B776" s="204"/>
    </row>
    <row r="777">
      <c r="B777" s="204"/>
    </row>
    <row r="778">
      <c r="B778" s="204"/>
    </row>
    <row r="779">
      <c r="B779" s="204"/>
    </row>
    <row r="780">
      <c r="B780" s="204"/>
    </row>
    <row r="781">
      <c r="B781" s="204"/>
    </row>
    <row r="782">
      <c r="B782" s="204"/>
    </row>
    <row r="783">
      <c r="B783" s="204"/>
    </row>
    <row r="784">
      <c r="B784" s="204"/>
    </row>
    <row r="785">
      <c r="B785" s="204"/>
    </row>
    <row r="786">
      <c r="B786" s="204"/>
    </row>
    <row r="787">
      <c r="B787" s="204"/>
    </row>
    <row r="788">
      <c r="B788" s="204"/>
    </row>
    <row r="789">
      <c r="B789" s="204"/>
    </row>
    <row r="790">
      <c r="B790" s="204"/>
    </row>
    <row r="791">
      <c r="B791" s="204"/>
    </row>
    <row r="792">
      <c r="B792" s="204"/>
    </row>
    <row r="793">
      <c r="B793" s="204"/>
    </row>
    <row r="794">
      <c r="B794" s="204"/>
    </row>
    <row r="795">
      <c r="B795" s="204"/>
    </row>
    <row r="796">
      <c r="B796" s="204"/>
    </row>
    <row r="797">
      <c r="B797" s="204"/>
    </row>
    <row r="798">
      <c r="B798" s="204"/>
    </row>
    <row r="799">
      <c r="B799" s="204"/>
    </row>
    <row r="800">
      <c r="B800" s="204"/>
    </row>
    <row r="801">
      <c r="B801" s="204"/>
    </row>
    <row r="802">
      <c r="B802" s="204"/>
    </row>
    <row r="803">
      <c r="B803" s="204"/>
    </row>
    <row r="804">
      <c r="B804" s="204"/>
    </row>
    <row r="805">
      <c r="B805" s="204"/>
    </row>
    <row r="806">
      <c r="B806" s="204"/>
    </row>
    <row r="807">
      <c r="B807" s="204"/>
    </row>
    <row r="808">
      <c r="B808" s="204"/>
    </row>
    <row r="809">
      <c r="B809" s="204"/>
    </row>
    <row r="810">
      <c r="B810" s="204"/>
    </row>
    <row r="811">
      <c r="B811" s="204"/>
    </row>
    <row r="812">
      <c r="B812" s="204"/>
    </row>
    <row r="813">
      <c r="B813" s="204"/>
    </row>
    <row r="814">
      <c r="B814" s="204"/>
    </row>
    <row r="815">
      <c r="B815" s="204"/>
    </row>
    <row r="816">
      <c r="B816" s="204"/>
    </row>
    <row r="817">
      <c r="B817" s="204"/>
    </row>
    <row r="818">
      <c r="B818" s="204"/>
    </row>
    <row r="819">
      <c r="B819" s="204"/>
    </row>
    <row r="820">
      <c r="B820" s="204"/>
    </row>
    <row r="821">
      <c r="B821" s="204"/>
    </row>
    <row r="822">
      <c r="B822" s="204"/>
    </row>
    <row r="823">
      <c r="B823" s="204"/>
    </row>
    <row r="824">
      <c r="B824" s="204"/>
    </row>
    <row r="825">
      <c r="B825" s="204"/>
    </row>
    <row r="826">
      <c r="B826" s="204"/>
    </row>
    <row r="827">
      <c r="B827" s="204"/>
    </row>
    <row r="828">
      <c r="B828" s="204"/>
    </row>
    <row r="829">
      <c r="B829" s="204"/>
    </row>
    <row r="830">
      <c r="B830" s="204"/>
    </row>
    <row r="831">
      <c r="B831" s="204"/>
    </row>
    <row r="832">
      <c r="B832" s="204"/>
    </row>
    <row r="833">
      <c r="B833" s="204"/>
    </row>
    <row r="834">
      <c r="B834" s="204"/>
    </row>
    <row r="835">
      <c r="B835" s="204"/>
    </row>
    <row r="836">
      <c r="B836" s="204"/>
    </row>
    <row r="837">
      <c r="B837" s="204"/>
    </row>
    <row r="838">
      <c r="B838" s="204"/>
    </row>
    <row r="839">
      <c r="B839" s="204"/>
    </row>
    <row r="840">
      <c r="B840" s="204"/>
    </row>
    <row r="841">
      <c r="B841" s="204"/>
    </row>
    <row r="842">
      <c r="B842" s="204"/>
    </row>
    <row r="843">
      <c r="B843" s="204"/>
    </row>
    <row r="844">
      <c r="B844" s="204"/>
    </row>
    <row r="845">
      <c r="B845" s="204"/>
    </row>
    <row r="846">
      <c r="B846" s="204"/>
    </row>
    <row r="847">
      <c r="B847" s="204"/>
    </row>
    <row r="848">
      <c r="B848" s="204"/>
    </row>
    <row r="849">
      <c r="B849" s="204"/>
    </row>
    <row r="850">
      <c r="B850" s="204"/>
    </row>
    <row r="851">
      <c r="B851" s="204"/>
    </row>
    <row r="852">
      <c r="B852" s="204"/>
    </row>
    <row r="853">
      <c r="B853" s="204"/>
    </row>
    <row r="854">
      <c r="B854" s="204"/>
    </row>
    <row r="855">
      <c r="B855" s="204"/>
    </row>
    <row r="856">
      <c r="B856" s="204"/>
    </row>
    <row r="857">
      <c r="B857" s="204"/>
    </row>
    <row r="858">
      <c r="B858" s="204"/>
    </row>
    <row r="859">
      <c r="B859" s="204"/>
    </row>
    <row r="860">
      <c r="B860" s="204"/>
    </row>
    <row r="861">
      <c r="B861" s="204"/>
    </row>
    <row r="862">
      <c r="B862" s="204"/>
    </row>
    <row r="863">
      <c r="B863" s="204"/>
    </row>
    <row r="864">
      <c r="B864" s="204"/>
    </row>
    <row r="865">
      <c r="B865" s="204"/>
    </row>
    <row r="866">
      <c r="B866" s="204"/>
    </row>
    <row r="867">
      <c r="B867" s="204"/>
    </row>
    <row r="868">
      <c r="B868" s="204"/>
    </row>
    <row r="869">
      <c r="B869" s="204"/>
    </row>
    <row r="870">
      <c r="B870" s="204"/>
    </row>
    <row r="871">
      <c r="B871" s="204"/>
    </row>
    <row r="872">
      <c r="B872" s="204"/>
    </row>
    <row r="873">
      <c r="B873" s="204"/>
    </row>
    <row r="874">
      <c r="B874" s="204"/>
    </row>
    <row r="875">
      <c r="B875" s="204"/>
    </row>
    <row r="876">
      <c r="B876" s="204"/>
    </row>
    <row r="877">
      <c r="B877" s="204"/>
    </row>
    <row r="878">
      <c r="B878" s="204"/>
    </row>
    <row r="879">
      <c r="B879" s="204"/>
    </row>
    <row r="880">
      <c r="B880" s="204"/>
    </row>
    <row r="881">
      <c r="B881" s="204"/>
    </row>
    <row r="882">
      <c r="B882" s="204"/>
    </row>
    <row r="883">
      <c r="B883" s="204"/>
    </row>
    <row r="884">
      <c r="B884" s="204"/>
    </row>
    <row r="885">
      <c r="B885" s="204"/>
    </row>
    <row r="886">
      <c r="B886" s="204"/>
    </row>
    <row r="887">
      <c r="B887" s="204"/>
    </row>
    <row r="888">
      <c r="B888" s="204"/>
    </row>
    <row r="889">
      <c r="B889" s="204"/>
    </row>
    <row r="890">
      <c r="B890" s="204"/>
    </row>
    <row r="891">
      <c r="B891" s="204"/>
    </row>
    <row r="892">
      <c r="B892" s="204"/>
    </row>
    <row r="893">
      <c r="B893" s="204"/>
    </row>
    <row r="894">
      <c r="B894" s="204"/>
    </row>
    <row r="895">
      <c r="B895" s="204"/>
    </row>
    <row r="896">
      <c r="B896" s="204"/>
    </row>
    <row r="897">
      <c r="B897" s="204"/>
    </row>
    <row r="898">
      <c r="B898" s="204"/>
    </row>
    <row r="899">
      <c r="B899" s="204"/>
    </row>
    <row r="900">
      <c r="B900" s="204"/>
    </row>
    <row r="901">
      <c r="B901" s="204"/>
    </row>
    <row r="902">
      <c r="B902" s="204"/>
    </row>
    <row r="903">
      <c r="B903" s="204"/>
    </row>
    <row r="904">
      <c r="B904" s="204"/>
    </row>
    <row r="905">
      <c r="B905" s="204"/>
    </row>
    <row r="906">
      <c r="B906" s="204"/>
    </row>
    <row r="907">
      <c r="B907" s="204"/>
    </row>
    <row r="908">
      <c r="B908" s="204"/>
    </row>
    <row r="909">
      <c r="B909" s="204"/>
    </row>
    <row r="910">
      <c r="B910" s="204"/>
    </row>
    <row r="911">
      <c r="B911" s="204"/>
    </row>
    <row r="912">
      <c r="B912" s="204"/>
    </row>
    <row r="913">
      <c r="B913" s="204"/>
    </row>
    <row r="914">
      <c r="B914" s="204"/>
    </row>
    <row r="915">
      <c r="B915" s="204"/>
    </row>
    <row r="916">
      <c r="B916" s="204"/>
    </row>
    <row r="917">
      <c r="B917" s="204"/>
    </row>
    <row r="918">
      <c r="B918" s="204"/>
    </row>
    <row r="919">
      <c r="B919" s="204"/>
    </row>
    <row r="920">
      <c r="B920" s="204"/>
    </row>
    <row r="921">
      <c r="B921" s="204"/>
    </row>
    <row r="922">
      <c r="B922" s="204"/>
    </row>
    <row r="923">
      <c r="B923" s="204"/>
    </row>
    <row r="924">
      <c r="B924" s="204"/>
    </row>
    <row r="925">
      <c r="B925" s="204"/>
    </row>
    <row r="926">
      <c r="B926" s="204"/>
    </row>
    <row r="927">
      <c r="B927" s="204"/>
    </row>
    <row r="928">
      <c r="B928" s="204"/>
    </row>
    <row r="929">
      <c r="B929" s="204"/>
    </row>
    <row r="930">
      <c r="B930" s="204"/>
    </row>
    <row r="931">
      <c r="B931" s="204"/>
    </row>
    <row r="932">
      <c r="B932" s="204"/>
    </row>
    <row r="933">
      <c r="B933" s="204"/>
    </row>
    <row r="934">
      <c r="B934" s="204"/>
    </row>
    <row r="935">
      <c r="B935" s="204"/>
    </row>
    <row r="936">
      <c r="B936" s="204"/>
    </row>
    <row r="937">
      <c r="B937" s="204"/>
    </row>
    <row r="938">
      <c r="B938" s="204"/>
    </row>
    <row r="939">
      <c r="B939" s="204"/>
    </row>
    <row r="940">
      <c r="B940" s="204"/>
    </row>
    <row r="941">
      <c r="B941" s="204"/>
    </row>
    <row r="942">
      <c r="B942" s="204"/>
    </row>
    <row r="943">
      <c r="B943" s="204"/>
    </row>
    <row r="944">
      <c r="B944" s="204"/>
    </row>
    <row r="945">
      <c r="B945" s="204"/>
    </row>
    <row r="946">
      <c r="B946" s="204"/>
    </row>
    <row r="947">
      <c r="B947" s="204"/>
    </row>
    <row r="948">
      <c r="B948" s="204"/>
    </row>
    <row r="949">
      <c r="B949" s="204"/>
    </row>
    <row r="950">
      <c r="B950" s="204"/>
    </row>
    <row r="951">
      <c r="B951" s="204"/>
    </row>
    <row r="952">
      <c r="B952" s="204"/>
    </row>
    <row r="953">
      <c r="B953" s="204"/>
    </row>
    <row r="954">
      <c r="B954" s="204"/>
    </row>
    <row r="955">
      <c r="B955" s="204"/>
    </row>
    <row r="956">
      <c r="B956" s="204"/>
    </row>
    <row r="957">
      <c r="B957" s="204"/>
    </row>
    <row r="958">
      <c r="B958" s="204"/>
    </row>
    <row r="959">
      <c r="B959" s="204"/>
    </row>
    <row r="960">
      <c r="B960" s="204"/>
    </row>
    <row r="961">
      <c r="B961" s="204"/>
    </row>
    <row r="962">
      <c r="B962" s="204"/>
    </row>
    <row r="963">
      <c r="B963" s="204"/>
    </row>
    <row r="964">
      <c r="B964" s="204"/>
    </row>
    <row r="965">
      <c r="B965" s="204"/>
    </row>
    <row r="966">
      <c r="B966" s="204"/>
    </row>
    <row r="967">
      <c r="B967" s="204"/>
    </row>
    <row r="968">
      <c r="B968" s="204"/>
    </row>
    <row r="969">
      <c r="B969" s="204"/>
    </row>
    <row r="970">
      <c r="B970" s="204"/>
    </row>
    <row r="971">
      <c r="B971" s="204"/>
    </row>
    <row r="972">
      <c r="B972" s="204"/>
    </row>
    <row r="973">
      <c r="B973" s="204"/>
    </row>
    <row r="974">
      <c r="B974" s="204"/>
    </row>
    <row r="975">
      <c r="B975" s="204"/>
    </row>
    <row r="976">
      <c r="B976" s="204"/>
    </row>
    <row r="977">
      <c r="B977" s="204"/>
    </row>
    <row r="978">
      <c r="B978" s="204"/>
    </row>
    <row r="979">
      <c r="B979" s="204"/>
    </row>
    <row r="980">
      <c r="B980" s="204"/>
    </row>
    <row r="981">
      <c r="B981" s="204"/>
    </row>
    <row r="982">
      <c r="B982" s="204"/>
    </row>
    <row r="983">
      <c r="B983" s="204"/>
    </row>
    <row r="984">
      <c r="B984" s="204"/>
    </row>
    <row r="985">
      <c r="B985" s="204"/>
    </row>
    <row r="986">
      <c r="B986" s="204"/>
    </row>
    <row r="987">
      <c r="B987" s="204"/>
    </row>
    <row r="988">
      <c r="B988" s="204"/>
    </row>
    <row r="989">
      <c r="B989" s="204"/>
    </row>
    <row r="990">
      <c r="B990" s="204"/>
    </row>
    <row r="991">
      <c r="B991" s="204"/>
    </row>
    <row r="992">
      <c r="B992" s="204"/>
    </row>
    <row r="993">
      <c r="B993" s="204"/>
    </row>
    <row r="994">
      <c r="B994" s="204"/>
    </row>
    <row r="995">
      <c r="B995" s="204"/>
    </row>
    <row r="996">
      <c r="B996" s="204"/>
    </row>
    <row r="997">
      <c r="B997" s="204"/>
    </row>
    <row r="998">
      <c r="B998" s="204"/>
    </row>
    <row r="999">
      <c r="B999" s="204"/>
    </row>
    <row r="1000">
      <c r="B1000" s="204"/>
    </row>
  </sheetData>
  <conditionalFormatting sqref="C2:C35">
    <cfRule type="containsText" dxfId="12" priority="1" operator="containsText" text="TO DO">
      <formula>NOT(ISERROR(SEARCH(("TO DO"),(C2))))</formula>
    </cfRule>
  </conditionalFormatting>
  <conditionalFormatting sqref="C2:C35">
    <cfRule type="containsText" dxfId="9" priority="2" operator="containsText" text="FAIL">
      <formula>NOT(ISERROR(SEARCH(("FAIL"),(C2))))</formula>
    </cfRule>
  </conditionalFormatting>
  <conditionalFormatting sqref="C2:C35">
    <cfRule type="containsText" dxfId="13" priority="3" operator="containsText" text="PASSED">
      <formula>NOT(ISERROR(SEARCH(("PASSED"),(C2))))</formula>
    </cfRule>
  </conditionalFormatting>
  <conditionalFormatting sqref="C2:C35">
    <cfRule type="containsText" dxfId="14" priority="4" operator="containsText" text="DEPRECATED">
      <formula>NOT(ISERROR(SEARCH(("DEPRECATED"),(C2))))</formula>
    </cfRule>
  </conditionalFormatting>
  <conditionalFormatting sqref="C2:C35">
    <cfRule type="containsText" dxfId="15" priority="5" operator="containsText" text="IN PROGRESS">
      <formula>NOT(ISERROR(SEARCH(("IN PROGRESS"),(C2))))</formula>
    </cfRule>
  </conditionalFormatting>
  <dataValidations>
    <dataValidation type="list" allowBlank="1" sqref="C2:C35">
      <formula1>"TO DO,IN PROGRESS,PASSED,DEPRECATED,FAIL"</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s>
  <printOptions gridLines="1" horizontalCentered="1"/>
  <pageMargins bottom="0.75" footer="0.0" header="0.0" left="0.7" right="0.7" top="0.75"/>
  <pageSetup paperSize="9" cellComments="atEnd" orientation="landscape" pageOrder="overThenDown"/>
  <drawing r:id="rId3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30.25"/>
    <col customWidth="1" min="3" max="3" width="15.25"/>
    <col customWidth="1" min="5" max="5" width="26.38"/>
    <col customWidth="1" min="6" max="6" width="17.13"/>
  </cols>
  <sheetData>
    <row r="1">
      <c r="A1" s="160" t="s">
        <v>1054</v>
      </c>
      <c r="B1" s="161" t="s">
        <v>0</v>
      </c>
      <c r="C1" s="161" t="s">
        <v>1055</v>
      </c>
      <c r="D1" s="161" t="s">
        <v>1056</v>
      </c>
      <c r="E1" s="161" t="s">
        <v>1057</v>
      </c>
      <c r="F1" s="161" t="s">
        <v>1058</v>
      </c>
    </row>
    <row r="2">
      <c r="A2" s="162">
        <v>44703.80347222222</v>
      </c>
      <c r="B2" s="168" t="s">
        <v>145</v>
      </c>
      <c r="C2" s="20" t="s">
        <v>1060</v>
      </c>
      <c r="D2" s="33" t="s">
        <v>17</v>
      </c>
      <c r="E2" s="164" t="s">
        <v>890</v>
      </c>
      <c r="F2" s="33" t="s">
        <v>1063</v>
      </c>
    </row>
    <row r="3">
      <c r="A3" s="176">
        <v>44704.09861111111</v>
      </c>
      <c r="B3" s="205" t="s">
        <v>260</v>
      </c>
      <c r="C3" s="206" t="s">
        <v>1067</v>
      </c>
      <c r="D3" s="207" t="s">
        <v>17</v>
      </c>
      <c r="E3" s="208" t="s">
        <v>937</v>
      </c>
      <c r="F3" s="209"/>
    </row>
    <row r="4">
      <c r="A4" s="176">
        <v>44704.11944444444</v>
      </c>
      <c r="B4" s="205" t="s">
        <v>380</v>
      </c>
      <c r="C4" s="206" t="s">
        <v>1067</v>
      </c>
      <c r="D4" s="207" t="s">
        <v>17</v>
      </c>
      <c r="E4" s="208" t="s">
        <v>944</v>
      </c>
      <c r="F4" s="209"/>
    </row>
    <row r="5">
      <c r="A5" s="176">
        <v>44704.120833333334</v>
      </c>
      <c r="B5" s="205" t="s">
        <v>386</v>
      </c>
      <c r="C5" s="206" t="s">
        <v>1067</v>
      </c>
      <c r="D5" s="207" t="s">
        <v>17</v>
      </c>
      <c r="E5" s="210" t="s">
        <v>949</v>
      </c>
      <c r="F5" s="209"/>
    </row>
    <row r="6">
      <c r="A6" s="176">
        <v>44704.12222222222</v>
      </c>
      <c r="B6" s="205" t="s">
        <v>391</v>
      </c>
      <c r="C6" s="206" t="s">
        <v>1067</v>
      </c>
      <c r="D6" s="207" t="s">
        <v>17</v>
      </c>
      <c r="E6" s="208" t="s">
        <v>952</v>
      </c>
      <c r="F6" s="209"/>
    </row>
    <row r="7">
      <c r="A7" s="211">
        <v>44704.12430555555</v>
      </c>
      <c r="B7" s="205" t="s">
        <v>402</v>
      </c>
      <c r="C7" s="206" t="s">
        <v>1067</v>
      </c>
      <c r="D7" s="207" t="s">
        <v>17</v>
      </c>
      <c r="E7" s="208" t="s">
        <v>955</v>
      </c>
      <c r="F7" s="209"/>
    </row>
    <row r="8">
      <c r="A8" s="176">
        <v>44704.125</v>
      </c>
      <c r="B8" s="205" t="s">
        <v>407</v>
      </c>
      <c r="C8" s="206" t="s">
        <v>1067</v>
      </c>
      <c r="D8" s="207" t="s">
        <v>17</v>
      </c>
      <c r="E8" s="208" t="s">
        <v>960</v>
      </c>
      <c r="F8" s="209"/>
    </row>
    <row r="9">
      <c r="A9" s="176">
        <v>44704.12569444445</v>
      </c>
      <c r="B9" s="205" t="s">
        <v>411</v>
      </c>
      <c r="C9" s="206" t="s">
        <v>1067</v>
      </c>
      <c r="D9" s="207" t="s">
        <v>17</v>
      </c>
      <c r="E9" s="208" t="s">
        <v>962</v>
      </c>
      <c r="F9" s="209"/>
    </row>
    <row r="10">
      <c r="A10" s="176">
        <v>44704.13402777778</v>
      </c>
      <c r="B10" s="205" t="s">
        <v>421</v>
      </c>
      <c r="C10" s="206" t="s">
        <v>1067</v>
      </c>
      <c r="D10" s="207" t="s">
        <v>17</v>
      </c>
      <c r="E10" s="208" t="s">
        <v>964</v>
      </c>
      <c r="F10" s="209"/>
    </row>
    <row r="11">
      <c r="A11" s="176">
        <v>44704.135416666664</v>
      </c>
      <c r="B11" s="205" t="s">
        <v>437</v>
      </c>
      <c r="C11" s="206" t="s">
        <v>1067</v>
      </c>
      <c r="D11" s="207" t="s">
        <v>17</v>
      </c>
      <c r="E11" s="208" t="s">
        <v>970</v>
      </c>
      <c r="F11" s="209"/>
    </row>
    <row r="12">
      <c r="A12" s="176">
        <v>44704.13888888889</v>
      </c>
      <c r="B12" s="205" t="s">
        <v>460</v>
      </c>
      <c r="C12" s="206" t="s">
        <v>1067</v>
      </c>
      <c r="D12" s="207" t="s">
        <v>17</v>
      </c>
      <c r="E12" s="212"/>
      <c r="F12" s="213" t="s">
        <v>1235</v>
      </c>
    </row>
    <row r="13">
      <c r="A13" s="176">
        <v>44704.14027777778</v>
      </c>
      <c r="B13" s="205" t="s">
        <v>486</v>
      </c>
      <c r="C13" s="206" t="s">
        <v>1067</v>
      </c>
      <c r="D13" s="207" t="s">
        <v>17</v>
      </c>
      <c r="E13" s="212"/>
      <c r="F13" s="213" t="s">
        <v>1235</v>
      </c>
    </row>
    <row r="14">
      <c r="A14" s="214">
        <v>44704.376388888886</v>
      </c>
      <c r="B14" s="205" t="s">
        <v>491</v>
      </c>
      <c r="C14" s="206" t="s">
        <v>1067</v>
      </c>
      <c r="D14" s="207" t="s">
        <v>17</v>
      </c>
      <c r="E14" s="212"/>
      <c r="F14" s="213" t="s">
        <v>1235</v>
      </c>
    </row>
    <row r="15">
      <c r="A15" s="214">
        <v>44704.37708333333</v>
      </c>
      <c r="B15" s="205" t="s">
        <v>493</v>
      </c>
      <c r="C15" s="206" t="s">
        <v>1067</v>
      </c>
      <c r="D15" s="207" t="s">
        <v>17</v>
      </c>
      <c r="E15" s="212"/>
      <c r="F15" s="213" t="s">
        <v>1235</v>
      </c>
    </row>
    <row r="16">
      <c r="A16" s="214">
        <v>44704.37847222222</v>
      </c>
      <c r="B16" s="205" t="s">
        <v>495</v>
      </c>
      <c r="C16" s="206" t="s">
        <v>1067</v>
      </c>
      <c r="D16" s="207" t="s">
        <v>17</v>
      </c>
      <c r="E16" s="212"/>
      <c r="F16" s="213" t="s">
        <v>1235</v>
      </c>
    </row>
    <row r="17">
      <c r="A17" s="214">
        <v>44704.37986111111</v>
      </c>
      <c r="B17" s="205" t="s">
        <v>501</v>
      </c>
      <c r="C17" s="206" t="s">
        <v>1067</v>
      </c>
      <c r="D17" s="207" t="s">
        <v>17</v>
      </c>
      <c r="E17" s="212"/>
      <c r="F17" s="213" t="s">
        <v>1235</v>
      </c>
    </row>
    <row r="18">
      <c r="A18" s="214">
        <v>44704.381944444445</v>
      </c>
      <c r="B18" s="205" t="s">
        <v>504</v>
      </c>
      <c r="C18" s="206" t="s">
        <v>1067</v>
      </c>
      <c r="D18" s="207" t="s">
        <v>17</v>
      </c>
      <c r="E18" s="212"/>
      <c r="F18" s="213" t="s">
        <v>1235</v>
      </c>
    </row>
    <row r="19">
      <c r="A19" s="214">
        <v>44704.38263888889</v>
      </c>
      <c r="B19" s="205" t="s">
        <v>506</v>
      </c>
      <c r="C19" s="206" t="s">
        <v>1067</v>
      </c>
      <c r="D19" s="207" t="s">
        <v>17</v>
      </c>
      <c r="E19" s="212"/>
      <c r="F19" s="213" t="s">
        <v>1235</v>
      </c>
    </row>
    <row r="20">
      <c r="A20" s="214">
        <v>44704.38402777778</v>
      </c>
      <c r="B20" s="205" t="s">
        <v>508</v>
      </c>
      <c r="C20" s="206" t="s">
        <v>1067</v>
      </c>
      <c r="D20" s="207" t="s">
        <v>17</v>
      </c>
      <c r="E20" s="212"/>
      <c r="F20" s="213" t="s">
        <v>1235</v>
      </c>
    </row>
    <row r="21">
      <c r="A21" s="214">
        <v>44704.384722222225</v>
      </c>
      <c r="B21" s="205" t="s">
        <v>512</v>
      </c>
      <c r="C21" s="206" t="s">
        <v>1067</v>
      </c>
      <c r="D21" s="207" t="s">
        <v>17</v>
      </c>
      <c r="E21" s="212"/>
      <c r="F21" s="213" t="s">
        <v>1235</v>
      </c>
    </row>
    <row r="22">
      <c r="A22" s="214">
        <v>44704.38680555556</v>
      </c>
      <c r="B22" s="205" t="s">
        <v>514</v>
      </c>
      <c r="C22" s="206" t="s">
        <v>1067</v>
      </c>
      <c r="D22" s="207" t="s">
        <v>17</v>
      </c>
      <c r="E22" s="212"/>
      <c r="F22" s="213" t="s">
        <v>1235</v>
      </c>
    </row>
    <row r="23">
      <c r="A23" s="214">
        <v>44704.3875</v>
      </c>
      <c r="B23" s="205" t="s">
        <v>518</v>
      </c>
      <c r="C23" s="206" t="s">
        <v>1067</v>
      </c>
      <c r="D23" s="207" t="s">
        <v>17</v>
      </c>
      <c r="E23" s="212"/>
      <c r="F23" s="213" t="s">
        <v>1235</v>
      </c>
    </row>
    <row r="24">
      <c r="A24" s="214">
        <v>44704.38888888889</v>
      </c>
      <c r="B24" s="205" t="s">
        <v>521</v>
      </c>
      <c r="C24" s="206" t="s">
        <v>1067</v>
      </c>
      <c r="D24" s="207" t="s">
        <v>17</v>
      </c>
      <c r="E24" s="212"/>
      <c r="F24" s="213" t="s">
        <v>1235</v>
      </c>
    </row>
    <row r="25">
      <c r="A25" s="215">
        <v>44735.44027777778</v>
      </c>
      <c r="B25" s="194" t="s">
        <v>523</v>
      </c>
      <c r="C25" s="20" t="s">
        <v>1067</v>
      </c>
      <c r="D25" s="33" t="s">
        <v>17</v>
      </c>
      <c r="E25" s="33"/>
      <c r="F25" s="213" t="s">
        <v>1235</v>
      </c>
    </row>
    <row r="26">
      <c r="A26" s="215">
        <v>44735.441666666666</v>
      </c>
      <c r="B26" s="194" t="s">
        <v>532</v>
      </c>
      <c r="C26" s="20" t="s">
        <v>1067</v>
      </c>
      <c r="D26" s="33" t="s">
        <v>17</v>
      </c>
      <c r="E26" s="197"/>
      <c r="F26" s="213" t="s">
        <v>1235</v>
      </c>
    </row>
    <row r="27">
      <c r="A27" s="215">
        <v>44735.44236111111</v>
      </c>
      <c r="B27" s="194" t="s">
        <v>539</v>
      </c>
      <c r="C27" s="20" t="s">
        <v>1067</v>
      </c>
      <c r="D27" s="33" t="s">
        <v>17</v>
      </c>
      <c r="E27" s="200"/>
      <c r="F27" s="213" t="s">
        <v>1235</v>
      </c>
    </row>
    <row r="28">
      <c r="A28" s="215">
        <v>44735.44375</v>
      </c>
      <c r="B28" s="194" t="s">
        <v>545</v>
      </c>
      <c r="C28" s="20" t="s">
        <v>1067</v>
      </c>
      <c r="D28" s="33" t="s">
        <v>17</v>
      </c>
      <c r="E28" s="200"/>
      <c r="F28" s="213" t="s">
        <v>1235</v>
      </c>
    </row>
    <row r="29">
      <c r="A29" s="215">
        <v>44735.44583333333</v>
      </c>
      <c r="B29" s="194" t="s">
        <v>548</v>
      </c>
      <c r="C29" s="20" t="s">
        <v>1067</v>
      </c>
      <c r="D29" s="33" t="s">
        <v>17</v>
      </c>
      <c r="E29" s="197"/>
      <c r="F29" s="213" t="s">
        <v>1235</v>
      </c>
    </row>
    <row r="30">
      <c r="A30" s="215">
        <v>44735.447916666664</v>
      </c>
      <c r="B30" s="194" t="s">
        <v>556</v>
      </c>
      <c r="C30" s="20" t="s">
        <v>1067</v>
      </c>
      <c r="D30" s="33" t="s">
        <v>17</v>
      </c>
      <c r="E30" s="197"/>
      <c r="F30" s="213" t="s">
        <v>1235</v>
      </c>
    </row>
    <row r="31">
      <c r="A31" s="215">
        <v>44735.44861111111</v>
      </c>
      <c r="B31" s="194" t="s">
        <v>561</v>
      </c>
      <c r="C31" s="20" t="s">
        <v>1067</v>
      </c>
      <c r="D31" s="33" t="s">
        <v>17</v>
      </c>
      <c r="E31" s="200"/>
      <c r="F31" s="213" t="s">
        <v>1235</v>
      </c>
    </row>
    <row r="32">
      <c r="A32" s="215">
        <v>44735.44930555556</v>
      </c>
      <c r="B32" s="194" t="s">
        <v>565</v>
      </c>
      <c r="C32" s="20" t="s">
        <v>1067</v>
      </c>
      <c r="D32" s="33" t="s">
        <v>17</v>
      </c>
      <c r="E32" s="200"/>
      <c r="F32" s="213" t="s">
        <v>1235</v>
      </c>
    </row>
    <row r="33">
      <c r="A33" s="215">
        <v>44735.450694444444</v>
      </c>
      <c r="B33" s="194" t="s">
        <v>568</v>
      </c>
      <c r="C33" s="20" t="s">
        <v>1067</v>
      </c>
      <c r="D33" s="33" t="s">
        <v>17</v>
      </c>
      <c r="E33" s="200"/>
      <c r="F33" s="213" t="s">
        <v>1235</v>
      </c>
    </row>
    <row r="34">
      <c r="A34" s="215">
        <v>44735.45416666667</v>
      </c>
      <c r="B34" s="194" t="s">
        <v>574</v>
      </c>
      <c r="C34" s="20" t="s">
        <v>1067</v>
      </c>
      <c r="D34" s="33" t="s">
        <v>17</v>
      </c>
      <c r="E34" s="200"/>
      <c r="F34" s="213" t="s">
        <v>1235</v>
      </c>
    </row>
    <row r="35">
      <c r="A35" s="215">
        <v>44735.45972222222</v>
      </c>
      <c r="B35" s="194" t="s">
        <v>579</v>
      </c>
      <c r="C35" s="20" t="s">
        <v>1067</v>
      </c>
      <c r="D35" s="33" t="s">
        <v>17</v>
      </c>
      <c r="E35" s="198"/>
      <c r="F35" s="213" t="s">
        <v>1235</v>
      </c>
    </row>
    <row r="36">
      <c r="A36" s="215">
        <v>44735.46944444445</v>
      </c>
      <c r="B36" s="194" t="s">
        <v>585</v>
      </c>
      <c r="C36" s="20" t="s">
        <v>1067</v>
      </c>
      <c r="D36" s="33" t="s">
        <v>17</v>
      </c>
      <c r="E36" s="197"/>
      <c r="F36" s="213" t="s">
        <v>1235</v>
      </c>
    </row>
    <row r="37">
      <c r="A37" s="215">
        <v>44735.47708333333</v>
      </c>
      <c r="B37" s="194" t="s">
        <v>588</v>
      </c>
      <c r="C37" s="20" t="s">
        <v>1067</v>
      </c>
      <c r="D37" s="33" t="s">
        <v>17</v>
      </c>
      <c r="E37" s="197"/>
      <c r="F37" s="213" t="s">
        <v>1235</v>
      </c>
    </row>
    <row r="38">
      <c r="A38" s="215">
        <v>44735.478472222225</v>
      </c>
      <c r="B38" s="194" t="s">
        <v>597</v>
      </c>
      <c r="C38" s="20" t="s">
        <v>1067</v>
      </c>
      <c r="D38" s="33" t="s">
        <v>17</v>
      </c>
      <c r="E38" s="197"/>
      <c r="F38" s="213" t="s">
        <v>1235</v>
      </c>
    </row>
    <row r="39">
      <c r="A39" s="215">
        <v>44735.47986111111</v>
      </c>
      <c r="B39" s="194" t="s">
        <v>602</v>
      </c>
      <c r="C39" s="20" t="s">
        <v>1067</v>
      </c>
      <c r="D39" s="33" t="s">
        <v>17</v>
      </c>
      <c r="E39" s="197"/>
      <c r="F39" s="213" t="s">
        <v>1235</v>
      </c>
    </row>
    <row r="40">
      <c r="A40" s="215">
        <v>44735.48055555556</v>
      </c>
      <c r="B40" s="194" t="s">
        <v>608</v>
      </c>
      <c r="C40" s="20" t="s">
        <v>1067</v>
      </c>
      <c r="D40" s="33" t="s">
        <v>17</v>
      </c>
      <c r="E40" s="216"/>
      <c r="F40" s="213" t="s">
        <v>1235</v>
      </c>
    </row>
    <row r="41">
      <c r="A41" s="215">
        <v>44735.48055555556</v>
      </c>
      <c r="B41" s="194" t="s">
        <v>613</v>
      </c>
      <c r="C41" s="20" t="s">
        <v>1067</v>
      </c>
      <c r="D41" s="33" t="s">
        <v>17</v>
      </c>
      <c r="E41" s="197"/>
      <c r="F41" s="213" t="s">
        <v>1235</v>
      </c>
    </row>
    <row r="42">
      <c r="A42" s="215">
        <v>44735.48263888889</v>
      </c>
      <c r="B42" s="194" t="s">
        <v>619</v>
      </c>
      <c r="C42" s="20" t="s">
        <v>1067</v>
      </c>
      <c r="D42" s="33" t="s">
        <v>17</v>
      </c>
      <c r="E42" s="197"/>
      <c r="F42" s="213" t="s">
        <v>1235</v>
      </c>
    </row>
    <row r="43">
      <c r="A43" s="215">
        <v>44735.48333333333</v>
      </c>
      <c r="B43" s="194" t="s">
        <v>627</v>
      </c>
      <c r="C43" s="20" t="s">
        <v>1067</v>
      </c>
      <c r="D43" s="33" t="s">
        <v>17</v>
      </c>
      <c r="E43" s="198"/>
      <c r="F43" s="213" t="s">
        <v>1235</v>
      </c>
    </row>
    <row r="44">
      <c r="A44" s="215">
        <v>44735.489583333336</v>
      </c>
      <c r="B44" s="194" t="s">
        <v>632</v>
      </c>
      <c r="C44" s="20" t="s">
        <v>1067</v>
      </c>
      <c r="D44" s="33" t="s">
        <v>17</v>
      </c>
      <c r="E44" s="198"/>
      <c r="F44" s="213" t="s">
        <v>1235</v>
      </c>
    </row>
    <row r="45">
      <c r="A45" s="215">
        <v>44735.49166666667</v>
      </c>
      <c r="B45" s="194" t="s">
        <v>637</v>
      </c>
      <c r="C45" s="20" t="s">
        <v>1067</v>
      </c>
      <c r="D45" s="33" t="s">
        <v>17</v>
      </c>
      <c r="E45" s="198"/>
      <c r="F45" s="213" t="s">
        <v>1235</v>
      </c>
    </row>
    <row r="46">
      <c r="A46" s="215">
        <v>44735.49236111111</v>
      </c>
      <c r="B46" s="194" t="s">
        <v>654</v>
      </c>
      <c r="C46" s="20" t="s">
        <v>1067</v>
      </c>
      <c r="D46" s="33" t="s">
        <v>17</v>
      </c>
      <c r="E46" s="197"/>
      <c r="F46" s="213" t="s">
        <v>1235</v>
      </c>
    </row>
    <row r="47">
      <c r="A47" s="215">
        <v>44735.49513888889</v>
      </c>
      <c r="B47" s="194" t="s">
        <v>660</v>
      </c>
      <c r="C47" s="20" t="s">
        <v>1067</v>
      </c>
      <c r="D47" s="33" t="s">
        <v>17</v>
      </c>
      <c r="E47" s="197"/>
      <c r="F47" s="213" t="s">
        <v>1235</v>
      </c>
    </row>
    <row r="48">
      <c r="A48" s="215">
        <v>44735.498611111114</v>
      </c>
      <c r="B48" s="194" t="s">
        <v>666</v>
      </c>
      <c r="C48" s="20" t="s">
        <v>1067</v>
      </c>
      <c r="D48" s="33" t="s">
        <v>17</v>
      </c>
      <c r="E48" s="197"/>
      <c r="F48" s="213" t="s">
        <v>1235</v>
      </c>
    </row>
    <row r="49">
      <c r="A49" s="215">
        <v>44735.5</v>
      </c>
      <c r="B49" s="194" t="s">
        <v>672</v>
      </c>
      <c r="C49" s="20" t="s">
        <v>1067</v>
      </c>
      <c r="D49" s="33" t="s">
        <v>17</v>
      </c>
      <c r="E49" s="197"/>
      <c r="F49" s="213" t="s">
        <v>1235</v>
      </c>
    </row>
    <row r="50">
      <c r="A50" s="215">
        <v>44735.50208333333</v>
      </c>
      <c r="B50" s="194" t="s">
        <v>680</v>
      </c>
      <c r="C50" s="20" t="s">
        <v>1067</v>
      </c>
      <c r="D50" s="33" t="s">
        <v>17</v>
      </c>
      <c r="E50" s="197"/>
      <c r="F50" s="213" t="s">
        <v>1235</v>
      </c>
    </row>
    <row r="51">
      <c r="A51" s="215">
        <v>44735.504166666666</v>
      </c>
      <c r="B51" s="194" t="s">
        <v>685</v>
      </c>
      <c r="C51" s="20" t="s">
        <v>1067</v>
      </c>
      <c r="D51" s="33" t="s">
        <v>17</v>
      </c>
      <c r="E51" s="197"/>
      <c r="F51" s="213" t="s">
        <v>1235</v>
      </c>
    </row>
    <row r="52">
      <c r="A52" s="215">
        <v>44735.510416666664</v>
      </c>
      <c r="B52" s="194" t="s">
        <v>693</v>
      </c>
      <c r="C52" s="20" t="s">
        <v>1067</v>
      </c>
      <c r="D52" s="33" t="s">
        <v>17</v>
      </c>
      <c r="E52" s="197"/>
      <c r="F52" s="213" t="s">
        <v>1235</v>
      </c>
    </row>
  </sheetData>
  <conditionalFormatting sqref="C2:C52">
    <cfRule type="containsText" dxfId="12" priority="1" operator="containsText" text="TO DO">
      <formula>NOT(ISERROR(SEARCH(("TO DO"),(C2))))</formula>
    </cfRule>
  </conditionalFormatting>
  <conditionalFormatting sqref="C2:C52">
    <cfRule type="containsText" dxfId="9" priority="2" operator="containsText" text="FAIL">
      <formula>NOT(ISERROR(SEARCH(("FAIL"),(C2))))</formula>
    </cfRule>
  </conditionalFormatting>
  <conditionalFormatting sqref="C2:C52">
    <cfRule type="containsText" dxfId="13" priority="3" operator="containsText" text="PASSED">
      <formula>NOT(ISERROR(SEARCH(("PASSED"),(C2))))</formula>
    </cfRule>
  </conditionalFormatting>
  <conditionalFormatting sqref="C2:C52">
    <cfRule type="containsText" dxfId="14" priority="4" operator="containsText" text="DEPRECATED">
      <formula>NOT(ISERROR(SEARCH(("DEPRECATED"),(C2))))</formula>
    </cfRule>
  </conditionalFormatting>
  <conditionalFormatting sqref="C2:C52">
    <cfRule type="containsText" dxfId="15" priority="5" operator="containsText" text="IN PROGRESS">
      <formula>NOT(ISERROR(SEARCH(("IN PROGRESS"),(C2))))</formula>
    </cfRule>
  </conditionalFormatting>
  <dataValidations>
    <dataValidation type="list" allowBlank="1" sqref="C2:C52">
      <formula1>"PASSED,FAIL,DEPRECATED,IN PROGRESS,TO DO"</formula1>
    </dataValidation>
  </dataValidations>
  <hyperlinks>
    <hyperlink display="CP_S1_DR_Filtro_001" location="'Casos de prueba'!A58:A60" ref="B2"/>
    <hyperlink display="Defect_Filtro_001" location="Defectos!A18:A19" ref="E2"/>
    <hyperlink display="CP_S2_DR_Producto_001" location="'Casos de prueba'!A126:A128" ref="B3"/>
    <hyperlink display="Defect_Producto_001" location="Defectos!A45:A47" ref="E3"/>
    <hyperlink display="CP_S2_DR_CaractProd_001" location="'Casos de prueba'!A201:A203" ref="B4"/>
    <hyperlink display="Defect_CaractProd_001" location="Defectos!A48:A50" ref="E4"/>
    <hyperlink display="CP_S2_DR_CaractProd_010" location="'Casos de prueba'!A204:A206" ref="B5"/>
    <hyperlink display="Defect_CaractProd_010" location="Defectos!A51:A53" ref="E5"/>
    <hyperlink display="CP_S2_DR_CaractProd_100" location="'Casos de prueba'!A207:A209" ref="B6"/>
    <hyperlink display="Defect_CaractProd_100" location="Defectos!A54:A56" ref="E6"/>
    <hyperlink display="CP_S2_DR_PolíticasProd_001" location="'Casos de prueba'!A213:A215" ref="B7"/>
    <hyperlink display="Defect_PoliticasProd_001" location="Defectos!A57:A59" ref="E7"/>
    <hyperlink display="CP_S2_DR_PolíticasProd_010" location="'Casos de prueba'!A216:A218" ref="B8"/>
    <hyperlink display="Defect_PoliticasProd_010" location="Defectos!A60:A62" ref="E8"/>
    <hyperlink display="CP_S2_DR_PolíticasProd_100" location="'Casos de prueba'!A219:A221" ref="B9"/>
    <hyperlink display="Defect_PoliticasProd_100" location="Defectos!A63:A65" ref="E9"/>
    <hyperlink display="CP_S2_DR_Ciudades_111" location="'Casos de prueba'!A224:A227" ref="B10"/>
    <hyperlink display="Defect_Ciudades_111" location="Defectos!A66:A68" ref="E10"/>
    <hyperlink display="CP_S2_DR_Reservas_111" location="'Casos de prueba'!A230:A232" ref="B11"/>
    <hyperlink display="Defect_CalendReservas_111" location="Defectos!A69:A71" ref="E11"/>
    <hyperlink display="CP_S2_DR_CalendarioReservas_004" location="'Casos de prueba'!A242:A244" ref="B12"/>
    <hyperlink display="CP_S2_DR_CalendarioReservas_010" location="'Casos de prueba'!A257:A259" ref="B13"/>
    <hyperlink display="CP_S2_DR_CalendarioReservas_011" location="'Casos de prueba'!A260:A262" ref="B14"/>
    <hyperlink display="CP_S2_DR_CalendarioReservas_012" location="'Casos de prueba'!A263:A265" ref="B15"/>
    <hyperlink display="CP_S2_DR_Reservas_010" location="'Casos de prueba'!A266:A268" ref="B16"/>
    <hyperlink display="CP_S2_DR_Reservas_011" location="'Casos de prueba'!A269:A271" ref="B17"/>
    <hyperlink display="CP_S2_DR_Reservas_012" location="'Casos de prueba'!A272:A274" ref="B18"/>
    <hyperlink display="CP_S2_DR_CalendarioReservas_100" location="'Casos de prueba'!A275:A277" ref="B19"/>
    <hyperlink display="CP_S2_DR_CalendarioReservas_101" location="'Casos de prueba'!A278:A280" ref="B20"/>
    <hyperlink display="CP_S2_DR_CalendarioReservas_102" location="'Casos de prueba'!A281:A283" ref="B21"/>
    <hyperlink display="CP_S2_DR_Reservas_100" location="'Casos de prueba'!A284:A286" ref="B22"/>
    <hyperlink display="CP_S2_DR_Reservas_101" location="'Casos de prueba'!A287:A289" ref="B23"/>
    <hyperlink display="CP_S2_DR_Reservas_102" location="'Casos de prueba'!A290:A292" ref="B24"/>
    <hyperlink display="CP_S3_DR_Registro_011" location="'Casos de prueba'!A293:A296" ref="B25"/>
    <hyperlink display="CP_S3_DR_Registro_012" location="'Casos de prueba'!A297:A300" ref="B26"/>
    <hyperlink display="CP_S3_DR_Registro_100" location="'Casos de prueba'!A301:A305" ref="B27"/>
    <hyperlink display="CP_S3_DR_Registro_101" location="'Casos de prueba'!A306:A310" ref="B28"/>
    <hyperlink display="CP_S3_DR_Login_011" location="'Casos de prueba'!A311:A314" ref="B29"/>
    <hyperlink display="CP_S3_DR_Login_012" location="'Casos de prueba'!A315:A318" ref="B30"/>
    <hyperlink display="CP_S3_DR_Login_100" location="'Casos de prueba'!A319:A323" ref="B31"/>
    <hyperlink display="CP_S3_DR_Login_101" location="'Casos de prueba'!A324:A328" ref="B32"/>
    <hyperlink display="CP_S3_DR_Header_011" location="'Casos de prueba'!A329:A333" ref="B33"/>
    <hyperlink display="CP_S3_DR_Header_100" location="'Casos de prueba'!A334:A339" ref="B34"/>
    <hyperlink display="CP_S3_DR_CierreSesión_011" location="'Casos de prueba'!A340:A345" ref="B35"/>
    <hyperlink display="CP_S3_DR_CierreSesión_100" location="'Casos de prueba'!A346:A353" ref="B36"/>
    <hyperlink display="CP_S3_DR_Buscador_111" location="'Casos de prueba'!A354:A357" ref="B37"/>
    <hyperlink display="CP_S3_DR_Buscador_112" location="'Casos de prueba'!A358:A363" ref="B38"/>
    <hyperlink display="CP_S3_DR_Reserva_111" location="'Casos de prueba'!A364:A369" ref="B39"/>
    <hyperlink display="CP_S3_DR_Reserva_112" location="'Casos de prueba'!A370:A372" ref="B40"/>
    <hyperlink display="CP_S3_DR_LoginReserva_111" location="'Casos de prueba'!A373:A376" ref="B41"/>
    <hyperlink display="CP_S3_DR_HeaderReserva_111" location="'Casos de prueba'!A377:A384" ref="B42"/>
    <hyperlink display="CP_S3_DR_HeaderReserva_112" location="'Casos de prueba'!A385:A391" ref="B43"/>
    <hyperlink display="CP_S3_DR_HeaderReserva_113" location="'Casos de prueba'!A392:A399" ref="B44"/>
    <hyperlink display="CP_S3_DR_DetalleReserva_001" location="'Casos de prueba'!A400:A413" ref="B45"/>
    <hyperlink display="CP_S3_DR_DetalleReserva_002" location="'Casos de prueba'!A414:A420" ref="B46"/>
    <hyperlink display="CP_S3_DR_PolíticasReservas_003" location="'Casos de prueba'!A421:A427" ref="B47"/>
    <hyperlink display="CP_S3_DR_FormReservas_111" location="'Casos de prueba'!A428:A434" ref="B48"/>
    <hyperlink display="CP_S3_DR_HoraLlegada_111" location="'Casos de prueba'!A435:A442" ref="B49"/>
    <hyperlink display="CP_S3_DR_HoraLlegada_112" location="'Casos de prueba'!A443:A450" ref="B50"/>
    <hyperlink display="CP_S3_DR_BtnConfirmReserva_111" location="'Casos de prueba'!A451:A458" ref="B51"/>
    <hyperlink display="CP_S3_DR_BtnConfirmReserva_112" location="'Casos de prueba'!A459:A466" ref="B52"/>
  </hyperlinks>
  <drawing r:id="rId1"/>
</worksheet>
</file>