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marieleapouliquen/Desktop/Review/GitHub/"/>
    </mc:Choice>
  </mc:AlternateContent>
  <xr:revisionPtr revIDLastSave="0" documentId="13_ncr:1_{65577D60-372E-EF47-B1D0-96AE2982CA4B}" xr6:coauthVersionLast="47" xr6:coauthVersionMax="47" xr10:uidLastSave="{00000000-0000-0000-0000-000000000000}"/>
  <bookViews>
    <workbookView xWindow="0" yWindow="500" windowWidth="28800" windowHeight="16020" xr2:uid="{2244442F-1D5B-5A47-B363-00057EFE42CA}"/>
  </bookViews>
  <sheets>
    <sheet name="techno" sheetId="1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9" i="19" l="1"/>
  <c r="AH19" i="19"/>
</calcChain>
</file>

<file path=xl/sharedStrings.xml><?xml version="1.0" encoding="utf-8"?>
<sst xmlns="http://schemas.openxmlformats.org/spreadsheetml/2006/main" count="603" uniqueCount="249">
  <si>
    <t>Citation</t>
  </si>
  <si>
    <t>Country</t>
  </si>
  <si>
    <t>N</t>
  </si>
  <si>
    <t>Duration</t>
  </si>
  <si>
    <t>HNC</t>
  </si>
  <si>
    <t>N_Pre</t>
  </si>
  <si>
    <t>Mean_Pre</t>
  </si>
  <si>
    <t>SD_Pre</t>
  </si>
  <si>
    <t>N_Post</t>
  </si>
  <si>
    <t>Mean_Post</t>
  </si>
  <si>
    <t>SD_Post</t>
  </si>
  <si>
    <t>Pocock et al (2023)</t>
  </si>
  <si>
    <t>NR-6</t>
  </si>
  <si>
    <t>0.62</t>
  </si>
  <si>
    <t>Boyd &amp; Brindley (2023)</t>
  </si>
  <si>
    <t>4.29</t>
  </si>
  <si>
    <t>0.72</t>
  </si>
  <si>
    <t>3.68</t>
  </si>
  <si>
    <t>0.97</t>
  </si>
  <si>
    <t>Barrable &amp; Booth (2020)</t>
  </si>
  <si>
    <t>10 min</t>
  </si>
  <si>
    <t>CNS</t>
  </si>
  <si>
    <t>4.23</t>
  </si>
  <si>
    <t>0.92</t>
  </si>
  <si>
    <t>4.64</t>
  </si>
  <si>
    <t>0.96</t>
  </si>
  <si>
    <t>China</t>
  </si>
  <si>
    <t>NRS</t>
  </si>
  <si>
    <t>3.44</t>
  </si>
  <si>
    <t>0.48</t>
  </si>
  <si>
    <t>3.83</t>
  </si>
  <si>
    <t>0.46</t>
  </si>
  <si>
    <t>3.38</t>
  </si>
  <si>
    <t>Potsikas et al (2023)</t>
  </si>
  <si>
    <t>5.99</t>
  </si>
  <si>
    <t>53.76</t>
  </si>
  <si>
    <t>6.51</t>
  </si>
  <si>
    <t>57.83</t>
  </si>
  <si>
    <t>6.33</t>
  </si>
  <si>
    <t>4.24</t>
  </si>
  <si>
    <t>4.37</t>
  </si>
  <si>
    <t>0.55</t>
  </si>
  <si>
    <t>4.25</t>
  </si>
  <si>
    <t>4.44</t>
  </si>
  <si>
    <t>0.52</t>
  </si>
  <si>
    <t>3.40</t>
  </si>
  <si>
    <t>Population</t>
  </si>
  <si>
    <t>Activity</t>
  </si>
  <si>
    <t>1.09</t>
  </si>
  <si>
    <t>Location</t>
  </si>
  <si>
    <t>Campus</t>
  </si>
  <si>
    <t>City</t>
  </si>
  <si>
    <t>Female / Male</t>
  </si>
  <si>
    <t>Dundee</t>
  </si>
  <si>
    <t>Greece</t>
  </si>
  <si>
    <t>Ionnina</t>
  </si>
  <si>
    <t>Sheffield</t>
  </si>
  <si>
    <t>Diverse</t>
  </si>
  <si>
    <t>0.85</t>
  </si>
  <si>
    <t>INS</t>
  </si>
  <si>
    <t>4.54</t>
  </si>
  <si>
    <t>1.36</t>
  </si>
  <si>
    <t>4.85</t>
  </si>
  <si>
    <t>1.18</t>
  </si>
  <si>
    <t>1.39</t>
  </si>
  <si>
    <t>4.51</t>
  </si>
  <si>
    <t>5.07</t>
  </si>
  <si>
    <t>0.64</t>
  </si>
  <si>
    <t>52.4</t>
  </si>
  <si>
    <t>5.96</t>
  </si>
  <si>
    <t>55.085</t>
  </si>
  <si>
    <t>5.775</t>
  </si>
  <si>
    <t>Green Spaces</t>
  </si>
  <si>
    <t>21.53</t>
  </si>
  <si>
    <t>22.52</t>
  </si>
  <si>
    <t>Built Spaces</t>
  </si>
  <si>
    <t>21.47</t>
  </si>
  <si>
    <t>22.41</t>
  </si>
  <si>
    <t>McEwan et al. (2019)</t>
  </si>
  <si>
    <t>5.03</t>
  </si>
  <si>
    <t>4.97</t>
  </si>
  <si>
    <t>5.26</t>
  </si>
  <si>
    <t>4.15</t>
  </si>
  <si>
    <t>1.03</t>
  </si>
  <si>
    <t>1.05</t>
  </si>
  <si>
    <t>Active</t>
  </si>
  <si>
    <t>Mobile Apps</t>
  </si>
  <si>
    <t>Citizen Science</t>
  </si>
  <si>
    <t>Li et al (2025)</t>
  </si>
  <si>
    <t>Calogiuri et al (2023)</t>
  </si>
  <si>
    <t>Norway</t>
  </si>
  <si>
    <t>Spangenberger et al (2022)</t>
  </si>
  <si>
    <t>Germany</t>
  </si>
  <si>
    <t>Spangenberger et al (2025)</t>
  </si>
  <si>
    <t>Date</t>
  </si>
  <si>
    <t>Experience</t>
  </si>
  <si>
    <t>0.71</t>
  </si>
  <si>
    <t>0.77</t>
  </si>
  <si>
    <t>3.65</t>
  </si>
  <si>
    <t>3.23</t>
  </si>
  <si>
    <t>Age</t>
  </si>
  <si>
    <t>31.2 ± 13.7</t>
  </si>
  <si>
    <t>31.6 ± 15.3</t>
  </si>
  <si>
    <t>Elverum</t>
  </si>
  <si>
    <t>51.80</t>
  </si>
  <si>
    <t>18.7</t>
  </si>
  <si>
    <t>73.60</t>
  </si>
  <si>
    <t>24.00</t>
  </si>
  <si>
    <t>5-7 min</t>
  </si>
  <si>
    <t>25.3 ± 5.49</t>
  </si>
  <si>
    <t>3.12</t>
  </si>
  <si>
    <t>3.17</t>
  </si>
  <si>
    <t>3.82</t>
  </si>
  <si>
    <t>3.30</t>
  </si>
  <si>
    <t>0.83</t>
  </si>
  <si>
    <t>3.45</t>
  </si>
  <si>
    <t>26.32 ± 3.1</t>
  </si>
  <si>
    <t>20-31</t>
  </si>
  <si>
    <t>18-24</t>
  </si>
  <si>
    <t>F/M=49/8</t>
  </si>
  <si>
    <t>F/M=12/8</t>
  </si>
  <si>
    <t>F/M=9/10</t>
  </si>
  <si>
    <t>F/M=23/13</t>
  </si>
  <si>
    <t>F/M=48/37</t>
  </si>
  <si>
    <t>UK (Scotland)</t>
  </si>
  <si>
    <t>UK (England)</t>
  </si>
  <si>
    <t>TechnoType</t>
  </si>
  <si>
    <t>Outdoor</t>
  </si>
  <si>
    <t>Indoor</t>
  </si>
  <si>
    <t>General Public</t>
  </si>
  <si>
    <t>Collective Walk + Shmapped App in Green Spaces (20min/d ×7d)</t>
  </si>
  <si>
    <t>Indiv. Walk + Shmapped App in Green Spaces (20min/d ×7d)</t>
  </si>
  <si>
    <t>Embody a Virtual Tree (&lt;10 min on 1d)</t>
  </si>
  <si>
    <t>Regular Nature Video (&lt;10 min on 1d)</t>
  </si>
  <si>
    <t>Indiv Walk + Record Images or Sounds of Nature (10min on 1d)</t>
  </si>
  <si>
    <t>Group</t>
  </si>
  <si>
    <t>49.62</t>
  </si>
  <si>
    <t>20.74</t>
  </si>
  <si>
    <t>54.17</t>
  </si>
  <si>
    <t>24.81</t>
  </si>
  <si>
    <t>43.35</t>
  </si>
  <si>
    <t>21.96</t>
  </si>
  <si>
    <t>48.30</t>
  </si>
  <si>
    <t>21.17</t>
  </si>
  <si>
    <t>44.23</t>
  </si>
  <si>
    <t>46.77</t>
  </si>
  <si>
    <t>49.94</t>
  </si>
  <si>
    <t>52.02</t>
  </si>
  <si>
    <t>31.92</t>
  </si>
  <si>
    <t>35.34</t>
  </si>
  <si>
    <t>22.46</t>
  </si>
  <si>
    <t>27.01</t>
  </si>
  <si>
    <t>Shmapped / Collect.Walk GreenSpaces (20min/d ×7d)</t>
  </si>
  <si>
    <t>Shmapped / Indiv.Walk GreenSpaces (20min/d ×7d)</t>
  </si>
  <si>
    <t>Place</t>
  </si>
  <si>
    <t>Monitor Nature (Citizen Science)</t>
  </si>
  <si>
    <t>Watch an Immersive Nature Video</t>
  </si>
  <si>
    <t>Watch a Regular Nature Video</t>
  </si>
  <si>
    <t>Record Nature</t>
  </si>
  <si>
    <t>Attend to Nature (Shmapped)</t>
  </si>
  <si>
    <t>Nature</t>
  </si>
  <si>
    <t>Real</t>
  </si>
  <si>
    <t>Simulated</t>
  </si>
  <si>
    <t>Approach</t>
  </si>
  <si>
    <t>Emotional</t>
  </si>
  <si>
    <t>Scientific</t>
  </si>
  <si>
    <t>Orientation</t>
  </si>
  <si>
    <t>Self-oriented</t>
  </si>
  <si>
    <t>Facilitated</t>
  </si>
  <si>
    <t>Participant</t>
  </si>
  <si>
    <t>Passive</t>
  </si>
  <si>
    <t>Immersive Video</t>
  </si>
  <si>
    <t>Immersive Role-Play</t>
  </si>
  <si>
    <t>Responsive Instruments</t>
  </si>
  <si>
    <t>Photography Instruments</t>
  </si>
  <si>
    <t>Mobile App for Attention and Reflection</t>
  </si>
  <si>
    <t>Situated</t>
  </si>
  <si>
    <t>Representational</t>
  </si>
  <si>
    <t>Family</t>
  </si>
  <si>
    <t>Instruments</t>
  </si>
  <si>
    <t>Purpose</t>
  </si>
  <si>
    <t>Embody a Virtual Tree</t>
  </si>
  <si>
    <t>5 times over a week</t>
  </si>
  <si>
    <t>Frequency</t>
  </si>
  <si>
    <t>1 time</t>
  </si>
  <si>
    <t>everyday for a week</t>
  </si>
  <si>
    <t>&lt; 1-2h</t>
  </si>
  <si>
    <t>GroupID</t>
  </si>
  <si>
    <t>StudyID</t>
  </si>
  <si>
    <t>Mixed</t>
  </si>
  <si>
    <t>Attend to Nature</t>
  </si>
  <si>
    <t>Loy et al (2024)</t>
  </si>
  <si>
    <t>5.17</t>
  </si>
  <si>
    <t>5.37</t>
  </si>
  <si>
    <t>0.20</t>
  </si>
  <si>
    <t>Outdoor meditation guided by an app</t>
  </si>
  <si>
    <t>Mobile App for Enviro. CS</t>
  </si>
  <si>
    <t>Technology</t>
  </si>
  <si>
    <t xml:space="preserve">Immersive Nature video </t>
  </si>
  <si>
    <t>1/d x 7d</t>
  </si>
  <si>
    <t xml:space="preserve">CS with iRecordButterfly/PollinatorFIT </t>
  </si>
  <si>
    <t>CS with iRecordButterfly/PollinatorFIT + 3GTiN</t>
  </si>
  <si>
    <t>&lt; 1d</t>
  </si>
  <si>
    <t>Immersive Nature video</t>
  </si>
  <si>
    <t>Individual Walk (Green Spaces)</t>
  </si>
  <si>
    <t>Individual Walk (Built Spaces)</t>
  </si>
  <si>
    <t>Bioblitz with iNaturalist</t>
  </si>
  <si>
    <t>AI-powered bird detection</t>
  </si>
  <si>
    <t>University Studients</t>
  </si>
  <si>
    <t>Photography</t>
  </si>
  <si>
    <t>Mobile App for Attention / Well-Being</t>
  </si>
  <si>
    <t>Attention &amp; Well-Being</t>
  </si>
  <si>
    <t>Ecological Awareness</t>
  </si>
  <si>
    <t>Citizen Science + Attention &amp; Well-Being</t>
  </si>
  <si>
    <t>Simulations</t>
  </si>
  <si>
    <t>20 min/d x 7d</t>
  </si>
  <si>
    <t>7 min/d x 7d</t>
  </si>
  <si>
    <t>Group 1</t>
  </si>
  <si>
    <t>Group 2</t>
  </si>
  <si>
    <t>Group 3</t>
  </si>
  <si>
    <t>Group 4</t>
  </si>
  <si>
    <t>Group 5</t>
  </si>
  <si>
    <t>Group 6</t>
  </si>
  <si>
    <t>Group 7</t>
  </si>
  <si>
    <t>Group 8</t>
  </si>
  <si>
    <t>Group 9</t>
  </si>
  <si>
    <t>Group 10</t>
  </si>
  <si>
    <t>Group 11</t>
  </si>
  <si>
    <t>Group 12</t>
  </si>
  <si>
    <t>Group 13</t>
  </si>
  <si>
    <t>Group14</t>
  </si>
  <si>
    <t>Group 15</t>
  </si>
  <si>
    <t>Well-Being App</t>
  </si>
  <si>
    <t>Citizen Science App</t>
  </si>
  <si>
    <t>Virtual Reality</t>
  </si>
  <si>
    <t>Responsive Instrument</t>
  </si>
  <si>
    <t>Lee et al (2024)</t>
  </si>
  <si>
    <t>Korea</t>
  </si>
  <si>
    <t>4d/wk x 3wk</t>
  </si>
  <si>
    <t>4 days/wk for 3 weeks</t>
  </si>
  <si>
    <t>Play an Action Role Game</t>
  </si>
  <si>
    <t xml:space="preserve">Rice farming role playing game </t>
  </si>
  <si>
    <t>56.59</t>
  </si>
  <si>
    <t>6.95</t>
  </si>
  <si>
    <t>61.22</t>
  </si>
  <si>
    <t>6.00</t>
  </si>
  <si>
    <t>Group 16</t>
  </si>
  <si>
    <t>Group17</t>
  </si>
  <si>
    <t>Video 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</si>
</sst>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3"/>
      <name val="Arial"/>
      <family val="2"/>
    </font>
    <font>
      <sz val="13"/>
      <color theme="1"/>
      <name val="Arial"/>
      <family val="2"/>
    </font>
    <font>
      <sz val="12"/>
      <color rgb="FF9C5700"/>
      <name val="Calibri"/>
      <family val="2"/>
      <scheme val="minor"/>
    </font>
    <font>
      <sz val="13"/>
      <color rgb="FF000000"/>
      <name val="Arial"/>
      <family val="2"/>
    </font>
    <font>
      <b/>
      <sz val="13"/>
      <color theme="1"/>
      <name val="Arial"/>
      <family val="2"/>
    </font>
    <font>
      <sz val="13"/>
      <color rgb="FFFF0000"/>
      <name val="Arial"/>
      <family val="2"/>
    </font>
    <font>
      <sz val="13"/>
      <color rgb="FF7030A0"/>
      <name val="Arial"/>
      <family val="2"/>
    </font>
    <font>
      <sz val="13"/>
      <color theme="1"/>
      <name val="Calibri"/>
      <family val="2"/>
      <scheme val="minor"/>
    </font>
    <font>
      <sz val="13"/>
      <color rgb="FF00B050"/>
      <name val="Arial"/>
      <family val="2"/>
    </font>
    <font>
      <sz val="8"/>
      <name val="Calibri"/>
      <family val="2"/>
      <scheme val="minor"/>
    </font>
    <font>
      <sz val="8"/>
      <color rgb="FF00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59FE4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2F9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7"/>
      </top>
      <bottom/>
      <diagonal/>
    </border>
    <border>
      <left/>
      <right/>
      <top style="thin">
        <color theme="7"/>
      </top>
      <bottom style="thin">
        <color theme="7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1" applyFont="1" applyFill="1" applyBorder="1"/>
    <xf numFmtId="0" fontId="6" fillId="0" borderId="0" xfId="0" applyFont="1"/>
    <xf numFmtId="0" fontId="8" fillId="0" borderId="0" xfId="0" applyFont="1"/>
    <xf numFmtId="0" fontId="5" fillId="0" borderId="0" xfId="0" applyFont="1"/>
    <xf numFmtId="0" fontId="2" fillId="5" borderId="0" xfId="0" applyFont="1" applyFill="1"/>
    <xf numFmtId="16" fontId="2" fillId="0" borderId="0" xfId="0" applyNumberFormat="1" applyFont="1"/>
    <xf numFmtId="0" fontId="2" fillId="6" borderId="0" xfId="0" applyFont="1" applyFill="1"/>
    <xf numFmtId="0" fontId="2" fillId="8" borderId="0" xfId="0" applyFont="1" applyFill="1"/>
    <xf numFmtId="0" fontId="2" fillId="4" borderId="0" xfId="0" applyFont="1" applyFill="1"/>
    <xf numFmtId="0" fontId="2" fillId="9" borderId="0" xfId="0" applyFont="1" applyFill="1"/>
    <xf numFmtId="0" fontId="9" fillId="0" borderId="0" xfId="0" applyFont="1"/>
    <xf numFmtId="16" fontId="7" fillId="0" borderId="0" xfId="0" applyNumberFormat="1" applyFont="1"/>
    <xf numFmtId="0" fontId="2" fillId="0" borderId="1" xfId="0" applyFont="1" applyBorder="1"/>
    <xf numFmtId="16" fontId="5" fillId="0" borderId="0" xfId="0" applyNumberFormat="1" applyFont="1"/>
    <xf numFmtId="0" fontId="5" fillId="2" borderId="0" xfId="0" applyFont="1" applyFill="1"/>
    <xf numFmtId="0" fontId="4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2" borderId="0" xfId="0" applyFont="1" applyFill="1"/>
    <xf numFmtId="16" fontId="2" fillId="7" borderId="0" xfId="0" applyNumberFormat="1" applyFont="1" applyFill="1"/>
    <xf numFmtId="0" fontId="2" fillId="10" borderId="0" xfId="0" applyFont="1" applyFill="1"/>
    <xf numFmtId="0" fontId="5" fillId="10" borderId="0" xfId="0" applyFont="1" applyFill="1"/>
    <xf numFmtId="0" fontId="4" fillId="10" borderId="0" xfId="0" applyFont="1" applyFill="1"/>
    <xf numFmtId="0" fontId="8" fillId="10" borderId="0" xfId="0" applyFont="1" applyFill="1"/>
    <xf numFmtId="0" fontId="5" fillId="0" borderId="1" xfId="0" applyFont="1" applyBorder="1"/>
    <xf numFmtId="0" fontId="11" fillId="0" borderId="0" xfId="0" applyFont="1"/>
  </cellXfs>
  <cellStyles count="2">
    <cellStyle name="Neutre" xfId="1" builtinId="28"/>
    <cellStyle name="Normal" xfId="0" builtinId="0"/>
  </cellStyles>
  <dxfs count="6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3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3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3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3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3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3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3"/>
        <color rgb="FF000000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  <border diagonalUp="0" diagonalDown="0" outline="0">
        <left/>
        <right/>
        <top style="thin">
          <color theme="7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3"/>
        <color rgb="FF000000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Arial"/>
        <family val="2"/>
        <scheme val="none"/>
      </font>
    </dxf>
  </dxfs>
  <tableStyles count="0" defaultTableStyle="TableStyleMedium2" defaultPivotStyle="PivotStyleLight16"/>
  <colors>
    <mruColors>
      <color rgb="FFF59FE4"/>
      <color rgb="FFFF8A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9C1306-2D05-D748-89B6-595F40B6CF99}" name="Tableau24" displayName="Tableau24" ref="A1:AF25" totalsRowCount="1" headerRowDxfId="65" dataDxfId="64">
  <autoFilter ref="A1:AF24" xr:uid="{438728CB-17D7-7442-9058-B28161054D63}"/>
  <sortState xmlns:xlrd2="http://schemas.microsoft.com/office/spreadsheetml/2017/richdata2" ref="A2:AF24">
    <sortCondition ref="A1:A24"/>
  </sortState>
  <tableColumns count="32">
    <tableColumn id="1" xr3:uid="{7D4BF388-7157-0548-A109-B9E37970CFF5}" name="StudyID" dataDxfId="63" totalsRowDxfId="62"/>
    <tableColumn id="16385" xr3:uid="{2648D015-A8FE-BE45-81B5-18B53CD4E1B9}" name="Citation" dataDxfId="61" totalsRowDxfId="60"/>
    <tableColumn id="19" xr3:uid="{0A4B990D-21D3-A145-AC22-2E90364440C7}" name="Date" dataDxfId="59" totalsRowDxfId="58"/>
    <tableColumn id="2" xr3:uid="{B9FE0BB7-0282-CA48-9213-C34FBCADF61E}" name="Country" dataDxfId="57" totalsRowDxfId="56"/>
    <tableColumn id="3" xr3:uid="{B95AF622-CDD2-4E40-A7EE-DE67805A28B2}" name="City" dataDxfId="55" totalsRowDxfId="54"/>
    <tableColumn id="4" xr3:uid="{A60A2D02-AD13-D744-8227-8BBCD398173C}" name="Population" dataDxfId="53" totalsRowDxfId="52"/>
    <tableColumn id="5" xr3:uid="{7A11CD2E-64DA-B84A-AFF4-BB88515383CD}" name="N" dataDxfId="51" totalsRowDxfId="50"/>
    <tableColumn id="6" xr3:uid="{B7538BDA-0784-4B47-ADF9-091D255BC0BF}" name="Female / Male" dataDxfId="49" totalsRowDxfId="48"/>
    <tableColumn id="7" xr3:uid="{6C5AB60D-CBB6-1841-96A2-8D485D0E5F36}" name="Age" dataDxfId="47" totalsRowDxfId="46"/>
    <tableColumn id="22" xr3:uid="{5E75D25D-5D9E-C148-8E21-2965F29AF7A5}" name="Nature" dataDxfId="45" totalsRowDxfId="44"/>
    <tableColumn id="21" xr3:uid="{288B3E20-54A1-8046-9052-FDA3388F86CB}" name="Experience" dataDxfId="43" totalsRowDxfId="42"/>
    <tableColumn id="23" xr3:uid="{CEB71026-DCD7-6A40-90C7-3C101AE6E262}" name="Approach" dataDxfId="41" totalsRowDxfId="40"/>
    <tableColumn id="24" xr3:uid="{8CA79842-252F-564E-B54C-3D060FFB18E8}" name="Orientation" dataDxfId="39" totalsRowDxfId="38"/>
    <tableColumn id="8" xr3:uid="{27C3665A-BC29-2343-B765-4C6D1D7662F2}" name="Participant" dataDxfId="37" totalsRowDxfId="36"/>
    <tableColumn id="10" xr3:uid="{7CAC662F-7FFD-2142-AD49-02FE94B030E2}" name="Family" dataDxfId="35" totalsRowDxfId="34"/>
    <tableColumn id="9" xr3:uid="{DD9B114D-199F-C84F-B2AF-6B55A166A1CB}" name="Technology" dataDxfId="33" totalsRowDxfId="32"/>
    <tableColumn id="11" xr3:uid="{05EEEE05-AFC0-5E4F-B5D4-47EFA591A738}" name="TechnoType" dataDxfId="31" totalsRowDxfId="30"/>
    <tableColumn id="12" xr3:uid="{C0D14010-728C-1A41-959C-41B2430E01E5}" name="Purpose" dataDxfId="29" totalsRowDxfId="28"/>
    <tableColumn id="13" xr3:uid="{1E3A6947-9D40-8C4B-B805-64CC4BD8CEBC}" name="Place" dataDxfId="27" totalsRowDxfId="26"/>
    <tableColumn id="14" xr3:uid="{BF3E8450-3DDE-564A-B794-CC003225A451}" name="Duration" dataDxfId="25" totalsRowDxfId="24"/>
    <tableColumn id="15" xr3:uid="{7655AFCF-6D2E-5242-9C27-F55871C2E55D}" name="Frequency" dataDxfId="23" totalsRowDxfId="22"/>
    <tableColumn id="16" xr3:uid="{32510519-37F5-D646-B33C-6CE1EB2A1677}" name="Group" dataDxfId="21" totalsRowDxfId="20"/>
    <tableColumn id="17" xr3:uid="{1D7D14E4-772A-944E-BCB0-454FE24C4FCC}" name="Activity" dataDxfId="19" totalsRowDxfId="18"/>
    <tableColumn id="18" xr3:uid="{D8EEE64D-05AB-B040-809C-F04A76FB3667}" name="Location" dataDxfId="17" totalsRowDxfId="16"/>
    <tableColumn id="32" xr3:uid="{4412348E-0823-D947-A8FB-A066D9357282}" name="GroupID" dataDxfId="15" totalsRowDxfId="14"/>
    <tableColumn id="25" xr3:uid="{9706FA7B-8ABD-1649-8AE5-4DA78E549454}" name="HNC" dataDxfId="13" totalsRowDxfId="12"/>
    <tableColumn id="26" xr3:uid="{1D678CF0-45BF-7D47-A420-B3D1636500A4}" name="N_Pre" dataDxfId="11" totalsRowDxfId="10"/>
    <tableColumn id="27" xr3:uid="{CF69882B-3717-564E-BB59-BEB5728E2807}" name="Mean_Pre" dataDxfId="9" totalsRowDxfId="8"/>
    <tableColumn id="28" xr3:uid="{8A312135-BBB4-BD48-A426-4BF3A55A4244}" name="SD_Pre" dataDxfId="7" totalsRowDxfId="6"/>
    <tableColumn id="29" xr3:uid="{F183DF1D-EE42-0442-945C-C9B4B8555CC6}" name="N_Post" dataDxfId="5" totalsRowDxfId="4"/>
    <tableColumn id="30" xr3:uid="{EB009724-CC17-3544-8AA5-BE830123D96A}" name="Mean_Post" dataDxfId="3" totalsRowDxfId="2"/>
    <tableColumn id="31" xr3:uid="{EBEFA488-C3F0-0D4C-B7E8-D69AFDECA3CE}" name="SD_Post" dataDxfId="1" totalsRow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Sillage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82738-0FA8-ED4C-84D8-3BB4B00783F2}">
  <dimension ref="A1:AI30"/>
  <sheetViews>
    <sheetView tabSelected="1" topLeftCell="A2" workbookViewId="0">
      <pane xSplit="1" topLeftCell="W1" activePane="topRight" state="frozen"/>
      <selection pane="topRight" activeCell="AH19" sqref="AH19"/>
    </sheetView>
  </sheetViews>
  <sheetFormatPr baseColWidth="10" defaultRowHeight="23" customHeight="1" x14ac:dyDescent="0.2"/>
  <cols>
    <col min="1" max="1" width="11.5" style="5" customWidth="1"/>
    <col min="2" max="2" width="28.6640625" style="5" customWidth="1"/>
    <col min="3" max="3" width="9.6640625" style="5" customWidth="1"/>
    <col min="4" max="4" width="17.5" style="5" customWidth="1"/>
    <col min="5" max="5" width="13.33203125" style="5" customWidth="1"/>
    <col min="6" max="6" width="21" style="5" customWidth="1"/>
    <col min="7" max="7" width="10" style="5" customWidth="1"/>
    <col min="8" max="9" width="13.33203125" style="5" customWidth="1"/>
    <col min="10" max="10" width="14.1640625" style="5" customWidth="1"/>
    <col min="11" max="11" width="18.5" style="5" customWidth="1"/>
    <col min="12" max="12" width="24.33203125" style="5" customWidth="1"/>
    <col min="13" max="13" width="17.6640625" style="5" customWidth="1"/>
    <col min="14" max="14" width="15.5" style="5" customWidth="1"/>
    <col min="15" max="16" width="22.6640625" style="5" customWidth="1"/>
    <col min="17" max="17" width="56.5" style="5" customWidth="1"/>
    <col min="18" max="18" width="43.5" style="5" customWidth="1"/>
    <col min="19" max="19" width="14.5" style="5" customWidth="1"/>
    <col min="20" max="20" width="29" style="5" customWidth="1"/>
    <col min="21" max="21" width="23.5" style="5" customWidth="1"/>
    <col min="22" max="22" width="42.33203125" style="5" customWidth="1"/>
    <col min="23" max="23" width="69.6640625" style="5" customWidth="1"/>
    <col min="24" max="25" width="14.5" style="5" customWidth="1"/>
    <col min="26" max="16384" width="10.83203125" style="5"/>
  </cols>
  <sheetData>
    <row r="1" spans="1:35" s="1" customFormat="1" ht="23" customHeight="1" x14ac:dyDescent="0.2">
      <c r="A1" s="1" t="s">
        <v>188</v>
      </c>
      <c r="B1" s="1" t="s">
        <v>0</v>
      </c>
      <c r="C1" s="1" t="s">
        <v>94</v>
      </c>
      <c r="D1" s="1" t="s">
        <v>1</v>
      </c>
      <c r="E1" s="1" t="s">
        <v>51</v>
      </c>
      <c r="F1" s="1" t="s">
        <v>46</v>
      </c>
      <c r="G1" s="1" t="s">
        <v>2</v>
      </c>
      <c r="H1" s="1" t="s">
        <v>52</v>
      </c>
      <c r="I1" s="1" t="s">
        <v>100</v>
      </c>
      <c r="J1" s="1" t="s">
        <v>160</v>
      </c>
      <c r="K1" s="1" t="s">
        <v>95</v>
      </c>
      <c r="L1" s="1" t="s">
        <v>163</v>
      </c>
      <c r="M1" s="1" t="s">
        <v>166</v>
      </c>
      <c r="N1" s="1" t="s">
        <v>169</v>
      </c>
      <c r="O1" s="1" t="s">
        <v>178</v>
      </c>
      <c r="P1" s="1" t="s">
        <v>197</v>
      </c>
      <c r="Q1" s="1" t="s">
        <v>126</v>
      </c>
      <c r="R1" s="1" t="s">
        <v>180</v>
      </c>
      <c r="S1" s="1" t="s">
        <v>154</v>
      </c>
      <c r="T1" s="1" t="s">
        <v>3</v>
      </c>
      <c r="U1" s="1" t="s">
        <v>183</v>
      </c>
      <c r="V1" s="1" t="s">
        <v>135</v>
      </c>
      <c r="W1" s="1" t="s">
        <v>47</v>
      </c>
      <c r="X1" s="1" t="s">
        <v>49</v>
      </c>
      <c r="Y1" s="1" t="s">
        <v>187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10</v>
      </c>
    </row>
    <row r="2" spans="1:35" s="18" customFormat="1" ht="24" customHeight="1" x14ac:dyDescent="0.2">
      <c r="A2" s="2">
        <v>1</v>
      </c>
      <c r="B2" s="2" t="s">
        <v>19</v>
      </c>
      <c r="C2" s="2">
        <v>2020</v>
      </c>
      <c r="D2" s="2" t="s">
        <v>124</v>
      </c>
      <c r="E2" s="2" t="s">
        <v>53</v>
      </c>
      <c r="F2" s="2" t="s">
        <v>208</v>
      </c>
      <c r="G2" s="2">
        <v>57</v>
      </c>
      <c r="H2" s="2" t="s">
        <v>119</v>
      </c>
      <c r="I2" s="2" t="s">
        <v>117</v>
      </c>
      <c r="J2" s="2" t="s">
        <v>161</v>
      </c>
      <c r="K2" s="13" t="s">
        <v>176</v>
      </c>
      <c r="L2" s="6" t="s">
        <v>164</v>
      </c>
      <c r="M2" s="6" t="s">
        <v>167</v>
      </c>
      <c r="N2" s="2" t="s">
        <v>85</v>
      </c>
      <c r="O2" s="2" t="s">
        <v>179</v>
      </c>
      <c r="P2" s="2" t="s">
        <v>209</v>
      </c>
      <c r="Q2" s="9" t="s">
        <v>174</v>
      </c>
      <c r="R2" s="2" t="s">
        <v>211</v>
      </c>
      <c r="S2" s="6" t="s">
        <v>127</v>
      </c>
      <c r="T2" s="18" t="s">
        <v>20</v>
      </c>
      <c r="U2" s="2" t="s">
        <v>184</v>
      </c>
      <c r="V2" s="2" t="s">
        <v>158</v>
      </c>
      <c r="W2" s="2" t="s">
        <v>134</v>
      </c>
      <c r="X2" s="2" t="s">
        <v>50</v>
      </c>
      <c r="Y2" s="2" t="s">
        <v>217</v>
      </c>
      <c r="Z2" s="18" t="s">
        <v>21</v>
      </c>
      <c r="AA2" s="18">
        <v>29</v>
      </c>
      <c r="AB2" s="18" t="s">
        <v>22</v>
      </c>
      <c r="AC2" s="18" t="s">
        <v>23</v>
      </c>
      <c r="AD2" s="18">
        <v>29</v>
      </c>
      <c r="AE2" s="18" t="s">
        <v>24</v>
      </c>
      <c r="AF2" s="18" t="s">
        <v>25</v>
      </c>
      <c r="AH2" s="28">
        <v>29</v>
      </c>
      <c r="AI2" s="28">
        <v>29</v>
      </c>
    </row>
    <row r="3" spans="1:35" s="18" customFormat="1" ht="24" customHeight="1" x14ac:dyDescent="0.2">
      <c r="A3" s="2">
        <v>2</v>
      </c>
      <c r="B3" s="2" t="s">
        <v>14</v>
      </c>
      <c r="C3" s="2">
        <v>2023</v>
      </c>
      <c r="D3" s="2" t="s">
        <v>125</v>
      </c>
      <c r="E3" s="2" t="s">
        <v>56</v>
      </c>
      <c r="F3" s="2" t="s">
        <v>208</v>
      </c>
      <c r="G3" s="2">
        <v>140</v>
      </c>
      <c r="H3" s="7"/>
      <c r="I3" s="2" t="s">
        <v>118</v>
      </c>
      <c r="J3" s="2" t="s">
        <v>161</v>
      </c>
      <c r="K3" s="13" t="s">
        <v>176</v>
      </c>
      <c r="L3" s="6" t="s">
        <v>164</v>
      </c>
      <c r="M3" s="6" t="s">
        <v>168</v>
      </c>
      <c r="N3" s="2" t="s">
        <v>85</v>
      </c>
      <c r="O3" s="2" t="s">
        <v>86</v>
      </c>
      <c r="P3" s="2" t="s">
        <v>232</v>
      </c>
      <c r="Q3" s="10" t="s">
        <v>210</v>
      </c>
      <c r="R3" s="2" t="s">
        <v>211</v>
      </c>
      <c r="S3" s="6" t="s">
        <v>127</v>
      </c>
      <c r="T3" s="18" t="s">
        <v>215</v>
      </c>
      <c r="U3" s="2" t="s">
        <v>185</v>
      </c>
      <c r="V3" s="2" t="s">
        <v>159</v>
      </c>
      <c r="W3" s="2" t="s">
        <v>130</v>
      </c>
      <c r="X3" s="2" t="s">
        <v>50</v>
      </c>
      <c r="Y3" s="2" t="s">
        <v>218</v>
      </c>
      <c r="Z3" s="18" t="s">
        <v>12</v>
      </c>
      <c r="AA3" s="21">
        <v>26</v>
      </c>
      <c r="AB3" s="18" t="s">
        <v>15</v>
      </c>
      <c r="AC3" s="18" t="s">
        <v>16</v>
      </c>
      <c r="AD3" s="21">
        <v>26</v>
      </c>
      <c r="AE3" s="18" t="s">
        <v>17</v>
      </c>
      <c r="AF3" s="18" t="s">
        <v>18</v>
      </c>
      <c r="AH3" s="28">
        <v>26</v>
      </c>
      <c r="AI3" s="28">
        <v>26</v>
      </c>
    </row>
    <row r="4" spans="1:35" s="18" customFormat="1" ht="24" customHeight="1" x14ac:dyDescent="0.2">
      <c r="A4" s="2">
        <v>2</v>
      </c>
      <c r="B4" s="2" t="s">
        <v>14</v>
      </c>
      <c r="C4" s="6">
        <v>2023</v>
      </c>
      <c r="D4" s="2" t="s">
        <v>125</v>
      </c>
      <c r="E4" s="2" t="s">
        <v>56</v>
      </c>
      <c r="F4" s="2" t="s">
        <v>208</v>
      </c>
      <c r="G4" s="2">
        <v>140</v>
      </c>
      <c r="H4" s="7"/>
      <c r="I4" s="2" t="s">
        <v>118</v>
      </c>
      <c r="J4" s="2" t="s">
        <v>161</v>
      </c>
      <c r="K4" s="13" t="s">
        <v>176</v>
      </c>
      <c r="L4" s="6" t="s">
        <v>164</v>
      </c>
      <c r="M4" s="6" t="s">
        <v>168</v>
      </c>
      <c r="N4" s="2" t="s">
        <v>85</v>
      </c>
      <c r="O4" s="2" t="s">
        <v>86</v>
      </c>
      <c r="P4" s="2" t="s">
        <v>232</v>
      </c>
      <c r="Q4" s="10" t="s">
        <v>175</v>
      </c>
      <c r="R4" s="2" t="s">
        <v>211</v>
      </c>
      <c r="S4" s="17" t="s">
        <v>127</v>
      </c>
      <c r="T4" s="18" t="s">
        <v>215</v>
      </c>
      <c r="U4" s="2" t="s">
        <v>185</v>
      </c>
      <c r="V4" s="2" t="s">
        <v>159</v>
      </c>
      <c r="W4" s="2" t="s">
        <v>152</v>
      </c>
      <c r="X4" s="2" t="s">
        <v>50</v>
      </c>
      <c r="Y4" s="2" t="s">
        <v>218</v>
      </c>
      <c r="Z4" s="21" t="s">
        <v>59</v>
      </c>
      <c r="AA4" s="21">
        <v>26</v>
      </c>
      <c r="AB4" s="21" t="s">
        <v>136</v>
      </c>
      <c r="AC4" s="21" t="s">
        <v>137</v>
      </c>
      <c r="AD4" s="21">
        <v>26</v>
      </c>
      <c r="AE4" s="21" t="s">
        <v>138</v>
      </c>
      <c r="AF4" s="21" t="s">
        <v>139</v>
      </c>
      <c r="AH4" s="28">
        <v>26</v>
      </c>
      <c r="AI4" s="28">
        <v>26</v>
      </c>
    </row>
    <row r="5" spans="1:35" s="18" customFormat="1" ht="23" customHeight="1" x14ac:dyDescent="0.2">
      <c r="A5" s="2">
        <v>2</v>
      </c>
      <c r="B5" s="2" t="s">
        <v>14</v>
      </c>
      <c r="C5" s="2">
        <v>2023</v>
      </c>
      <c r="D5" s="2" t="s">
        <v>125</v>
      </c>
      <c r="E5" s="2" t="s">
        <v>56</v>
      </c>
      <c r="F5" s="2" t="s">
        <v>208</v>
      </c>
      <c r="G5" s="2">
        <v>140</v>
      </c>
      <c r="H5" s="7"/>
      <c r="I5" s="2" t="s">
        <v>118</v>
      </c>
      <c r="J5" s="2" t="s">
        <v>161</v>
      </c>
      <c r="K5" s="13" t="s">
        <v>176</v>
      </c>
      <c r="L5" s="6" t="s">
        <v>164</v>
      </c>
      <c r="M5" s="6" t="s">
        <v>167</v>
      </c>
      <c r="N5" s="2" t="s">
        <v>85</v>
      </c>
      <c r="O5" s="2" t="s">
        <v>86</v>
      </c>
      <c r="P5" s="2" t="s">
        <v>232</v>
      </c>
      <c r="Q5" s="10" t="s">
        <v>175</v>
      </c>
      <c r="R5" s="2" t="s">
        <v>211</v>
      </c>
      <c r="S5" s="6" t="s">
        <v>127</v>
      </c>
      <c r="T5" s="18" t="s">
        <v>215</v>
      </c>
      <c r="U5" s="2" t="s">
        <v>185</v>
      </c>
      <c r="V5" s="2" t="s">
        <v>159</v>
      </c>
      <c r="W5" s="2" t="s">
        <v>131</v>
      </c>
      <c r="X5" s="2" t="s">
        <v>50</v>
      </c>
      <c r="Y5" s="2" t="s">
        <v>219</v>
      </c>
      <c r="Z5" s="18" t="s">
        <v>12</v>
      </c>
      <c r="AA5" s="21">
        <v>26</v>
      </c>
      <c r="AB5" s="18" t="s">
        <v>82</v>
      </c>
      <c r="AC5" s="18" t="s">
        <v>83</v>
      </c>
      <c r="AD5" s="21">
        <v>26</v>
      </c>
      <c r="AE5" s="18" t="s">
        <v>17</v>
      </c>
      <c r="AF5" s="18" t="s">
        <v>84</v>
      </c>
      <c r="AH5" s="28">
        <v>20</v>
      </c>
      <c r="AI5" s="28">
        <v>20</v>
      </c>
    </row>
    <row r="6" spans="1:35" s="18" customFormat="1" ht="23" customHeight="1" x14ac:dyDescent="0.2">
      <c r="A6" s="2">
        <v>2</v>
      </c>
      <c r="B6" s="2" t="s">
        <v>14</v>
      </c>
      <c r="C6" s="6">
        <v>2023</v>
      </c>
      <c r="D6" s="2" t="s">
        <v>125</v>
      </c>
      <c r="E6" s="2" t="s">
        <v>56</v>
      </c>
      <c r="F6" s="2" t="s">
        <v>208</v>
      </c>
      <c r="G6" s="2">
        <v>140</v>
      </c>
      <c r="H6" s="7"/>
      <c r="I6" s="2" t="s">
        <v>118</v>
      </c>
      <c r="J6" s="2" t="s">
        <v>161</v>
      </c>
      <c r="K6" s="13" t="s">
        <v>176</v>
      </c>
      <c r="L6" s="6" t="s">
        <v>164</v>
      </c>
      <c r="M6" s="6" t="s">
        <v>167</v>
      </c>
      <c r="N6" s="2" t="s">
        <v>85</v>
      </c>
      <c r="O6" s="2" t="s">
        <v>86</v>
      </c>
      <c r="P6" s="2" t="s">
        <v>232</v>
      </c>
      <c r="Q6" s="10" t="s">
        <v>175</v>
      </c>
      <c r="R6" s="2" t="s">
        <v>211</v>
      </c>
      <c r="S6" s="17" t="s">
        <v>127</v>
      </c>
      <c r="T6" s="18" t="s">
        <v>215</v>
      </c>
      <c r="U6" s="2" t="s">
        <v>185</v>
      </c>
      <c r="V6" s="2" t="s">
        <v>159</v>
      </c>
      <c r="W6" s="2" t="s">
        <v>153</v>
      </c>
      <c r="X6" s="2" t="s">
        <v>50</v>
      </c>
      <c r="Y6" s="2" t="s">
        <v>219</v>
      </c>
      <c r="Z6" s="21" t="s">
        <v>59</v>
      </c>
      <c r="AA6" s="21">
        <v>26</v>
      </c>
      <c r="AB6" s="21" t="s">
        <v>140</v>
      </c>
      <c r="AC6" s="21" t="s">
        <v>141</v>
      </c>
      <c r="AD6" s="21">
        <v>26</v>
      </c>
      <c r="AE6" s="21" t="s">
        <v>142</v>
      </c>
      <c r="AF6" s="21" t="s">
        <v>143</v>
      </c>
      <c r="AH6" s="28">
        <v>19</v>
      </c>
      <c r="AI6" s="28">
        <v>19</v>
      </c>
    </row>
    <row r="7" spans="1:35" s="18" customFormat="1" ht="24" customHeight="1" x14ac:dyDescent="0.2">
      <c r="A7" s="2">
        <v>3</v>
      </c>
      <c r="B7" s="3" t="s">
        <v>89</v>
      </c>
      <c r="C7" s="2">
        <v>2023</v>
      </c>
      <c r="D7" s="2" t="s">
        <v>90</v>
      </c>
      <c r="E7" s="2" t="s">
        <v>103</v>
      </c>
      <c r="F7" s="2" t="s">
        <v>129</v>
      </c>
      <c r="G7" s="18">
        <v>20</v>
      </c>
      <c r="H7" s="8" t="s">
        <v>120</v>
      </c>
      <c r="I7" s="8" t="s">
        <v>101</v>
      </c>
      <c r="J7" s="2" t="s">
        <v>162</v>
      </c>
      <c r="K7" s="14" t="s">
        <v>177</v>
      </c>
      <c r="L7" s="6" t="s">
        <v>164</v>
      </c>
      <c r="M7" s="6" t="s">
        <v>168</v>
      </c>
      <c r="N7" s="2" t="s">
        <v>170</v>
      </c>
      <c r="O7" s="2" t="s">
        <v>214</v>
      </c>
      <c r="P7" s="2" t="s">
        <v>234</v>
      </c>
      <c r="Q7" s="22" t="s">
        <v>171</v>
      </c>
      <c r="R7" s="2" t="s">
        <v>212</v>
      </c>
      <c r="S7" s="16" t="s">
        <v>128</v>
      </c>
      <c r="T7" s="18" t="s">
        <v>20</v>
      </c>
      <c r="U7" s="2" t="s">
        <v>184</v>
      </c>
      <c r="V7" s="15" t="s">
        <v>156</v>
      </c>
      <c r="W7" s="2" t="s">
        <v>198</v>
      </c>
      <c r="X7" s="7"/>
      <c r="Y7" s="7" t="s">
        <v>220</v>
      </c>
      <c r="Z7" s="18" t="s">
        <v>21</v>
      </c>
      <c r="AA7" s="18">
        <v>20</v>
      </c>
      <c r="AB7" s="18" t="s">
        <v>99</v>
      </c>
      <c r="AC7" s="18" t="s">
        <v>96</v>
      </c>
      <c r="AD7" s="18">
        <v>20</v>
      </c>
      <c r="AE7" s="18" t="s">
        <v>45</v>
      </c>
      <c r="AF7" s="18" t="s">
        <v>97</v>
      </c>
      <c r="AH7" s="28">
        <v>18</v>
      </c>
      <c r="AI7" s="28">
        <v>18</v>
      </c>
    </row>
    <row r="8" spans="1:35" s="18" customFormat="1" ht="24" customHeight="1" x14ac:dyDescent="0.2">
      <c r="A8" s="2">
        <v>3</v>
      </c>
      <c r="B8" s="3" t="s">
        <v>89</v>
      </c>
      <c r="C8" s="2">
        <v>2023</v>
      </c>
      <c r="D8" s="2" t="s">
        <v>90</v>
      </c>
      <c r="E8" s="2" t="s">
        <v>103</v>
      </c>
      <c r="F8" s="2" t="s">
        <v>129</v>
      </c>
      <c r="G8" s="18">
        <v>19</v>
      </c>
      <c r="H8" s="8" t="s">
        <v>121</v>
      </c>
      <c r="I8" s="8" t="s">
        <v>102</v>
      </c>
      <c r="J8" s="2" t="s">
        <v>162</v>
      </c>
      <c r="K8" s="14" t="s">
        <v>177</v>
      </c>
      <c r="L8" s="6" t="s">
        <v>164</v>
      </c>
      <c r="M8" s="6" t="s">
        <v>168</v>
      </c>
      <c r="N8" s="2" t="s">
        <v>170</v>
      </c>
      <c r="O8" s="2" t="s">
        <v>214</v>
      </c>
      <c r="P8" s="2" t="s">
        <v>234</v>
      </c>
      <c r="Q8" s="22" t="s">
        <v>171</v>
      </c>
      <c r="R8" s="2" t="s">
        <v>212</v>
      </c>
      <c r="S8" s="16" t="s">
        <v>128</v>
      </c>
      <c r="T8" s="18" t="s">
        <v>20</v>
      </c>
      <c r="U8" s="2" t="s">
        <v>184</v>
      </c>
      <c r="V8" s="15" t="s">
        <v>156</v>
      </c>
      <c r="W8" s="2" t="s">
        <v>203</v>
      </c>
      <c r="X8" s="7"/>
      <c r="Y8" s="7" t="s">
        <v>221</v>
      </c>
      <c r="Z8" s="18" t="s">
        <v>21</v>
      </c>
      <c r="AA8" s="18">
        <v>19</v>
      </c>
      <c r="AB8" s="18" t="s">
        <v>32</v>
      </c>
      <c r="AC8" s="18" t="s">
        <v>41</v>
      </c>
      <c r="AD8" s="18">
        <v>19</v>
      </c>
      <c r="AE8" s="18" t="s">
        <v>98</v>
      </c>
      <c r="AF8" s="18" t="s">
        <v>29</v>
      </c>
      <c r="AH8" s="28">
        <v>414</v>
      </c>
      <c r="AI8" s="28">
        <v>228</v>
      </c>
    </row>
    <row r="9" spans="1:35" s="18" customFormat="1" ht="27" customHeight="1" x14ac:dyDescent="0.2">
      <c r="A9" s="2">
        <v>4</v>
      </c>
      <c r="B9" s="2" t="s">
        <v>88</v>
      </c>
      <c r="C9" s="2">
        <v>2025</v>
      </c>
      <c r="D9" s="2" t="s">
        <v>26</v>
      </c>
      <c r="E9" s="7"/>
      <c r="F9" s="2" t="s">
        <v>129</v>
      </c>
      <c r="G9" s="18">
        <v>18</v>
      </c>
      <c r="H9" s="2" t="s">
        <v>122</v>
      </c>
      <c r="I9" s="11"/>
      <c r="J9" s="2" t="s">
        <v>161</v>
      </c>
      <c r="K9" s="13" t="s">
        <v>176</v>
      </c>
      <c r="L9" s="6" t="s">
        <v>164</v>
      </c>
      <c r="M9" s="6" t="s">
        <v>167</v>
      </c>
      <c r="N9" s="2" t="s">
        <v>85</v>
      </c>
      <c r="O9" s="2" t="s">
        <v>179</v>
      </c>
      <c r="P9" s="2" t="s">
        <v>235</v>
      </c>
      <c r="Q9" s="12" t="s">
        <v>173</v>
      </c>
      <c r="R9" s="2" t="s">
        <v>211</v>
      </c>
      <c r="S9" s="6" t="s">
        <v>127</v>
      </c>
      <c r="T9" s="18" t="s">
        <v>199</v>
      </c>
      <c r="U9" s="2" t="s">
        <v>185</v>
      </c>
      <c r="V9" s="15" t="s">
        <v>190</v>
      </c>
      <c r="W9" s="2" t="s">
        <v>207</v>
      </c>
      <c r="X9" s="7"/>
      <c r="Y9" s="7" t="s">
        <v>222</v>
      </c>
      <c r="Z9" s="4" t="s">
        <v>27</v>
      </c>
      <c r="AA9" s="4">
        <v>18</v>
      </c>
      <c r="AB9" s="4" t="s">
        <v>28</v>
      </c>
      <c r="AC9" s="4" t="s">
        <v>29</v>
      </c>
      <c r="AD9" s="4">
        <v>18</v>
      </c>
      <c r="AE9" s="4" t="s">
        <v>30</v>
      </c>
      <c r="AF9" s="4" t="s">
        <v>31</v>
      </c>
      <c r="AH9" s="28">
        <v>168</v>
      </c>
      <c r="AI9" s="28">
        <v>94</v>
      </c>
    </row>
    <row r="10" spans="1:35" s="18" customFormat="1" ht="24" customHeight="1" x14ac:dyDescent="0.2">
      <c r="A10" s="2">
        <v>5</v>
      </c>
      <c r="B10" s="2" t="s">
        <v>78</v>
      </c>
      <c r="C10" s="2">
        <v>2019</v>
      </c>
      <c r="D10" s="2" t="s">
        <v>125</v>
      </c>
      <c r="E10" s="2" t="s">
        <v>56</v>
      </c>
      <c r="F10" s="2" t="s">
        <v>129</v>
      </c>
      <c r="G10" s="18">
        <v>414</v>
      </c>
      <c r="H10" s="11"/>
      <c r="I10" s="11"/>
      <c r="J10" s="2" t="s">
        <v>161</v>
      </c>
      <c r="K10" s="13" t="s">
        <v>176</v>
      </c>
      <c r="L10" s="6" t="s">
        <v>164</v>
      </c>
      <c r="M10" s="6" t="s">
        <v>168</v>
      </c>
      <c r="N10" s="2" t="s">
        <v>85</v>
      </c>
      <c r="O10" s="2" t="s">
        <v>86</v>
      </c>
      <c r="P10" s="2" t="s">
        <v>232</v>
      </c>
      <c r="Q10" s="10" t="s">
        <v>175</v>
      </c>
      <c r="R10" s="2" t="s">
        <v>211</v>
      </c>
      <c r="S10" s="6" t="s">
        <v>127</v>
      </c>
      <c r="T10" s="18" t="s">
        <v>199</v>
      </c>
      <c r="U10" s="2" t="s">
        <v>185</v>
      </c>
      <c r="V10" s="15" t="s">
        <v>190</v>
      </c>
      <c r="W10" s="2" t="s">
        <v>204</v>
      </c>
      <c r="X10" s="2" t="s">
        <v>72</v>
      </c>
      <c r="Y10" s="2" t="s">
        <v>223</v>
      </c>
      <c r="Z10" s="18" t="s">
        <v>12</v>
      </c>
      <c r="AA10" s="18">
        <v>414</v>
      </c>
      <c r="AB10" s="18" t="s">
        <v>73</v>
      </c>
      <c r="AC10" s="18" t="s">
        <v>79</v>
      </c>
      <c r="AD10" s="21">
        <v>228</v>
      </c>
      <c r="AE10" s="18" t="s">
        <v>74</v>
      </c>
      <c r="AF10" s="18" t="s">
        <v>80</v>
      </c>
      <c r="AH10" s="28">
        <v>137</v>
      </c>
      <c r="AI10" s="28">
        <v>137</v>
      </c>
    </row>
    <row r="11" spans="1:35" s="18" customFormat="1" ht="24" customHeight="1" x14ac:dyDescent="0.2">
      <c r="A11" s="2">
        <v>5</v>
      </c>
      <c r="B11" s="2" t="s">
        <v>78</v>
      </c>
      <c r="C11" s="2">
        <v>2019</v>
      </c>
      <c r="D11" s="2" t="s">
        <v>125</v>
      </c>
      <c r="E11" s="2" t="s">
        <v>56</v>
      </c>
      <c r="F11" s="2" t="s">
        <v>129</v>
      </c>
      <c r="G11" s="4">
        <v>414</v>
      </c>
      <c r="H11" s="11"/>
      <c r="I11" s="11"/>
      <c r="J11" s="2" t="s">
        <v>161</v>
      </c>
      <c r="K11" s="13" t="s">
        <v>176</v>
      </c>
      <c r="L11" s="6" t="s">
        <v>164</v>
      </c>
      <c r="M11" s="6" t="s">
        <v>168</v>
      </c>
      <c r="N11" s="2" t="s">
        <v>85</v>
      </c>
      <c r="O11" s="2" t="s">
        <v>86</v>
      </c>
      <c r="P11" s="2" t="s">
        <v>232</v>
      </c>
      <c r="Q11" s="10" t="s">
        <v>175</v>
      </c>
      <c r="R11" s="2" t="s">
        <v>211</v>
      </c>
      <c r="S11" s="6" t="s">
        <v>127</v>
      </c>
      <c r="T11" s="18" t="s">
        <v>199</v>
      </c>
      <c r="U11" s="2" t="s">
        <v>185</v>
      </c>
      <c r="V11" s="15" t="s">
        <v>190</v>
      </c>
      <c r="W11" s="2" t="s">
        <v>204</v>
      </c>
      <c r="X11" s="2" t="s">
        <v>72</v>
      </c>
      <c r="Y11" s="2" t="s">
        <v>223</v>
      </c>
      <c r="Z11" s="18" t="s">
        <v>59</v>
      </c>
      <c r="AA11" s="18">
        <v>414</v>
      </c>
      <c r="AB11" s="18" t="s">
        <v>144</v>
      </c>
      <c r="AC11" s="18" t="s">
        <v>148</v>
      </c>
      <c r="AD11" s="21">
        <v>228</v>
      </c>
      <c r="AE11" s="18" t="s">
        <v>146</v>
      </c>
      <c r="AF11" s="18" t="s">
        <v>150</v>
      </c>
      <c r="AH11" s="28">
        <v>136</v>
      </c>
      <c r="AI11" s="28">
        <v>136</v>
      </c>
    </row>
    <row r="12" spans="1:35" s="18" customFormat="1" ht="24" customHeight="1" x14ac:dyDescent="0.2">
      <c r="A12" s="2">
        <v>5</v>
      </c>
      <c r="B12" s="2" t="s">
        <v>78</v>
      </c>
      <c r="C12" s="2">
        <v>2019</v>
      </c>
      <c r="D12" s="2" t="s">
        <v>125</v>
      </c>
      <c r="E12" s="2" t="s">
        <v>56</v>
      </c>
      <c r="F12" s="2" t="s">
        <v>129</v>
      </c>
      <c r="G12" s="18">
        <v>168</v>
      </c>
      <c r="H12" s="11"/>
      <c r="I12" s="11"/>
      <c r="J12" s="2" t="s">
        <v>161</v>
      </c>
      <c r="K12" s="13" t="s">
        <v>176</v>
      </c>
      <c r="L12" s="6" t="s">
        <v>164</v>
      </c>
      <c r="M12" s="6" t="s">
        <v>168</v>
      </c>
      <c r="N12" s="2" t="s">
        <v>85</v>
      </c>
      <c r="O12" s="2" t="s">
        <v>86</v>
      </c>
      <c r="P12" s="2" t="s">
        <v>232</v>
      </c>
      <c r="Q12" s="10" t="s">
        <v>175</v>
      </c>
      <c r="R12" s="2" t="s">
        <v>211</v>
      </c>
      <c r="S12" s="6" t="s">
        <v>127</v>
      </c>
      <c r="T12" s="18" t="s">
        <v>199</v>
      </c>
      <c r="U12" s="2" t="s">
        <v>185</v>
      </c>
      <c r="V12" s="15" t="s">
        <v>190</v>
      </c>
      <c r="W12" s="2" t="s">
        <v>205</v>
      </c>
      <c r="X12" s="2" t="s">
        <v>75</v>
      </c>
      <c r="Y12" s="2" t="s">
        <v>224</v>
      </c>
      <c r="Z12" s="18" t="s">
        <v>12</v>
      </c>
      <c r="AA12" s="18">
        <v>168</v>
      </c>
      <c r="AB12" s="18" t="s">
        <v>76</v>
      </c>
      <c r="AC12" s="18" t="s">
        <v>81</v>
      </c>
      <c r="AD12" s="21">
        <v>94</v>
      </c>
      <c r="AE12" s="18" t="s">
        <v>77</v>
      </c>
      <c r="AF12" s="18" t="s">
        <v>34</v>
      </c>
      <c r="AH12" s="28">
        <v>86</v>
      </c>
      <c r="AI12" s="28">
        <v>86</v>
      </c>
    </row>
    <row r="13" spans="1:35" s="18" customFormat="1" ht="24" customHeight="1" x14ac:dyDescent="0.2">
      <c r="A13" s="2">
        <v>5</v>
      </c>
      <c r="B13" s="2" t="s">
        <v>78</v>
      </c>
      <c r="C13" s="2">
        <v>2019</v>
      </c>
      <c r="D13" s="2" t="s">
        <v>125</v>
      </c>
      <c r="E13" s="2" t="s">
        <v>56</v>
      </c>
      <c r="F13" s="2" t="s">
        <v>129</v>
      </c>
      <c r="G13" s="4">
        <v>168</v>
      </c>
      <c r="H13" s="11"/>
      <c r="I13" s="11"/>
      <c r="J13" s="2" t="s">
        <v>161</v>
      </c>
      <c r="K13" s="13" t="s">
        <v>176</v>
      </c>
      <c r="L13" s="6" t="s">
        <v>164</v>
      </c>
      <c r="M13" s="6" t="s">
        <v>168</v>
      </c>
      <c r="N13" s="2" t="s">
        <v>85</v>
      </c>
      <c r="O13" s="2" t="s">
        <v>86</v>
      </c>
      <c r="P13" s="2" t="s">
        <v>232</v>
      </c>
      <c r="Q13" s="10" t="s">
        <v>175</v>
      </c>
      <c r="R13" s="2" t="s">
        <v>211</v>
      </c>
      <c r="S13" s="6" t="s">
        <v>127</v>
      </c>
      <c r="T13" s="18" t="s">
        <v>199</v>
      </c>
      <c r="U13" s="2" t="s">
        <v>185</v>
      </c>
      <c r="V13" s="15" t="s">
        <v>190</v>
      </c>
      <c r="W13" s="2" t="s">
        <v>205</v>
      </c>
      <c r="X13" s="2" t="s">
        <v>75</v>
      </c>
      <c r="Y13" s="2" t="s">
        <v>224</v>
      </c>
      <c r="Z13" s="18" t="s">
        <v>59</v>
      </c>
      <c r="AA13" s="18">
        <v>168</v>
      </c>
      <c r="AB13" s="18" t="s">
        <v>145</v>
      </c>
      <c r="AC13" s="18" t="s">
        <v>149</v>
      </c>
      <c r="AD13" s="21">
        <v>94</v>
      </c>
      <c r="AE13" s="18" t="s">
        <v>147</v>
      </c>
      <c r="AF13" s="18" t="s">
        <v>151</v>
      </c>
      <c r="AH13" s="28">
        <v>30</v>
      </c>
      <c r="AI13" s="28">
        <v>30</v>
      </c>
    </row>
    <row r="14" spans="1:35" s="18" customFormat="1" ht="24" customHeight="1" x14ac:dyDescent="0.2">
      <c r="A14" s="2">
        <v>6</v>
      </c>
      <c r="B14" s="2" t="s">
        <v>11</v>
      </c>
      <c r="C14" s="2">
        <v>2023</v>
      </c>
      <c r="D14" s="2" t="s">
        <v>125</v>
      </c>
      <c r="E14" s="7"/>
      <c r="F14" s="2" t="s">
        <v>129</v>
      </c>
      <c r="G14" s="18">
        <v>136</v>
      </c>
      <c r="H14" s="11"/>
      <c r="I14" s="11"/>
      <c r="J14" s="2" t="s">
        <v>161</v>
      </c>
      <c r="K14" s="13" t="s">
        <v>176</v>
      </c>
      <c r="L14" s="6" t="s">
        <v>189</v>
      </c>
      <c r="M14" s="6" t="s">
        <v>167</v>
      </c>
      <c r="N14" s="2" t="s">
        <v>85</v>
      </c>
      <c r="O14" s="2" t="s">
        <v>86</v>
      </c>
      <c r="P14" s="2" t="s">
        <v>233</v>
      </c>
      <c r="Q14" s="10" t="s">
        <v>196</v>
      </c>
      <c r="R14" s="2" t="s">
        <v>213</v>
      </c>
      <c r="S14" s="6" t="s">
        <v>127</v>
      </c>
      <c r="T14" s="2" t="s">
        <v>199</v>
      </c>
      <c r="U14" s="18" t="s">
        <v>182</v>
      </c>
      <c r="V14" s="15" t="s">
        <v>155</v>
      </c>
      <c r="W14" s="2" t="s">
        <v>201</v>
      </c>
      <c r="X14" s="2" t="s">
        <v>57</v>
      </c>
      <c r="Y14" s="2" t="s">
        <v>226</v>
      </c>
      <c r="Z14" s="18" t="s">
        <v>12</v>
      </c>
      <c r="AA14" s="18">
        <v>136</v>
      </c>
      <c r="AB14" s="18" t="s">
        <v>42</v>
      </c>
      <c r="AC14" s="18" t="s">
        <v>13</v>
      </c>
      <c r="AD14" s="18">
        <v>136</v>
      </c>
      <c r="AE14" s="18" t="s">
        <v>43</v>
      </c>
      <c r="AF14" s="18" t="s">
        <v>44</v>
      </c>
      <c r="AH14" s="28">
        <v>14</v>
      </c>
      <c r="AI14" s="28">
        <v>14</v>
      </c>
    </row>
    <row r="15" spans="1:35" s="18" customFormat="1" ht="24" customHeight="1" x14ac:dyDescent="0.2">
      <c r="A15" s="2">
        <v>6</v>
      </c>
      <c r="B15" s="2" t="s">
        <v>11</v>
      </c>
      <c r="C15" s="6">
        <v>2023</v>
      </c>
      <c r="D15" s="2" t="s">
        <v>125</v>
      </c>
      <c r="E15" s="7"/>
      <c r="F15" s="15" t="s">
        <v>129</v>
      </c>
      <c r="G15" s="4">
        <v>136</v>
      </c>
      <c r="H15" s="11"/>
      <c r="I15" s="11"/>
      <c r="J15" s="2" t="s">
        <v>161</v>
      </c>
      <c r="K15" s="13" t="s">
        <v>176</v>
      </c>
      <c r="L15" s="6" t="s">
        <v>189</v>
      </c>
      <c r="M15" s="6" t="s">
        <v>167</v>
      </c>
      <c r="N15" s="2" t="s">
        <v>85</v>
      </c>
      <c r="O15" s="2" t="s">
        <v>86</v>
      </c>
      <c r="P15" s="2" t="s">
        <v>233</v>
      </c>
      <c r="Q15" s="10" t="s">
        <v>196</v>
      </c>
      <c r="R15" s="2" t="s">
        <v>213</v>
      </c>
      <c r="S15" s="6" t="s">
        <v>127</v>
      </c>
      <c r="T15" s="2" t="s">
        <v>186</v>
      </c>
      <c r="U15" s="18" t="s">
        <v>182</v>
      </c>
      <c r="V15" s="15" t="s">
        <v>155</v>
      </c>
      <c r="W15" s="2" t="s">
        <v>201</v>
      </c>
      <c r="X15" s="2"/>
      <c r="Y15" s="2" t="s">
        <v>226</v>
      </c>
      <c r="Z15" s="18" t="s">
        <v>59</v>
      </c>
      <c r="AA15" s="18">
        <v>136</v>
      </c>
      <c r="AB15" s="18" t="s">
        <v>65</v>
      </c>
      <c r="AC15" s="18" t="s">
        <v>64</v>
      </c>
      <c r="AD15" s="18">
        <v>136</v>
      </c>
      <c r="AE15" s="18" t="s">
        <v>66</v>
      </c>
      <c r="AF15" s="18" t="s">
        <v>63</v>
      </c>
      <c r="AH15" s="28">
        <v>14</v>
      </c>
      <c r="AI15" s="28">
        <v>14</v>
      </c>
    </row>
    <row r="16" spans="1:35" s="18" customFormat="1" ht="23" customHeight="1" x14ac:dyDescent="0.2">
      <c r="A16" s="2">
        <v>6</v>
      </c>
      <c r="B16" s="2" t="s">
        <v>11</v>
      </c>
      <c r="C16" s="2">
        <v>2023</v>
      </c>
      <c r="D16" s="2" t="s">
        <v>125</v>
      </c>
      <c r="E16" s="7"/>
      <c r="F16" s="15" t="s">
        <v>129</v>
      </c>
      <c r="G16" s="18">
        <v>137</v>
      </c>
      <c r="H16" s="11"/>
      <c r="I16" s="11"/>
      <c r="J16" s="2" t="s">
        <v>161</v>
      </c>
      <c r="K16" s="13" t="s">
        <v>176</v>
      </c>
      <c r="L16" s="6" t="s">
        <v>165</v>
      </c>
      <c r="M16" s="6" t="s">
        <v>167</v>
      </c>
      <c r="N16" s="2" t="s">
        <v>85</v>
      </c>
      <c r="O16" s="2" t="s">
        <v>86</v>
      </c>
      <c r="P16" s="2" t="s">
        <v>233</v>
      </c>
      <c r="Q16" s="10" t="s">
        <v>196</v>
      </c>
      <c r="R16" s="2" t="s">
        <v>87</v>
      </c>
      <c r="S16" s="6" t="s">
        <v>127</v>
      </c>
      <c r="T16" s="2" t="s">
        <v>199</v>
      </c>
      <c r="U16" s="18" t="s">
        <v>182</v>
      </c>
      <c r="V16" s="15" t="s">
        <v>155</v>
      </c>
      <c r="W16" s="2" t="s">
        <v>200</v>
      </c>
      <c r="X16" s="2" t="s">
        <v>57</v>
      </c>
      <c r="Y16" s="2" t="s">
        <v>225</v>
      </c>
      <c r="Z16" s="18" t="s">
        <v>12</v>
      </c>
      <c r="AA16" s="18">
        <v>137</v>
      </c>
      <c r="AB16" s="18" t="s">
        <v>39</v>
      </c>
      <c r="AC16" s="18" t="s">
        <v>41</v>
      </c>
      <c r="AD16" s="18">
        <v>137</v>
      </c>
      <c r="AE16" s="18" t="s">
        <v>40</v>
      </c>
      <c r="AF16" s="18" t="s">
        <v>41</v>
      </c>
      <c r="AH16" s="28">
        <v>85</v>
      </c>
      <c r="AI16" s="28">
        <v>85</v>
      </c>
    </row>
    <row r="17" spans="1:35" s="18" customFormat="1" ht="23" customHeight="1" x14ac:dyDescent="0.2">
      <c r="A17" s="2">
        <v>6</v>
      </c>
      <c r="B17" s="2" t="s">
        <v>11</v>
      </c>
      <c r="C17" s="6">
        <v>2023</v>
      </c>
      <c r="D17" s="2" t="s">
        <v>125</v>
      </c>
      <c r="E17" s="7"/>
      <c r="F17" s="15" t="s">
        <v>129</v>
      </c>
      <c r="G17" s="4">
        <v>137</v>
      </c>
      <c r="H17" s="11"/>
      <c r="I17" s="11"/>
      <c r="J17" s="2" t="s">
        <v>161</v>
      </c>
      <c r="K17" s="13" t="s">
        <v>176</v>
      </c>
      <c r="L17" s="6" t="s">
        <v>165</v>
      </c>
      <c r="M17" s="6" t="s">
        <v>167</v>
      </c>
      <c r="N17" s="2" t="s">
        <v>85</v>
      </c>
      <c r="O17" s="2" t="s">
        <v>86</v>
      </c>
      <c r="P17" s="2" t="s">
        <v>233</v>
      </c>
      <c r="Q17" s="10" t="s">
        <v>196</v>
      </c>
      <c r="R17" s="2" t="s">
        <v>87</v>
      </c>
      <c r="S17" s="6" t="s">
        <v>127</v>
      </c>
      <c r="T17" s="2" t="s">
        <v>199</v>
      </c>
      <c r="U17" s="18" t="s">
        <v>182</v>
      </c>
      <c r="V17" s="15" t="s">
        <v>155</v>
      </c>
      <c r="W17" s="2" t="s">
        <v>200</v>
      </c>
      <c r="X17" s="2"/>
      <c r="Y17" s="2" t="s">
        <v>225</v>
      </c>
      <c r="Z17" s="18" t="s">
        <v>59</v>
      </c>
      <c r="AA17" s="18">
        <v>137</v>
      </c>
      <c r="AB17" s="18" t="s">
        <v>60</v>
      </c>
      <c r="AC17" s="18" t="s">
        <v>61</v>
      </c>
      <c r="AD17" s="18">
        <v>137</v>
      </c>
      <c r="AE17" s="18" t="s">
        <v>62</v>
      </c>
      <c r="AF17" s="18" t="s">
        <v>63</v>
      </c>
      <c r="AH17" s="28">
        <v>73</v>
      </c>
      <c r="AI17" s="28">
        <v>73</v>
      </c>
    </row>
    <row r="18" spans="1:35" s="18" customFormat="1" ht="24" customHeight="1" x14ac:dyDescent="0.2">
      <c r="A18" s="2">
        <v>7</v>
      </c>
      <c r="B18" s="2" t="s">
        <v>33</v>
      </c>
      <c r="C18" s="2">
        <v>2023</v>
      </c>
      <c r="D18" s="2" t="s">
        <v>54</v>
      </c>
      <c r="E18" s="2" t="s">
        <v>55</v>
      </c>
      <c r="F18" s="2" t="s">
        <v>208</v>
      </c>
      <c r="G18" s="2">
        <v>116</v>
      </c>
      <c r="H18" s="7"/>
      <c r="I18" s="2"/>
      <c r="J18" s="2" t="s">
        <v>161</v>
      </c>
      <c r="K18" s="13" t="s">
        <v>176</v>
      </c>
      <c r="L18" s="6" t="s">
        <v>165</v>
      </c>
      <c r="M18" s="6" t="s">
        <v>167</v>
      </c>
      <c r="N18" s="2" t="s">
        <v>85</v>
      </c>
      <c r="O18" s="2" t="s">
        <v>86</v>
      </c>
      <c r="P18" s="2" t="s">
        <v>233</v>
      </c>
      <c r="Q18" s="10" t="s">
        <v>196</v>
      </c>
      <c r="R18" s="2" t="s">
        <v>87</v>
      </c>
      <c r="S18" s="6" t="s">
        <v>127</v>
      </c>
      <c r="T18" s="18" t="s">
        <v>202</v>
      </c>
      <c r="U18" s="2" t="s">
        <v>184</v>
      </c>
      <c r="V18" s="15" t="s">
        <v>155</v>
      </c>
      <c r="W18" s="2" t="s">
        <v>206</v>
      </c>
      <c r="X18" s="2" t="s">
        <v>50</v>
      </c>
      <c r="Y18" s="2" t="s">
        <v>227</v>
      </c>
      <c r="Z18" s="18" t="s">
        <v>21</v>
      </c>
      <c r="AA18" s="18">
        <v>86</v>
      </c>
      <c r="AB18" s="18" t="s">
        <v>68</v>
      </c>
      <c r="AC18" s="18" t="s">
        <v>69</v>
      </c>
      <c r="AD18" s="18">
        <v>86</v>
      </c>
      <c r="AE18" s="18" t="s">
        <v>70</v>
      </c>
      <c r="AF18" s="18" t="s">
        <v>71</v>
      </c>
      <c r="AH18" s="28">
        <v>34</v>
      </c>
      <c r="AI18" s="28">
        <v>34</v>
      </c>
    </row>
    <row r="19" spans="1:35" s="18" customFormat="1" ht="24" customHeight="1" x14ac:dyDescent="0.2">
      <c r="A19" s="2">
        <v>7</v>
      </c>
      <c r="B19" s="2" t="s">
        <v>33</v>
      </c>
      <c r="C19" s="2">
        <v>2023</v>
      </c>
      <c r="D19" s="2" t="s">
        <v>54</v>
      </c>
      <c r="E19" s="2" t="s">
        <v>55</v>
      </c>
      <c r="F19" s="2" t="s">
        <v>129</v>
      </c>
      <c r="G19" s="2">
        <v>30</v>
      </c>
      <c r="H19" s="11"/>
      <c r="I19" s="11"/>
      <c r="J19" s="2" t="s">
        <v>161</v>
      </c>
      <c r="K19" s="13" t="s">
        <v>176</v>
      </c>
      <c r="L19" s="6" t="s">
        <v>165</v>
      </c>
      <c r="M19" s="6" t="s">
        <v>167</v>
      </c>
      <c r="N19" s="2" t="s">
        <v>85</v>
      </c>
      <c r="O19" s="2" t="s">
        <v>86</v>
      </c>
      <c r="P19" s="2" t="s">
        <v>233</v>
      </c>
      <c r="Q19" s="10" t="s">
        <v>196</v>
      </c>
      <c r="R19" s="2" t="s">
        <v>87</v>
      </c>
      <c r="S19" s="6" t="s">
        <v>127</v>
      </c>
      <c r="T19" s="18" t="s">
        <v>202</v>
      </c>
      <c r="U19" s="2" t="s">
        <v>184</v>
      </c>
      <c r="V19" s="15" t="s">
        <v>155</v>
      </c>
      <c r="W19" s="2" t="s">
        <v>206</v>
      </c>
      <c r="X19" s="2" t="s">
        <v>50</v>
      </c>
      <c r="Y19" s="2" t="s">
        <v>228</v>
      </c>
      <c r="Z19" s="18" t="s">
        <v>21</v>
      </c>
      <c r="AA19" s="18">
        <v>30</v>
      </c>
      <c r="AB19" s="18" t="s">
        <v>35</v>
      </c>
      <c r="AC19" s="18" t="s">
        <v>36</v>
      </c>
      <c r="AD19" s="18">
        <v>30</v>
      </c>
      <c r="AE19" s="18" t="s">
        <v>37</v>
      </c>
      <c r="AF19" s="18" t="s">
        <v>38</v>
      </c>
      <c r="AH19" s="18">
        <f>SUM(AH2:AH18)</f>
        <v>1329</v>
      </c>
      <c r="AI19" s="18">
        <f>SUM(AI2:AI18)</f>
        <v>1069</v>
      </c>
    </row>
    <row r="20" spans="1:35" s="18" customFormat="1" ht="24" customHeight="1" x14ac:dyDescent="0.2">
      <c r="A20" s="2">
        <v>8</v>
      </c>
      <c r="B20" s="2" t="s">
        <v>91</v>
      </c>
      <c r="C20" s="2">
        <v>2022</v>
      </c>
      <c r="D20" s="2" t="s">
        <v>92</v>
      </c>
      <c r="E20" s="7"/>
      <c r="F20" s="2" t="s">
        <v>208</v>
      </c>
      <c r="G20" s="2">
        <v>28</v>
      </c>
      <c r="H20" s="7"/>
      <c r="I20" s="8" t="s">
        <v>116</v>
      </c>
      <c r="J20" s="2" t="s">
        <v>162</v>
      </c>
      <c r="K20" s="14" t="s">
        <v>177</v>
      </c>
      <c r="L20" s="6" t="s">
        <v>164</v>
      </c>
      <c r="M20" s="6" t="s">
        <v>168</v>
      </c>
      <c r="N20" s="2" t="s">
        <v>85</v>
      </c>
      <c r="O20" s="2" t="s">
        <v>214</v>
      </c>
      <c r="P20" s="2" t="s">
        <v>234</v>
      </c>
      <c r="Q20" s="22" t="s">
        <v>171</v>
      </c>
      <c r="R20" s="2" t="s">
        <v>212</v>
      </c>
      <c r="S20" s="16" t="s">
        <v>128</v>
      </c>
      <c r="T20" s="18" t="s">
        <v>108</v>
      </c>
      <c r="U20" s="2" t="s">
        <v>184</v>
      </c>
      <c r="V20" s="2" t="s">
        <v>157</v>
      </c>
      <c r="W20" s="2" t="s">
        <v>133</v>
      </c>
      <c r="X20" s="7"/>
      <c r="Y20" s="7" t="s">
        <v>229</v>
      </c>
      <c r="Z20" s="18" t="s">
        <v>27</v>
      </c>
      <c r="AA20" s="18">
        <v>14</v>
      </c>
      <c r="AB20" s="18" t="s">
        <v>113</v>
      </c>
      <c r="AC20" s="18" t="s">
        <v>114</v>
      </c>
      <c r="AD20" s="18">
        <v>14</v>
      </c>
      <c r="AE20" s="18" t="s">
        <v>115</v>
      </c>
      <c r="AF20" s="18" t="s">
        <v>58</v>
      </c>
    </row>
    <row r="21" spans="1:35" s="18" customFormat="1" ht="24" customHeight="1" x14ac:dyDescent="0.2">
      <c r="A21" s="2">
        <v>8</v>
      </c>
      <c r="B21" s="2" t="s">
        <v>91</v>
      </c>
      <c r="C21" s="2">
        <v>2022</v>
      </c>
      <c r="D21" s="2" t="s">
        <v>92</v>
      </c>
      <c r="E21" s="7"/>
      <c r="F21" s="2" t="s">
        <v>208</v>
      </c>
      <c r="G21" s="2">
        <v>28</v>
      </c>
      <c r="H21" s="7"/>
      <c r="I21" s="8" t="s">
        <v>116</v>
      </c>
      <c r="J21" s="2" t="s">
        <v>162</v>
      </c>
      <c r="K21" s="14" t="s">
        <v>177</v>
      </c>
      <c r="L21" s="6" t="s">
        <v>164</v>
      </c>
      <c r="M21" s="6" t="s">
        <v>168</v>
      </c>
      <c r="N21" s="2" t="s">
        <v>85</v>
      </c>
      <c r="O21" s="2" t="s">
        <v>214</v>
      </c>
      <c r="P21" s="2" t="s">
        <v>234</v>
      </c>
      <c r="Q21" s="22" t="s">
        <v>172</v>
      </c>
      <c r="R21" s="2" t="s">
        <v>212</v>
      </c>
      <c r="S21" s="16" t="s">
        <v>128</v>
      </c>
      <c r="T21" s="18" t="s">
        <v>108</v>
      </c>
      <c r="U21" s="2" t="s">
        <v>184</v>
      </c>
      <c r="V21" s="8" t="s">
        <v>181</v>
      </c>
      <c r="W21" s="2" t="s">
        <v>132</v>
      </c>
      <c r="X21" s="7"/>
      <c r="Y21" s="7" t="s">
        <v>230</v>
      </c>
      <c r="Z21" s="18" t="s">
        <v>27</v>
      </c>
      <c r="AA21" s="18">
        <v>14</v>
      </c>
      <c r="AB21" s="18" t="s">
        <v>110</v>
      </c>
      <c r="AC21" s="18" t="s">
        <v>67</v>
      </c>
      <c r="AD21" s="18">
        <v>14</v>
      </c>
      <c r="AE21" s="18" t="s">
        <v>111</v>
      </c>
      <c r="AF21" s="18" t="s">
        <v>112</v>
      </c>
    </row>
    <row r="22" spans="1:35" s="18" customFormat="1" ht="23" customHeight="1" x14ac:dyDescent="0.2">
      <c r="A22" s="2">
        <v>9</v>
      </c>
      <c r="B22" s="2" t="s">
        <v>93</v>
      </c>
      <c r="C22" s="6">
        <v>2025</v>
      </c>
      <c r="D22" s="2" t="s">
        <v>92</v>
      </c>
      <c r="E22" s="7"/>
      <c r="F22" s="2" t="s">
        <v>208</v>
      </c>
      <c r="G22" s="2">
        <v>85</v>
      </c>
      <c r="H22" s="2" t="s">
        <v>123</v>
      </c>
      <c r="I22" s="8" t="s">
        <v>109</v>
      </c>
      <c r="J22" s="2" t="s">
        <v>162</v>
      </c>
      <c r="K22" s="14" t="s">
        <v>177</v>
      </c>
      <c r="L22" s="6" t="s">
        <v>164</v>
      </c>
      <c r="M22" s="6" t="s">
        <v>168</v>
      </c>
      <c r="N22" s="2" t="s">
        <v>85</v>
      </c>
      <c r="O22" s="2" t="s">
        <v>214</v>
      </c>
      <c r="P22" s="2" t="s">
        <v>234</v>
      </c>
      <c r="Q22" s="22" t="s">
        <v>172</v>
      </c>
      <c r="R22" s="2" t="s">
        <v>212</v>
      </c>
      <c r="S22" s="16" t="s">
        <v>128</v>
      </c>
      <c r="T22" s="18" t="s">
        <v>108</v>
      </c>
      <c r="U22" s="2" t="s">
        <v>184</v>
      </c>
      <c r="V22" s="8" t="s">
        <v>181</v>
      </c>
      <c r="W22" s="2" t="s">
        <v>132</v>
      </c>
      <c r="X22" s="2"/>
      <c r="Y22" s="2" t="s">
        <v>231</v>
      </c>
      <c r="Z22" s="18" t="s">
        <v>59</v>
      </c>
      <c r="AA22" s="18">
        <v>85</v>
      </c>
      <c r="AB22" s="18" t="s">
        <v>104</v>
      </c>
      <c r="AC22" s="18" t="s">
        <v>105</v>
      </c>
      <c r="AD22" s="18">
        <v>85</v>
      </c>
      <c r="AE22" s="18" t="s">
        <v>106</v>
      </c>
      <c r="AF22" s="18" t="s">
        <v>107</v>
      </c>
    </row>
    <row r="23" spans="1:35" ht="23" customHeight="1" x14ac:dyDescent="0.2">
      <c r="A23" s="2">
        <v>11</v>
      </c>
      <c r="B23" s="6" t="s">
        <v>191</v>
      </c>
      <c r="C23" s="6">
        <v>2024</v>
      </c>
      <c r="D23" s="2" t="s">
        <v>92</v>
      </c>
      <c r="E23" s="2"/>
      <c r="F23" s="2" t="s">
        <v>129</v>
      </c>
      <c r="G23" s="2">
        <v>73</v>
      </c>
      <c r="H23" s="11"/>
      <c r="I23" s="11"/>
      <c r="J23" s="6" t="s">
        <v>161</v>
      </c>
      <c r="K23" s="6" t="s">
        <v>176</v>
      </c>
      <c r="L23" s="6" t="s">
        <v>164</v>
      </c>
      <c r="M23" s="6" t="s">
        <v>167</v>
      </c>
      <c r="N23" s="2" t="s">
        <v>85</v>
      </c>
      <c r="O23" s="2" t="s">
        <v>86</v>
      </c>
      <c r="P23" s="2" t="s">
        <v>232</v>
      </c>
      <c r="Q23" s="10" t="s">
        <v>175</v>
      </c>
      <c r="R23" s="2" t="s">
        <v>211</v>
      </c>
      <c r="S23" s="2" t="s">
        <v>127</v>
      </c>
      <c r="T23" s="18" t="s">
        <v>216</v>
      </c>
      <c r="U23" s="2" t="s">
        <v>185</v>
      </c>
      <c r="V23" s="15" t="s">
        <v>190</v>
      </c>
      <c r="W23" s="2" t="s">
        <v>195</v>
      </c>
      <c r="X23" s="2" t="s">
        <v>57</v>
      </c>
      <c r="Y23" s="4" t="s">
        <v>246</v>
      </c>
      <c r="Z23" s="4" t="s">
        <v>21</v>
      </c>
      <c r="AA23" s="4">
        <v>73</v>
      </c>
      <c r="AB23" s="4" t="s">
        <v>192</v>
      </c>
      <c r="AC23" s="4" t="s">
        <v>48</v>
      </c>
      <c r="AD23" s="4">
        <v>73</v>
      </c>
      <c r="AE23" s="4" t="s">
        <v>193</v>
      </c>
      <c r="AF23" s="4" t="s">
        <v>194</v>
      </c>
    </row>
    <row r="24" spans="1:35" s="26" customFormat="1" ht="23" customHeight="1" x14ac:dyDescent="0.2">
      <c r="A24" s="23">
        <v>12</v>
      </c>
      <c r="B24" s="24" t="s">
        <v>236</v>
      </c>
      <c r="C24" s="24">
        <v>2024</v>
      </c>
      <c r="D24" s="23" t="s">
        <v>237</v>
      </c>
      <c r="E24" s="23"/>
      <c r="F24" s="2" t="s">
        <v>129</v>
      </c>
      <c r="G24" s="23">
        <v>60</v>
      </c>
      <c r="H24" s="23"/>
      <c r="I24" s="23"/>
      <c r="J24" s="24" t="s">
        <v>162</v>
      </c>
      <c r="K24" s="14" t="s">
        <v>177</v>
      </c>
      <c r="L24" s="6" t="s">
        <v>164</v>
      </c>
      <c r="M24" s="6" t="s">
        <v>167</v>
      </c>
      <c r="N24" s="2" t="s">
        <v>85</v>
      </c>
      <c r="O24" s="23" t="s">
        <v>214</v>
      </c>
      <c r="P24" s="24" t="s">
        <v>248</v>
      </c>
      <c r="Q24" s="23" t="s">
        <v>248</v>
      </c>
      <c r="R24" s="2" t="s">
        <v>212</v>
      </c>
      <c r="S24" s="23" t="s">
        <v>128</v>
      </c>
      <c r="T24" s="23" t="s">
        <v>238</v>
      </c>
      <c r="U24" s="2" t="s">
        <v>239</v>
      </c>
      <c r="V24" s="23" t="s">
        <v>240</v>
      </c>
      <c r="W24" s="23" t="s">
        <v>241</v>
      </c>
      <c r="X24" s="23"/>
      <c r="Y24" s="24" t="s">
        <v>247</v>
      </c>
      <c r="Z24" s="25" t="s">
        <v>27</v>
      </c>
      <c r="AA24" s="25">
        <v>34</v>
      </c>
      <c r="AB24" s="25" t="s">
        <v>242</v>
      </c>
      <c r="AC24" s="25" t="s">
        <v>243</v>
      </c>
      <c r="AD24" s="25">
        <v>34</v>
      </c>
      <c r="AE24" s="25" t="s">
        <v>244</v>
      </c>
      <c r="AF24" s="25" t="s">
        <v>245</v>
      </c>
    </row>
    <row r="25" spans="1:35" ht="23" customHeight="1" x14ac:dyDescent="0.2">
      <c r="A25" s="2"/>
      <c r="B25" s="6"/>
      <c r="C25" s="6"/>
      <c r="D25" s="2"/>
      <c r="E25" s="2"/>
      <c r="F25" s="2"/>
      <c r="G25" s="2"/>
      <c r="H25" s="2"/>
      <c r="I25" s="2"/>
      <c r="J25" s="6"/>
      <c r="K25" s="6"/>
      <c r="L25" s="6"/>
      <c r="M25" s="27"/>
      <c r="N25" s="2"/>
      <c r="O25" s="2"/>
      <c r="P25" s="6"/>
      <c r="Q25" s="2"/>
      <c r="R25" s="2"/>
      <c r="S25" s="2"/>
      <c r="T25" s="2"/>
      <c r="U25" s="2"/>
      <c r="V25" s="2"/>
      <c r="W25" s="2"/>
      <c r="X25" s="2"/>
      <c r="Y25" s="6"/>
      <c r="Z25" s="18"/>
      <c r="AA25" s="18"/>
      <c r="AB25" s="18"/>
      <c r="AC25" s="18"/>
      <c r="AD25" s="18"/>
      <c r="AE25" s="18"/>
      <c r="AF25" s="18"/>
    </row>
    <row r="28" spans="1:35" ht="23" customHeight="1" x14ac:dyDescent="0.2">
      <c r="M28" s="19"/>
    </row>
    <row r="29" spans="1:35" ht="23" customHeight="1" x14ac:dyDescent="0.2">
      <c r="M29" s="19"/>
    </row>
    <row r="30" spans="1:35" ht="23" customHeight="1" x14ac:dyDescent="0.2">
      <c r="M30" s="20"/>
    </row>
  </sheetData>
  <phoneticPr fontId="10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techno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Marie-Léa Pouliquen</dc:creator>
  <cp:keywords/>
  <dc:description/>
  <cp:lastModifiedBy>Marie-Léa Pouliquen</cp:lastModifiedBy>
  <dcterms:created xsi:type="dcterms:W3CDTF">2025-04-22T12:52:53Z</dcterms:created>
  <dcterms:modified xsi:type="dcterms:W3CDTF">2025-07-28T14:57:23Z</dcterms:modified>
  <cp:category/>
</cp:coreProperties>
</file>