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1-09 new prism\"/>
    </mc:Choice>
  </mc:AlternateContent>
  <bookViews>
    <workbookView xWindow="0" yWindow="0" windowWidth="11364" windowHeight="6744"/>
  </bookViews>
  <sheets>
    <sheet name="GM" sheetId="1" r:id="rId1"/>
    <sheet name="SO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2" l="1"/>
  <c r="B66" i="2"/>
  <c r="Y63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B67" i="1" s="1"/>
  <c r="D62" i="1"/>
  <c r="C62" i="1"/>
  <c r="B63" i="1"/>
  <c r="B62" i="1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B63" i="2"/>
  <c r="B62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61" i="1"/>
  <c r="B66" i="1" l="1"/>
</calcChain>
</file>

<file path=xl/sharedStrings.xml><?xml version="1.0" encoding="utf-8"?>
<sst xmlns="http://schemas.openxmlformats.org/spreadsheetml/2006/main" count="381" uniqueCount="30">
  <si>
    <t>Subj</t>
  </si>
  <si>
    <t>CON</t>
  </si>
  <si>
    <t>STR</t>
  </si>
  <si>
    <t>Strain at ind F cutoff</t>
  </si>
  <si>
    <t>GM</t>
  </si>
  <si>
    <t>Strain at common F max</t>
  </si>
  <si>
    <t>Strain at common F cutoff</t>
  </si>
  <si>
    <t>Strain at ind F max-elong (similar to ind F max)</t>
  </si>
  <si>
    <t>Force</t>
  </si>
  <si>
    <t>CON MEAN</t>
  </si>
  <si>
    <t>STR MEAN</t>
  </si>
  <si>
    <t>SUBJECT</t>
  </si>
  <si>
    <t>SOL</t>
  </si>
  <si>
    <t>Young's modulus:</t>
  </si>
  <si>
    <t>stress/strain</t>
  </si>
  <si>
    <t>At maximal elongation:</t>
  </si>
  <si>
    <t>At individual cutoff force:</t>
  </si>
  <si>
    <t>At common force, max:</t>
  </si>
  <si>
    <t>At common force, cutoff:</t>
  </si>
  <si>
    <t>Young’s modulus was calculated as the product of stiffness and the ratio of tendon resting length to tendon CSA.</t>
  </si>
  <si>
    <t>https://link.springer.com/article/10.1007%2Fs00421-015-3316-4</t>
  </si>
  <si>
    <t>http://bjsm.bmj.com/content/47/13/862.long</t>
  </si>
  <si>
    <t>We estimated Young's modulus from both absolute and relative stiffness by multiplying stiffness with the ratio between tendon length and the middle CSA</t>
  </si>
  <si>
    <r>
      <t>N/m</t>
    </r>
    <r>
      <rPr>
        <i/>
        <vertAlign val="superscript"/>
        <sz val="11"/>
        <color rgb="FFFF0000"/>
        <rFont val="Calibri"/>
        <family val="2"/>
        <scheme val="minor"/>
      </rPr>
      <t>2</t>
    </r>
    <r>
      <rPr>
        <i/>
        <sz val="11"/>
        <color rgb="FFFF0000"/>
        <rFont val="Calibri"/>
        <family val="2"/>
        <scheme val="minor"/>
      </rPr>
      <t xml:space="preserve"> (Pa)   divided by %</t>
    </r>
  </si>
  <si>
    <t>Helland:</t>
  </si>
  <si>
    <t>Tendon CSA (mm^2)</t>
  </si>
  <si>
    <t>PRE</t>
  </si>
  <si>
    <t>POST</t>
  </si>
  <si>
    <t>Strain ind max-elong</t>
  </si>
  <si>
    <t>min/max: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</si>
</sst>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4" borderId="0" xfId="0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0" fillId="8" borderId="0" xfId="0" applyFill="1"/>
    <xf numFmtId="2" fontId="1" fillId="2" borderId="0" xfId="1" applyNumberFormat="1"/>
    <xf numFmtId="2" fontId="0" fillId="0" borderId="0" xfId="0" applyNumberFormat="1"/>
    <xf numFmtId="2" fontId="5" fillId="2" borderId="0" xfId="1" applyNumberFormat="1" applyFont="1"/>
    <xf numFmtId="0" fontId="6" fillId="0" borderId="0" xfId="0" applyFont="1"/>
    <xf numFmtId="2" fontId="2" fillId="3" borderId="0" xfId="2" applyNumberFormat="1"/>
    <xf numFmtId="0" fontId="4" fillId="5" borderId="0" xfId="0" applyFont="1" applyFill="1"/>
    <xf numFmtId="0" fontId="7" fillId="0" borderId="0" xfId="0" applyFont="1"/>
    <xf numFmtId="0" fontId="3" fillId="0" borderId="0" xfId="0" applyFont="1"/>
    <xf numFmtId="0" fontId="0" fillId="0" borderId="0" xfId="0" applyFont="1"/>
    <xf numFmtId="0" fontId="0" fillId="6" borderId="0" xfId="0" applyFont="1" applyFill="1"/>
    <xf numFmtId="0" fontId="0" fillId="4" borderId="0" xfId="0" applyFont="1" applyFill="1"/>
    <xf numFmtId="0" fontId="8" fillId="0" borderId="0" xfId="0" applyFont="1"/>
    <xf numFmtId="11" fontId="0" fillId="0" borderId="0" xfId="0" applyNumberFormat="1"/>
    <xf numFmtId="0" fontId="0" fillId="9" borderId="0" xfId="0" applyFill="1"/>
    <xf numFmtId="0" fontId="4" fillId="9" borderId="0" xfId="0" applyFont="1" applyFill="1"/>
    <xf numFmtId="164" fontId="0" fillId="0" borderId="0" xfId="0" applyNumberFormat="1"/>
    <xf numFmtId="0" fontId="10" fillId="0" borderId="0" xfId="0" applyFont="1"/>
    <xf numFmtId="11" fontId="7" fillId="0" borderId="0" xfId="0" applyNumberFormat="1" applyFont="1"/>
  </cellXfs>
  <cellStyles count="3">
    <cellStyle name="Dårlig" xfId="2" builtinId="27"/>
    <cellStyle name="G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3"/>
  <sheetViews>
    <sheetView tabSelected="1" topLeftCell="A55" workbookViewId="0">
      <selection activeCell="B65" sqref="B65"/>
    </sheetView>
  </sheetViews>
  <sheetFormatPr baseColWidth="10" defaultColWidth="9.6640625" defaultRowHeight="14.4" x14ac:dyDescent="0.3"/>
  <sheetData>
    <row r="1" spans="1:51" x14ac:dyDescent="0.3">
      <c r="A1" s="5"/>
      <c r="B1" s="5" t="s">
        <v>25</v>
      </c>
      <c r="C1" s="5"/>
    </row>
    <row r="3" spans="1:51" ht="15.6" x14ac:dyDescent="0.3">
      <c r="A3" s="9" t="s">
        <v>11</v>
      </c>
      <c r="B3">
        <v>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13</v>
      </c>
      <c r="M3">
        <v>15</v>
      </c>
      <c r="N3">
        <v>16</v>
      </c>
      <c r="O3">
        <v>18</v>
      </c>
      <c r="P3">
        <v>19</v>
      </c>
      <c r="Q3">
        <v>20</v>
      </c>
      <c r="R3">
        <v>21</v>
      </c>
      <c r="S3">
        <v>22</v>
      </c>
      <c r="T3">
        <v>24</v>
      </c>
      <c r="U3">
        <v>25</v>
      </c>
      <c r="V3">
        <v>26</v>
      </c>
      <c r="W3">
        <v>28</v>
      </c>
      <c r="X3">
        <v>29</v>
      </c>
      <c r="Y3">
        <v>30</v>
      </c>
      <c r="Z3">
        <v>31</v>
      </c>
      <c r="AA3">
        <v>1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  <c r="AJ3">
        <v>11</v>
      </c>
      <c r="AK3">
        <v>13</v>
      </c>
      <c r="AL3">
        <v>15</v>
      </c>
      <c r="AM3">
        <v>16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24</v>
      </c>
      <c r="AT3">
        <v>25</v>
      </c>
      <c r="AU3">
        <v>26</v>
      </c>
      <c r="AV3">
        <v>28</v>
      </c>
      <c r="AW3">
        <v>29</v>
      </c>
      <c r="AX3">
        <v>30</v>
      </c>
      <c r="AY3">
        <v>31</v>
      </c>
    </row>
    <row r="4" spans="1:51" x14ac:dyDescent="0.3">
      <c r="A4" s="6" t="s">
        <v>9</v>
      </c>
      <c r="B4" s="7">
        <v>0.5417777777777778</v>
      </c>
      <c r="C4" s="7">
        <v>0.5428888888886666</v>
      </c>
      <c r="D4" s="7">
        <v>0.45400000000000001</v>
      </c>
      <c r="E4" s="7">
        <v>0.52400000000000002</v>
      </c>
      <c r="F4" s="7">
        <v>0.63244444444433334</v>
      </c>
      <c r="G4" s="7">
        <v>0.57377777777788885</v>
      </c>
      <c r="H4" s="7">
        <v>0.60533333333299988</v>
      </c>
      <c r="I4" s="7">
        <v>0.58766666666666667</v>
      </c>
      <c r="J4" s="7">
        <v>0.53088888888899999</v>
      </c>
      <c r="K4" s="7">
        <v>0.83377777777866668</v>
      </c>
      <c r="L4" s="7">
        <v>0.56144444444466668</v>
      </c>
      <c r="M4" s="7">
        <v>0.87055555555466668</v>
      </c>
      <c r="N4" s="7">
        <v>0.39077777777777783</v>
      </c>
      <c r="O4" s="7">
        <v>0.87288888888866667</v>
      </c>
      <c r="P4" s="7">
        <v>0.61899999999966659</v>
      </c>
      <c r="Q4" s="7">
        <v>0.65077777777800005</v>
      </c>
      <c r="R4" s="7">
        <v>0.58222222222233333</v>
      </c>
      <c r="S4" s="7">
        <v>0.66488888888877773</v>
      </c>
      <c r="T4" s="7">
        <v>0.5337777777777778</v>
      </c>
      <c r="U4" s="7">
        <v>0.75344444444433334</v>
      </c>
      <c r="V4" s="7">
        <v>0.56722222222233321</v>
      </c>
      <c r="W4" s="7">
        <v>0.53244444444466665</v>
      </c>
      <c r="X4" s="7">
        <v>0.61666666666655556</v>
      </c>
      <c r="Y4" s="7">
        <v>0.54811111111099997</v>
      </c>
      <c r="Z4" s="7">
        <v>0.45311111111122226</v>
      </c>
      <c r="AA4" s="7">
        <v>0.54166666666666663</v>
      </c>
      <c r="AB4" s="7">
        <v>0.38744444444433329</v>
      </c>
      <c r="AC4" s="7">
        <v>0.4775555555553333</v>
      </c>
      <c r="AD4" s="7">
        <v>0.53022222222199999</v>
      </c>
      <c r="AE4" s="7">
        <v>0.61122222222199996</v>
      </c>
      <c r="AF4" s="7">
        <v>0.70088888888900003</v>
      </c>
      <c r="AG4" s="7">
        <v>0.71566666666666678</v>
      </c>
      <c r="AH4" s="7">
        <v>0.62522222222233337</v>
      </c>
      <c r="AI4" s="7">
        <v>0.53700000000000003</v>
      </c>
      <c r="AJ4" s="10">
        <v>0.5</v>
      </c>
      <c r="AK4" s="7">
        <v>0.72911111111000004</v>
      </c>
      <c r="AL4" s="7">
        <v>0.84188888888900004</v>
      </c>
      <c r="AM4" s="10">
        <v>0.5</v>
      </c>
      <c r="AN4" s="7">
        <v>0.69055555555566661</v>
      </c>
      <c r="AO4" s="7">
        <v>0.65233333333333332</v>
      </c>
      <c r="AP4" s="7">
        <v>0.6385555555557777</v>
      </c>
      <c r="AQ4" s="7">
        <v>0.60899999999999999</v>
      </c>
      <c r="AR4" s="7">
        <v>0.69733333333333336</v>
      </c>
      <c r="AS4" s="7">
        <v>0.58655555555566663</v>
      </c>
      <c r="AT4" s="7">
        <v>0.61266666666666669</v>
      </c>
      <c r="AU4" s="7">
        <v>0.56177777777799998</v>
      </c>
      <c r="AV4" s="7">
        <v>0.58455555555566674</v>
      </c>
      <c r="AW4" s="7">
        <v>0.61422222222222222</v>
      </c>
      <c r="AX4" s="10">
        <v>0.5</v>
      </c>
      <c r="AY4" s="7">
        <v>0.52466666666666673</v>
      </c>
    </row>
    <row r="5" spans="1:51" x14ac:dyDescent="0.3">
      <c r="A5" s="8" t="s">
        <v>10</v>
      </c>
      <c r="B5" s="7">
        <v>1.1867777777776667</v>
      </c>
      <c r="C5" s="7">
        <v>0.40766666666644441</v>
      </c>
      <c r="D5" s="7">
        <v>0.39311111111122221</v>
      </c>
      <c r="E5" s="7">
        <v>0.40133333333322224</v>
      </c>
      <c r="F5" s="7">
        <v>0.49577777777788895</v>
      </c>
      <c r="G5" s="7">
        <v>0.60566666666766666</v>
      </c>
      <c r="H5" s="7">
        <v>0.62411111111088891</v>
      </c>
      <c r="I5" s="7">
        <v>0.65355555555533329</v>
      </c>
      <c r="J5" s="7">
        <v>0.57500000000022222</v>
      </c>
      <c r="K5" s="7">
        <v>0.63888888888888895</v>
      </c>
      <c r="L5" s="7">
        <v>0.62155555555566666</v>
      </c>
      <c r="M5" s="7">
        <v>0.67511111111099986</v>
      </c>
      <c r="N5" s="7">
        <v>0.41433333333333339</v>
      </c>
      <c r="O5" s="7">
        <v>0.46255555555533329</v>
      </c>
      <c r="P5" s="7">
        <v>0.75</v>
      </c>
      <c r="Q5" s="7">
        <v>0.66077777777766666</v>
      </c>
      <c r="R5" s="7">
        <v>0.60466666666666669</v>
      </c>
      <c r="S5" s="7">
        <v>0.72533333333333339</v>
      </c>
      <c r="T5" s="7">
        <v>0.68144444444433327</v>
      </c>
      <c r="U5" s="7">
        <v>0.70388888888866663</v>
      </c>
      <c r="V5" s="7">
        <v>0.57777777777788897</v>
      </c>
      <c r="W5" s="7">
        <v>0.5874444444446667</v>
      </c>
      <c r="X5" s="7">
        <v>0.74444444444433333</v>
      </c>
      <c r="Y5" s="7">
        <v>0.60666666666666658</v>
      </c>
      <c r="Z5" s="7">
        <v>0.43544444444455555</v>
      </c>
      <c r="AA5" s="7">
        <v>0.62122222222199996</v>
      </c>
      <c r="AB5" s="7">
        <v>0.46288888888877783</v>
      </c>
      <c r="AC5" s="7">
        <v>0.59966666666644441</v>
      </c>
      <c r="AD5" s="7">
        <v>0.64033333333311115</v>
      </c>
      <c r="AE5" s="7">
        <v>0.69211111111111112</v>
      </c>
      <c r="AF5" s="7">
        <v>0.58377777777800011</v>
      </c>
      <c r="AG5" s="7">
        <v>0.91111111111222221</v>
      </c>
      <c r="AH5" s="7">
        <v>0.64277777777788891</v>
      </c>
      <c r="AI5" s="7">
        <v>0.61222222222222222</v>
      </c>
      <c r="AJ5" s="10">
        <v>0.5</v>
      </c>
      <c r="AK5" s="7">
        <v>0.58666666666666667</v>
      </c>
      <c r="AL5" s="7">
        <v>0.7586666666666666</v>
      </c>
      <c r="AM5" s="10">
        <v>0.5</v>
      </c>
      <c r="AN5" s="7">
        <v>0.69466666666655552</v>
      </c>
      <c r="AO5" s="7">
        <v>0.88799999999988888</v>
      </c>
      <c r="AP5" s="7">
        <v>0.5130000000003333</v>
      </c>
      <c r="AQ5" s="7">
        <v>0.68111111111111111</v>
      </c>
      <c r="AR5" s="7">
        <v>0.75344444444433334</v>
      </c>
      <c r="AS5" s="7">
        <v>0.63022222222200008</v>
      </c>
      <c r="AT5" s="7">
        <v>0.64222222222222225</v>
      </c>
      <c r="AU5" s="7">
        <v>0.72966666666666669</v>
      </c>
      <c r="AV5" s="7">
        <v>0.58866666666666667</v>
      </c>
      <c r="AW5" s="7">
        <v>0.73299999999966658</v>
      </c>
      <c r="AX5" s="10">
        <v>0.5</v>
      </c>
      <c r="AY5" s="7">
        <v>0.54711111111099997</v>
      </c>
    </row>
    <row r="9" spans="1:51" x14ac:dyDescent="0.3">
      <c r="A9" s="4" t="s">
        <v>4</v>
      </c>
      <c r="B9" s="1" t="s">
        <v>7</v>
      </c>
    </row>
    <row r="10" spans="1:51" x14ac:dyDescent="0.3">
      <c r="A10" t="s">
        <v>0</v>
      </c>
      <c r="B10">
        <v>1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13</v>
      </c>
      <c r="M10">
        <v>15</v>
      </c>
      <c r="N10">
        <v>16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24</v>
      </c>
      <c r="U10">
        <v>25</v>
      </c>
      <c r="V10">
        <v>26</v>
      </c>
      <c r="W10">
        <v>28</v>
      </c>
      <c r="X10">
        <v>29</v>
      </c>
      <c r="Y10">
        <v>30</v>
      </c>
      <c r="Z10">
        <v>31</v>
      </c>
      <c r="AA10">
        <v>1</v>
      </c>
      <c r="AB10">
        <v>3</v>
      </c>
      <c r="AC10">
        <v>4</v>
      </c>
      <c r="AD10">
        <v>5</v>
      </c>
      <c r="AE10">
        <v>6</v>
      </c>
      <c r="AF10">
        <v>7</v>
      </c>
      <c r="AG10">
        <v>8</v>
      </c>
      <c r="AH10">
        <v>9</v>
      </c>
      <c r="AI10">
        <v>10</v>
      </c>
      <c r="AJ10">
        <v>11</v>
      </c>
      <c r="AK10">
        <v>13</v>
      </c>
      <c r="AL10">
        <v>15</v>
      </c>
      <c r="AM10">
        <v>16</v>
      </c>
      <c r="AN10">
        <v>18</v>
      </c>
      <c r="AO10">
        <v>19</v>
      </c>
      <c r="AP10">
        <v>20</v>
      </c>
      <c r="AQ10">
        <v>21</v>
      </c>
      <c r="AR10">
        <v>22</v>
      </c>
      <c r="AS10">
        <v>24</v>
      </c>
      <c r="AT10">
        <v>25</v>
      </c>
      <c r="AU10">
        <v>26</v>
      </c>
      <c r="AV10">
        <v>28</v>
      </c>
      <c r="AW10">
        <v>29</v>
      </c>
      <c r="AX10">
        <v>30</v>
      </c>
      <c r="AY10">
        <v>31</v>
      </c>
    </row>
    <row r="11" spans="1:51" x14ac:dyDescent="0.3">
      <c r="A11" t="s">
        <v>1</v>
      </c>
      <c r="B11">
        <v>9.1950110077435525</v>
      </c>
      <c r="C11">
        <v>5.5457899173483503</v>
      </c>
      <c r="D11">
        <v>6.8414227424987581</v>
      </c>
      <c r="E11">
        <v>4.6135900013115796</v>
      </c>
      <c r="F11">
        <v>7.22046467490462</v>
      </c>
      <c r="G11">
        <v>5.7757848982733773</v>
      </c>
      <c r="H11">
        <v>8.4173164979500577</v>
      </c>
      <c r="I11">
        <v>9.5999816332129111</v>
      </c>
      <c r="J11">
        <v>7.9246845114639992</v>
      </c>
      <c r="K11">
        <v>8.3239152126899896</v>
      </c>
      <c r="L11">
        <v>5.6876429789478715</v>
      </c>
      <c r="M11">
        <v>8.2687353511727384</v>
      </c>
      <c r="N11">
        <v>7.8338341174438204</v>
      </c>
      <c r="O11">
        <v>8.0507463954924265</v>
      </c>
      <c r="P11">
        <v>7.0331188119226837</v>
      </c>
      <c r="Q11">
        <v>5.9468250106186975</v>
      </c>
      <c r="R11">
        <v>11.871324293019178</v>
      </c>
      <c r="S11">
        <v>5.733652479425384</v>
      </c>
      <c r="T11">
        <v>7.4405278075954593</v>
      </c>
      <c r="U11">
        <v>6.1358000292860124</v>
      </c>
      <c r="V11">
        <v>4.8636541372486315</v>
      </c>
      <c r="W11">
        <v>9.0854950362435218</v>
      </c>
      <c r="X11">
        <v>5.9299067674413477</v>
      </c>
      <c r="Y11">
        <v>7.53602333930667</v>
      </c>
      <c r="Z11">
        <v>6.7889235046632397</v>
      </c>
      <c r="AA11">
        <v>10.072458793871865</v>
      </c>
      <c r="AB11">
        <v>6.9939241815472233</v>
      </c>
      <c r="AC11">
        <v>9.4290119421684722</v>
      </c>
      <c r="AD11">
        <v>8.3511893999492415</v>
      </c>
      <c r="AE11">
        <v>8.696617793371848</v>
      </c>
      <c r="AF11">
        <v>7.2052422075812945</v>
      </c>
      <c r="AG11">
        <v>9.523579307828312</v>
      </c>
      <c r="AH11">
        <v>6.9918785784523028</v>
      </c>
      <c r="AI11">
        <v>7.9425386146901911</v>
      </c>
      <c r="AJ11">
        <v>8.8490292812623661</v>
      </c>
      <c r="AK11">
        <v>6.8218800695052897</v>
      </c>
      <c r="AL11">
        <v>7.7394654779632752</v>
      </c>
      <c r="AM11">
        <v>7.9508469448937209</v>
      </c>
      <c r="AN11">
        <v>9.8127944791268025</v>
      </c>
      <c r="AO11">
        <v>7.3351985838485509</v>
      </c>
      <c r="AP11">
        <v>8.2674970413890616</v>
      </c>
      <c r="AQ11">
        <v>10.874315077768305</v>
      </c>
      <c r="AR11">
        <v>7.257740950656566</v>
      </c>
      <c r="AS11">
        <v>7.1046514530337417</v>
      </c>
      <c r="AT11">
        <v>6.513618374091366</v>
      </c>
      <c r="AU11">
        <v>5.5550433250048759</v>
      </c>
      <c r="AV11">
        <v>9.7686331580748682</v>
      </c>
      <c r="AW11">
        <v>9.0488720824357571</v>
      </c>
      <c r="AX11">
        <v>10.900427451948262</v>
      </c>
      <c r="AY11">
        <v>7.3785105530308135</v>
      </c>
    </row>
    <row r="12" spans="1:51" x14ac:dyDescent="0.3">
      <c r="A12" t="s">
        <v>2</v>
      </c>
      <c r="B12">
        <v>8.7957841072076572</v>
      </c>
      <c r="C12">
        <v>7.6159244975118741</v>
      </c>
      <c r="D12">
        <v>8.2644868920522523</v>
      </c>
      <c r="E12">
        <v>6.1713276422170376</v>
      </c>
      <c r="F12">
        <v>9.0921302884348023</v>
      </c>
      <c r="G12">
        <v>6.3620677672863115</v>
      </c>
      <c r="H12">
        <v>9.1782269908504155</v>
      </c>
      <c r="I12">
        <v>8.6274385404240927</v>
      </c>
      <c r="J12">
        <v>8.0659847688088604</v>
      </c>
      <c r="K12">
        <v>8.2912892354742702</v>
      </c>
      <c r="L12">
        <v>3.9415573827946524</v>
      </c>
      <c r="M12">
        <v>7.5174438210755783</v>
      </c>
      <c r="N12">
        <v>6.8725265143086007</v>
      </c>
      <c r="O12">
        <v>7.9989437648347224</v>
      </c>
      <c r="P12">
        <v>8.4444279037715528</v>
      </c>
      <c r="Q12">
        <v>5.742358686416944</v>
      </c>
      <c r="R12">
        <v>10.785060322643233</v>
      </c>
      <c r="S12">
        <v>7.2842193868354927</v>
      </c>
      <c r="T12">
        <v>7.6713078452721195</v>
      </c>
      <c r="U12">
        <v>7.1736387582321353</v>
      </c>
      <c r="V12">
        <v>5.9041454210460458</v>
      </c>
      <c r="W12">
        <v>7.2933557243559726</v>
      </c>
      <c r="X12">
        <v>7.7373992324562062</v>
      </c>
      <c r="Y12">
        <v>9.1165597262441818</v>
      </c>
      <c r="Z12">
        <v>7.0266977452464214</v>
      </c>
      <c r="AA12">
        <v>9.779540792119553</v>
      </c>
      <c r="AB12">
        <v>9.0375382493713872</v>
      </c>
      <c r="AC12">
        <v>8.7442134028750598</v>
      </c>
      <c r="AD12">
        <v>6.4579134276952592</v>
      </c>
      <c r="AE12">
        <v>9.189161193283482</v>
      </c>
      <c r="AF12">
        <v>8.1983577364911095</v>
      </c>
      <c r="AG12">
        <v>9.3386863846915045</v>
      </c>
      <c r="AH12">
        <v>8.4282608011011426</v>
      </c>
      <c r="AI12">
        <v>7.7645348788505295</v>
      </c>
      <c r="AJ12">
        <v>9.3166493821933081</v>
      </c>
      <c r="AK12">
        <v>5.9162552498676115</v>
      </c>
      <c r="AL12">
        <v>6.9583765174797376</v>
      </c>
      <c r="AM12">
        <v>8.3724386560063344</v>
      </c>
      <c r="AN12">
        <v>6.2252117398998852</v>
      </c>
      <c r="AO12">
        <v>8.5484168355205554</v>
      </c>
      <c r="AP12">
        <v>6.8565245461256934</v>
      </c>
      <c r="AQ12">
        <v>12.972902707018118</v>
      </c>
      <c r="AR12">
        <v>6.9892556336559917</v>
      </c>
      <c r="AS12">
        <v>8.5518626764624983</v>
      </c>
      <c r="AT12">
        <v>7.6822562076054037</v>
      </c>
      <c r="AU12">
        <v>7.0631976425463678</v>
      </c>
      <c r="AV12">
        <v>8.1635501961215198</v>
      </c>
      <c r="AW12">
        <v>8.5602907029899455</v>
      </c>
      <c r="AX12">
        <v>13.872515297290061</v>
      </c>
      <c r="AY12">
        <v>7.1409540526091426</v>
      </c>
    </row>
    <row r="13" spans="1:51" x14ac:dyDescent="0.3">
      <c r="B13" s="2" t="s">
        <v>8</v>
      </c>
    </row>
    <row r="14" spans="1:51" x14ac:dyDescent="0.3">
      <c r="A14" t="s">
        <v>0</v>
      </c>
      <c r="B14">
        <v>1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13</v>
      </c>
      <c r="M14">
        <v>15</v>
      </c>
      <c r="N14">
        <v>16</v>
      </c>
      <c r="O14">
        <v>18</v>
      </c>
      <c r="P14">
        <v>19</v>
      </c>
      <c r="Q14">
        <v>20</v>
      </c>
      <c r="R14">
        <v>21</v>
      </c>
      <c r="S14">
        <v>22</v>
      </c>
      <c r="T14">
        <v>24</v>
      </c>
      <c r="U14">
        <v>25</v>
      </c>
      <c r="V14">
        <v>26</v>
      </c>
      <c r="W14">
        <v>28</v>
      </c>
      <c r="X14">
        <v>29</v>
      </c>
      <c r="Y14">
        <v>30</v>
      </c>
      <c r="Z14">
        <v>31</v>
      </c>
      <c r="AA14">
        <v>1</v>
      </c>
      <c r="AB14">
        <v>3</v>
      </c>
      <c r="AC14">
        <v>4</v>
      </c>
      <c r="AD14">
        <v>5</v>
      </c>
      <c r="AE14">
        <v>6</v>
      </c>
      <c r="AF14">
        <v>7</v>
      </c>
      <c r="AG14">
        <v>8</v>
      </c>
      <c r="AH14">
        <v>9</v>
      </c>
      <c r="AI14">
        <v>10</v>
      </c>
      <c r="AJ14">
        <v>11</v>
      </c>
      <c r="AK14">
        <v>13</v>
      </c>
      <c r="AL14">
        <v>15</v>
      </c>
      <c r="AM14">
        <v>16</v>
      </c>
      <c r="AN14">
        <v>18</v>
      </c>
      <c r="AO14">
        <v>19</v>
      </c>
      <c r="AP14">
        <v>20</v>
      </c>
      <c r="AQ14">
        <v>21</v>
      </c>
      <c r="AR14">
        <v>22</v>
      </c>
      <c r="AS14">
        <v>24</v>
      </c>
      <c r="AT14">
        <v>25</v>
      </c>
      <c r="AU14">
        <v>26</v>
      </c>
      <c r="AV14">
        <v>28</v>
      </c>
      <c r="AW14">
        <v>29</v>
      </c>
      <c r="AX14">
        <v>30</v>
      </c>
      <c r="AY14">
        <v>31</v>
      </c>
    </row>
    <row r="15" spans="1:51" x14ac:dyDescent="0.3">
      <c r="A15" t="s">
        <v>1</v>
      </c>
      <c r="B15">
        <v>3750</v>
      </c>
      <c r="C15">
        <v>2450</v>
      </c>
      <c r="D15">
        <v>3350</v>
      </c>
      <c r="E15">
        <v>2050</v>
      </c>
      <c r="F15">
        <v>3600</v>
      </c>
      <c r="G15">
        <v>3100</v>
      </c>
      <c r="H15">
        <v>4250</v>
      </c>
      <c r="I15">
        <v>3100</v>
      </c>
      <c r="J15">
        <v>2950</v>
      </c>
      <c r="K15">
        <v>3200</v>
      </c>
      <c r="L15">
        <v>4450</v>
      </c>
      <c r="M15">
        <v>4050</v>
      </c>
      <c r="N15">
        <v>2250</v>
      </c>
      <c r="O15">
        <v>5500</v>
      </c>
      <c r="P15">
        <v>3800</v>
      </c>
      <c r="Q15">
        <v>3400</v>
      </c>
      <c r="R15">
        <v>4300</v>
      </c>
      <c r="S15">
        <v>4250</v>
      </c>
      <c r="T15">
        <v>3200</v>
      </c>
      <c r="U15">
        <v>3450</v>
      </c>
      <c r="V15">
        <v>3450</v>
      </c>
      <c r="W15">
        <v>3300</v>
      </c>
      <c r="X15">
        <v>2850</v>
      </c>
      <c r="Y15">
        <v>4250</v>
      </c>
      <c r="Z15">
        <v>3000</v>
      </c>
      <c r="AA15">
        <v>3850</v>
      </c>
      <c r="AB15">
        <v>2650</v>
      </c>
      <c r="AC15">
        <v>3500</v>
      </c>
      <c r="AD15">
        <v>2250</v>
      </c>
      <c r="AE15">
        <v>3800</v>
      </c>
      <c r="AF15">
        <v>3250</v>
      </c>
      <c r="AG15">
        <v>4450</v>
      </c>
      <c r="AH15">
        <v>2900</v>
      </c>
      <c r="AI15">
        <v>3350</v>
      </c>
      <c r="AJ15">
        <v>3400</v>
      </c>
      <c r="AK15">
        <v>4750</v>
      </c>
      <c r="AL15">
        <v>4750</v>
      </c>
      <c r="AM15">
        <v>2300</v>
      </c>
      <c r="AN15">
        <v>6000</v>
      </c>
      <c r="AO15">
        <v>3800</v>
      </c>
      <c r="AP15">
        <v>3950</v>
      </c>
      <c r="AQ15">
        <v>4200</v>
      </c>
      <c r="AR15">
        <v>4250</v>
      </c>
      <c r="AS15">
        <v>3500</v>
      </c>
      <c r="AT15">
        <v>4200</v>
      </c>
      <c r="AU15">
        <v>3600</v>
      </c>
      <c r="AV15">
        <v>3300</v>
      </c>
      <c r="AW15">
        <v>3000</v>
      </c>
      <c r="AX15">
        <v>4700</v>
      </c>
      <c r="AY15">
        <v>2450</v>
      </c>
    </row>
    <row r="16" spans="1:51" x14ac:dyDescent="0.3">
      <c r="A16" t="s">
        <v>2</v>
      </c>
      <c r="B16">
        <v>3700</v>
      </c>
      <c r="C16">
        <v>2500</v>
      </c>
      <c r="D16">
        <v>3450</v>
      </c>
      <c r="E16">
        <v>2300</v>
      </c>
      <c r="F16">
        <v>3850</v>
      </c>
      <c r="G16">
        <v>2950</v>
      </c>
      <c r="H16">
        <v>4300</v>
      </c>
      <c r="I16">
        <v>2800</v>
      </c>
      <c r="J16">
        <v>3100</v>
      </c>
      <c r="K16">
        <v>3000</v>
      </c>
      <c r="L16">
        <v>3250</v>
      </c>
      <c r="M16">
        <v>4350</v>
      </c>
      <c r="N16">
        <v>2000</v>
      </c>
      <c r="O16">
        <v>5150</v>
      </c>
      <c r="P16">
        <v>3750</v>
      </c>
      <c r="Q16">
        <v>3650</v>
      </c>
      <c r="R16">
        <v>4650</v>
      </c>
      <c r="S16">
        <v>4200</v>
      </c>
      <c r="T16">
        <v>2900</v>
      </c>
      <c r="U16">
        <v>3950</v>
      </c>
      <c r="V16">
        <v>3400</v>
      </c>
      <c r="W16">
        <v>3250</v>
      </c>
      <c r="X16">
        <v>2950</v>
      </c>
      <c r="Y16">
        <v>4450</v>
      </c>
      <c r="Z16">
        <v>2650</v>
      </c>
      <c r="AA16">
        <v>4150</v>
      </c>
      <c r="AB16">
        <v>2900</v>
      </c>
      <c r="AC16">
        <v>3500</v>
      </c>
      <c r="AD16">
        <v>2600</v>
      </c>
      <c r="AE16">
        <v>4050</v>
      </c>
      <c r="AF16">
        <v>3150</v>
      </c>
      <c r="AG16">
        <v>4800</v>
      </c>
      <c r="AH16">
        <v>2800</v>
      </c>
      <c r="AI16">
        <v>3550</v>
      </c>
      <c r="AJ16">
        <v>3350</v>
      </c>
      <c r="AK16">
        <v>4350</v>
      </c>
      <c r="AL16">
        <v>4850</v>
      </c>
      <c r="AM16">
        <v>2100</v>
      </c>
      <c r="AN16">
        <v>5350</v>
      </c>
      <c r="AO16">
        <v>3800</v>
      </c>
      <c r="AP16">
        <v>3750</v>
      </c>
      <c r="AQ16">
        <v>4250</v>
      </c>
      <c r="AR16">
        <v>4450</v>
      </c>
      <c r="AS16">
        <v>3300</v>
      </c>
      <c r="AT16">
        <v>4400</v>
      </c>
      <c r="AU16">
        <v>3600</v>
      </c>
      <c r="AV16">
        <v>3300</v>
      </c>
      <c r="AW16">
        <v>2950</v>
      </c>
      <c r="AX16">
        <v>4900</v>
      </c>
      <c r="AY16">
        <v>2850</v>
      </c>
    </row>
    <row r="19" spans="1:51" x14ac:dyDescent="0.3">
      <c r="A19" t="s">
        <v>4</v>
      </c>
      <c r="B19" s="1" t="s">
        <v>3</v>
      </c>
    </row>
    <row r="20" spans="1:51" x14ac:dyDescent="0.3">
      <c r="A20" t="s">
        <v>0</v>
      </c>
      <c r="B20">
        <v>1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13</v>
      </c>
      <c r="M20">
        <v>15</v>
      </c>
      <c r="N20">
        <v>16</v>
      </c>
      <c r="O20">
        <v>18</v>
      </c>
      <c r="P20">
        <v>19</v>
      </c>
      <c r="Q20">
        <v>20</v>
      </c>
      <c r="R20">
        <v>21</v>
      </c>
      <c r="S20">
        <v>22</v>
      </c>
      <c r="T20">
        <v>24</v>
      </c>
      <c r="U20">
        <v>25</v>
      </c>
      <c r="V20">
        <v>26</v>
      </c>
      <c r="W20">
        <v>28</v>
      </c>
      <c r="X20">
        <v>29</v>
      </c>
      <c r="Y20">
        <v>30</v>
      </c>
      <c r="Z20">
        <v>31</v>
      </c>
      <c r="AA20">
        <v>1</v>
      </c>
      <c r="AB20">
        <v>3</v>
      </c>
      <c r="AC20">
        <v>4</v>
      </c>
      <c r="AD20">
        <v>5</v>
      </c>
      <c r="AE20">
        <v>6</v>
      </c>
      <c r="AF20">
        <v>7</v>
      </c>
      <c r="AG20">
        <v>8</v>
      </c>
      <c r="AH20">
        <v>9</v>
      </c>
      <c r="AI20">
        <v>10</v>
      </c>
      <c r="AJ20">
        <v>11</v>
      </c>
      <c r="AK20">
        <v>13</v>
      </c>
      <c r="AL20">
        <v>15</v>
      </c>
      <c r="AM20">
        <v>16</v>
      </c>
      <c r="AN20">
        <v>18</v>
      </c>
      <c r="AO20">
        <v>19</v>
      </c>
      <c r="AP20">
        <v>20</v>
      </c>
      <c r="AQ20">
        <v>21</v>
      </c>
      <c r="AR20">
        <v>22</v>
      </c>
      <c r="AS20">
        <v>24</v>
      </c>
      <c r="AT20">
        <v>25</v>
      </c>
      <c r="AU20">
        <v>26</v>
      </c>
      <c r="AV20">
        <v>28</v>
      </c>
      <c r="AW20">
        <v>29</v>
      </c>
      <c r="AX20">
        <v>30</v>
      </c>
      <c r="AY20">
        <v>31</v>
      </c>
    </row>
    <row r="21" spans="1:51" x14ac:dyDescent="0.3">
      <c r="A21" t="s">
        <v>1</v>
      </c>
      <c r="B21">
        <v>8.2464937600392521</v>
      </c>
      <c r="C21">
        <v>5.0982494989839688</v>
      </c>
      <c r="D21">
        <v>6.1620741063410449</v>
      </c>
      <c r="E21">
        <v>4.154201385141409</v>
      </c>
      <c r="F21">
        <v>7.0994907382583392</v>
      </c>
      <c r="G21">
        <v>5.518016766337106</v>
      </c>
      <c r="H21">
        <v>7.15624537233818</v>
      </c>
      <c r="I21">
        <v>8.6830005731510926</v>
      </c>
      <c r="J21">
        <v>7.2687898916656932</v>
      </c>
      <c r="K21">
        <v>7.8095245764889025</v>
      </c>
      <c r="L21">
        <v>4.3178221604602101</v>
      </c>
      <c r="M21">
        <v>7.5661952865667121</v>
      </c>
      <c r="N21">
        <v>7.5020790335019987</v>
      </c>
      <c r="O21">
        <v>7.809505508248928</v>
      </c>
      <c r="P21">
        <v>6.4015059474221481</v>
      </c>
      <c r="Q21">
        <v>5.9344043780423563</v>
      </c>
      <c r="R21">
        <v>11.015989709259305</v>
      </c>
      <c r="S21">
        <v>5.4132293884279701</v>
      </c>
      <c r="T21">
        <v>7.1275721753743095</v>
      </c>
      <c r="U21">
        <v>5.7329960681907117</v>
      </c>
      <c r="V21">
        <v>4.667717494086868</v>
      </c>
      <c r="W21">
        <v>8.2610365835544979</v>
      </c>
      <c r="X21">
        <v>5.2287661890728279</v>
      </c>
      <c r="Y21">
        <v>7.53602333930667</v>
      </c>
      <c r="Z21">
        <v>6.2098347553683677</v>
      </c>
      <c r="AA21">
        <v>9.4287103131560936</v>
      </c>
      <c r="AB21">
        <v>6.1334545563699594</v>
      </c>
      <c r="AC21">
        <v>8.3797936555104808</v>
      </c>
      <c r="AD21">
        <v>6.5226851369125498</v>
      </c>
      <c r="AE21">
        <v>7.9350227662944652</v>
      </c>
      <c r="AF21">
        <v>6.5954208576177971</v>
      </c>
      <c r="AG21">
        <v>8.7230904519442536</v>
      </c>
      <c r="AH21">
        <v>6.4156665686511083</v>
      </c>
      <c r="AI21">
        <v>6.6980220806793973</v>
      </c>
      <c r="AJ21">
        <v>7.2425470491369435</v>
      </c>
      <c r="AK21">
        <v>5.5272730434386483</v>
      </c>
      <c r="AL21">
        <v>7.0116752181453901</v>
      </c>
      <c r="AM21">
        <v>7.5838015631366451</v>
      </c>
      <c r="AN21">
        <v>8.8923680779464824</v>
      </c>
      <c r="AO21">
        <v>6.902450603604823</v>
      </c>
      <c r="AP21">
        <v>7.6591402404472557</v>
      </c>
      <c r="AQ21">
        <v>10.578044452805074</v>
      </c>
      <c r="AR21">
        <v>6.5238739195124893</v>
      </c>
      <c r="AS21">
        <v>6.4218024397868199</v>
      </c>
      <c r="AT21">
        <v>5.006091792612442</v>
      </c>
      <c r="AU21">
        <v>5.4234529531700906</v>
      </c>
      <c r="AV21">
        <v>8.7420193206505825</v>
      </c>
      <c r="AW21">
        <v>8.2598701730227777</v>
      </c>
      <c r="AX21">
        <v>10.395245795390572</v>
      </c>
      <c r="AY21">
        <v>7.0107966912945683</v>
      </c>
    </row>
    <row r="22" spans="1:51" x14ac:dyDescent="0.3">
      <c r="A22" t="s">
        <v>2</v>
      </c>
      <c r="B22">
        <v>8.0334916426267835</v>
      </c>
      <c r="C22">
        <v>6.9800352775264862</v>
      </c>
      <c r="D22">
        <v>8.0131639967548995</v>
      </c>
      <c r="E22">
        <v>5.731128656132511</v>
      </c>
      <c r="F22">
        <v>8.2409501899431685</v>
      </c>
      <c r="G22">
        <v>5.8554211736046442</v>
      </c>
      <c r="H22">
        <v>7.9546611910702874</v>
      </c>
      <c r="I22">
        <v>8.2352682612381436</v>
      </c>
      <c r="J22">
        <v>7.3586268946209845</v>
      </c>
      <c r="K22">
        <v>7.5224101665711984</v>
      </c>
      <c r="L22">
        <v>3.9027011824827889</v>
      </c>
      <c r="M22">
        <v>7.1556287832559757</v>
      </c>
      <c r="N22">
        <v>6.5847201956950565</v>
      </c>
      <c r="O22">
        <v>7.7554886002411356</v>
      </c>
      <c r="P22">
        <v>7.5358501652554368</v>
      </c>
      <c r="Q22">
        <v>5.3104214407075867</v>
      </c>
      <c r="R22">
        <v>8.3985456457010663</v>
      </c>
      <c r="S22">
        <v>6.6100981030762975</v>
      </c>
      <c r="T22">
        <v>7.4467340281724654</v>
      </c>
      <c r="U22">
        <v>6.6090350103597375</v>
      </c>
      <c r="V22">
        <v>5.5876358481237665</v>
      </c>
      <c r="W22">
        <v>6.6743191051008672</v>
      </c>
      <c r="X22">
        <v>6.7857219004963127</v>
      </c>
      <c r="Y22">
        <v>8.4333105845434844</v>
      </c>
      <c r="Z22">
        <v>6.8236159845341859</v>
      </c>
      <c r="AA22">
        <v>8.0978565477253017</v>
      </c>
      <c r="AB22">
        <v>7.1941207840904662</v>
      </c>
      <c r="AC22">
        <v>8.120265290000626</v>
      </c>
      <c r="AD22">
        <v>5.5450346997228523</v>
      </c>
      <c r="AE22">
        <v>8.625608447229018</v>
      </c>
      <c r="AF22">
        <v>7.3650505429152844</v>
      </c>
      <c r="AG22">
        <v>8.211090462289107</v>
      </c>
      <c r="AH22">
        <v>8.1039375962191151</v>
      </c>
      <c r="AI22">
        <v>6.6526825010783774</v>
      </c>
      <c r="AJ22">
        <v>7.5857479849560674</v>
      </c>
      <c r="AK22">
        <v>4.8936578258907941</v>
      </c>
      <c r="AL22">
        <v>6.0712226664844469</v>
      </c>
      <c r="AM22">
        <v>7.857637947375216</v>
      </c>
      <c r="AN22">
        <v>5.8935434459750855</v>
      </c>
      <c r="AO22">
        <v>8.3570513426059208</v>
      </c>
      <c r="AP22">
        <v>6.1420465809873424</v>
      </c>
      <c r="AQ22">
        <v>11.89965606106683</v>
      </c>
      <c r="AR22">
        <v>6.1065147494049707</v>
      </c>
      <c r="AS22">
        <v>7.9795775600171339</v>
      </c>
      <c r="AT22">
        <v>6.4147511111819311</v>
      </c>
      <c r="AU22">
        <v>6.6367055823851366</v>
      </c>
      <c r="AV22">
        <v>7.3813722476162038</v>
      </c>
      <c r="AW22">
        <v>7.7124892663361395</v>
      </c>
      <c r="AX22">
        <v>10.902356507721917</v>
      </c>
      <c r="AY22">
        <v>6.4593921583738112</v>
      </c>
    </row>
    <row r="23" spans="1:51" x14ac:dyDescent="0.3">
      <c r="B23" s="2" t="s">
        <v>8</v>
      </c>
    </row>
    <row r="24" spans="1:51" x14ac:dyDescent="0.3">
      <c r="A24" t="s">
        <v>0</v>
      </c>
      <c r="B24">
        <v>1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13</v>
      </c>
      <c r="M24">
        <v>15</v>
      </c>
      <c r="N24">
        <v>16</v>
      </c>
      <c r="O24">
        <v>18</v>
      </c>
      <c r="P24">
        <v>19</v>
      </c>
      <c r="Q24">
        <v>20</v>
      </c>
      <c r="R24">
        <v>21</v>
      </c>
      <c r="S24">
        <v>22</v>
      </c>
      <c r="T24">
        <v>24</v>
      </c>
      <c r="U24">
        <v>25</v>
      </c>
      <c r="V24">
        <v>26</v>
      </c>
      <c r="W24">
        <v>28</v>
      </c>
      <c r="X24">
        <v>29</v>
      </c>
      <c r="Y24">
        <v>30</v>
      </c>
      <c r="Z24">
        <v>31</v>
      </c>
      <c r="AA24">
        <v>1</v>
      </c>
      <c r="AB24">
        <v>3</v>
      </c>
      <c r="AC24">
        <v>4</v>
      </c>
      <c r="AD24">
        <v>5</v>
      </c>
      <c r="AE24">
        <v>6</v>
      </c>
      <c r="AF24">
        <v>7</v>
      </c>
      <c r="AG24">
        <v>8</v>
      </c>
      <c r="AH24">
        <v>9</v>
      </c>
      <c r="AI24">
        <v>10</v>
      </c>
      <c r="AJ24">
        <v>11</v>
      </c>
      <c r="AK24">
        <v>13</v>
      </c>
      <c r="AL24">
        <v>15</v>
      </c>
      <c r="AM24">
        <v>16</v>
      </c>
      <c r="AN24">
        <v>18</v>
      </c>
      <c r="AO24">
        <v>19</v>
      </c>
      <c r="AP24">
        <v>20</v>
      </c>
      <c r="AQ24">
        <v>21</v>
      </c>
      <c r="AR24">
        <v>22</v>
      </c>
      <c r="AS24">
        <v>24</v>
      </c>
      <c r="AT24">
        <v>25</v>
      </c>
      <c r="AU24">
        <v>26</v>
      </c>
      <c r="AV24">
        <v>28</v>
      </c>
      <c r="AW24">
        <v>29</v>
      </c>
      <c r="AX24">
        <v>30</v>
      </c>
      <c r="AY24">
        <v>31</v>
      </c>
    </row>
    <row r="25" spans="1:51" x14ac:dyDescent="0.3">
      <c r="A25" t="s">
        <v>1</v>
      </c>
      <c r="B25">
        <v>3350</v>
      </c>
      <c r="C25">
        <v>2200</v>
      </c>
      <c r="D25">
        <v>3000</v>
      </c>
      <c r="E25">
        <v>1850</v>
      </c>
      <c r="F25">
        <v>3200</v>
      </c>
      <c r="G25">
        <v>2800</v>
      </c>
      <c r="H25">
        <v>3850</v>
      </c>
      <c r="I25">
        <v>2600</v>
      </c>
      <c r="J25">
        <v>2650</v>
      </c>
      <c r="K25">
        <v>2900</v>
      </c>
      <c r="L25">
        <v>2550</v>
      </c>
      <c r="M25">
        <v>3650</v>
      </c>
      <c r="N25">
        <v>2000</v>
      </c>
      <c r="O25">
        <v>4950</v>
      </c>
      <c r="P25">
        <v>3400</v>
      </c>
      <c r="Q25">
        <v>3350</v>
      </c>
      <c r="R25">
        <v>3900</v>
      </c>
      <c r="S25">
        <v>3800</v>
      </c>
      <c r="T25">
        <v>2900</v>
      </c>
      <c r="U25">
        <v>3150</v>
      </c>
      <c r="V25">
        <v>2950</v>
      </c>
      <c r="W25">
        <v>2950</v>
      </c>
      <c r="X25">
        <v>2550</v>
      </c>
      <c r="Y25">
        <v>4250</v>
      </c>
      <c r="Z25">
        <v>2200</v>
      </c>
      <c r="AA25">
        <v>3350</v>
      </c>
      <c r="AB25">
        <v>2200</v>
      </c>
      <c r="AC25">
        <v>3000</v>
      </c>
      <c r="AD25">
        <v>1850</v>
      </c>
      <c r="AE25">
        <v>3200</v>
      </c>
      <c r="AF25">
        <v>2800</v>
      </c>
      <c r="AG25">
        <v>3850</v>
      </c>
      <c r="AH25">
        <v>2600</v>
      </c>
      <c r="AI25">
        <v>2650</v>
      </c>
      <c r="AJ25">
        <v>2900</v>
      </c>
      <c r="AK25">
        <v>2550</v>
      </c>
      <c r="AL25">
        <v>3650</v>
      </c>
      <c r="AM25">
        <v>2000</v>
      </c>
      <c r="AN25">
        <v>4950</v>
      </c>
      <c r="AO25">
        <v>3400</v>
      </c>
      <c r="AP25">
        <v>3350</v>
      </c>
      <c r="AQ25">
        <v>3900</v>
      </c>
      <c r="AR25">
        <v>3800</v>
      </c>
      <c r="AS25">
        <v>2900</v>
      </c>
      <c r="AT25">
        <v>3150</v>
      </c>
      <c r="AU25">
        <v>2950</v>
      </c>
      <c r="AV25">
        <v>2950</v>
      </c>
      <c r="AW25">
        <v>2550</v>
      </c>
      <c r="AX25">
        <v>4250</v>
      </c>
      <c r="AY25">
        <v>2200</v>
      </c>
    </row>
    <row r="26" spans="1:51" x14ac:dyDescent="0.3">
      <c r="A26" t="s">
        <v>2</v>
      </c>
      <c r="B26">
        <v>3350</v>
      </c>
      <c r="C26">
        <v>2250</v>
      </c>
      <c r="D26">
        <v>3100</v>
      </c>
      <c r="E26">
        <v>2100</v>
      </c>
      <c r="F26">
        <v>3500</v>
      </c>
      <c r="G26">
        <v>2650</v>
      </c>
      <c r="H26">
        <v>3850</v>
      </c>
      <c r="I26">
        <v>2500</v>
      </c>
      <c r="J26">
        <v>2750</v>
      </c>
      <c r="K26">
        <v>2700</v>
      </c>
      <c r="L26">
        <v>2800</v>
      </c>
      <c r="M26">
        <v>3900</v>
      </c>
      <c r="N26">
        <v>1800</v>
      </c>
      <c r="O26">
        <v>4600</v>
      </c>
      <c r="P26">
        <v>3350</v>
      </c>
      <c r="Q26">
        <v>3300</v>
      </c>
      <c r="R26">
        <v>3850</v>
      </c>
      <c r="S26">
        <v>3750</v>
      </c>
      <c r="T26">
        <v>2700</v>
      </c>
      <c r="U26">
        <v>3550</v>
      </c>
      <c r="V26">
        <v>3100</v>
      </c>
      <c r="W26">
        <v>2950</v>
      </c>
      <c r="X26">
        <v>2650</v>
      </c>
      <c r="Y26">
        <v>4000</v>
      </c>
      <c r="Z26">
        <v>2400</v>
      </c>
      <c r="AA26">
        <v>3350</v>
      </c>
      <c r="AB26">
        <v>2250</v>
      </c>
      <c r="AC26">
        <v>3100</v>
      </c>
      <c r="AD26">
        <v>2100</v>
      </c>
      <c r="AE26">
        <v>3500</v>
      </c>
      <c r="AF26">
        <v>2650</v>
      </c>
      <c r="AG26">
        <v>3850</v>
      </c>
      <c r="AH26">
        <v>2500</v>
      </c>
      <c r="AI26">
        <v>2750</v>
      </c>
      <c r="AJ26">
        <v>2700</v>
      </c>
      <c r="AK26">
        <v>2800</v>
      </c>
      <c r="AL26">
        <v>3900</v>
      </c>
      <c r="AM26">
        <v>1800</v>
      </c>
      <c r="AN26">
        <v>4600</v>
      </c>
      <c r="AO26">
        <v>3350</v>
      </c>
      <c r="AP26">
        <v>3300</v>
      </c>
      <c r="AQ26">
        <v>3850</v>
      </c>
      <c r="AR26">
        <v>3750</v>
      </c>
      <c r="AS26">
        <v>2700</v>
      </c>
      <c r="AT26">
        <v>3550</v>
      </c>
      <c r="AU26">
        <v>3100</v>
      </c>
      <c r="AV26">
        <v>2950</v>
      </c>
      <c r="AW26">
        <v>2650</v>
      </c>
      <c r="AX26">
        <v>4000</v>
      </c>
      <c r="AY26">
        <v>2400</v>
      </c>
    </row>
    <row r="29" spans="1:51" x14ac:dyDescent="0.3">
      <c r="A29" t="s">
        <v>4</v>
      </c>
      <c r="B29" s="1" t="s">
        <v>5</v>
      </c>
    </row>
    <row r="30" spans="1:51" x14ac:dyDescent="0.3">
      <c r="A30" t="s">
        <v>0</v>
      </c>
      <c r="B30">
        <v>1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13</v>
      </c>
      <c r="M30">
        <v>15</v>
      </c>
      <c r="N30">
        <v>16</v>
      </c>
      <c r="O30">
        <v>18</v>
      </c>
      <c r="P30">
        <v>19</v>
      </c>
      <c r="Q30">
        <v>20</v>
      </c>
      <c r="R30">
        <v>21</v>
      </c>
      <c r="S30">
        <v>22</v>
      </c>
      <c r="T30">
        <v>24</v>
      </c>
      <c r="U30">
        <v>25</v>
      </c>
      <c r="V30">
        <v>26</v>
      </c>
      <c r="W30">
        <v>28</v>
      </c>
      <c r="X30">
        <v>29</v>
      </c>
      <c r="Y30">
        <v>30</v>
      </c>
      <c r="Z30">
        <v>31</v>
      </c>
      <c r="AA30">
        <v>1</v>
      </c>
      <c r="AB30">
        <v>3</v>
      </c>
      <c r="AC30">
        <v>4</v>
      </c>
      <c r="AD30">
        <v>5</v>
      </c>
      <c r="AE30">
        <v>6</v>
      </c>
      <c r="AF30">
        <v>7</v>
      </c>
      <c r="AG30">
        <v>8</v>
      </c>
      <c r="AH30">
        <v>9</v>
      </c>
      <c r="AI30">
        <v>10</v>
      </c>
      <c r="AJ30">
        <v>11</v>
      </c>
      <c r="AK30">
        <v>13</v>
      </c>
      <c r="AL30">
        <v>15</v>
      </c>
      <c r="AM30">
        <v>16</v>
      </c>
      <c r="AN30">
        <v>18</v>
      </c>
      <c r="AO30">
        <v>19</v>
      </c>
      <c r="AP30">
        <v>20</v>
      </c>
      <c r="AQ30">
        <v>21</v>
      </c>
      <c r="AR30">
        <v>22</v>
      </c>
      <c r="AS30">
        <v>24</v>
      </c>
      <c r="AT30">
        <v>25</v>
      </c>
      <c r="AU30">
        <v>26</v>
      </c>
      <c r="AV30">
        <v>28</v>
      </c>
      <c r="AW30">
        <v>29</v>
      </c>
      <c r="AX30">
        <v>30</v>
      </c>
      <c r="AY30">
        <v>31</v>
      </c>
    </row>
    <row r="31" spans="1:51" x14ac:dyDescent="0.3">
      <c r="A31" t="s">
        <v>1</v>
      </c>
      <c r="B31">
        <v>5.0846279306990123</v>
      </c>
      <c r="C31">
        <v>4.8937157047844773</v>
      </c>
      <c r="D31">
        <v>4.4915221461478874</v>
      </c>
      <c r="E31">
        <v>4.6135900013115796</v>
      </c>
      <c r="F31">
        <v>4.9392003195203573</v>
      </c>
      <c r="G31">
        <v>4.394594432270158</v>
      </c>
      <c r="H31">
        <v>4.1634774392785463</v>
      </c>
      <c r="I31">
        <v>7.8792814278566752</v>
      </c>
      <c r="J31">
        <v>5.5100006679930518</v>
      </c>
      <c r="K31">
        <v>5.8288068189437663</v>
      </c>
      <c r="L31">
        <v>4.0500235705573902</v>
      </c>
      <c r="M31">
        <v>6.1688665084660519</v>
      </c>
      <c r="N31">
        <v>7.5632223310222706</v>
      </c>
      <c r="O31">
        <v>4.0442821980834545</v>
      </c>
      <c r="P31">
        <v>4.6806185436759371</v>
      </c>
      <c r="Q31">
        <v>4.6265699282832449</v>
      </c>
      <c r="R31">
        <v>5.7934660294974245</v>
      </c>
      <c r="S31">
        <v>3.1757244725204901</v>
      </c>
      <c r="T31">
        <v>5.3410705850485787</v>
      </c>
      <c r="U31">
        <v>4.2106198955701188</v>
      </c>
      <c r="V31">
        <v>3.5235394768552517</v>
      </c>
      <c r="W31">
        <v>5.9899512994367461</v>
      </c>
      <c r="X31">
        <v>4.1845316902403722</v>
      </c>
      <c r="Y31">
        <v>5.1077682183646083</v>
      </c>
      <c r="Z31">
        <v>6.0964762550357205</v>
      </c>
      <c r="AA31">
        <v>7.1873092369840439</v>
      </c>
      <c r="AB31">
        <v>5.5085181418214617</v>
      </c>
      <c r="AC31">
        <v>5.8973457453518563</v>
      </c>
      <c r="AD31">
        <v>7.4239239133712536</v>
      </c>
      <c r="AE31">
        <v>5.7160140268055013</v>
      </c>
      <c r="AF31">
        <v>5.4027648467723228</v>
      </c>
      <c r="AG31">
        <v>6.2506048634227689</v>
      </c>
      <c r="AH31">
        <v>5.6341159450716765</v>
      </c>
      <c r="AI31">
        <v>5.1166632282853053</v>
      </c>
      <c r="AJ31">
        <v>5.9155576261143841</v>
      </c>
      <c r="AK31">
        <v>5.0930620624599792</v>
      </c>
      <c r="AL31">
        <v>5.3464905736610699</v>
      </c>
      <c r="AM31">
        <v>7.620934734178757</v>
      </c>
      <c r="AN31">
        <v>4.7494345466750882</v>
      </c>
      <c r="AO31">
        <v>5.2512812463310938</v>
      </c>
      <c r="AP31">
        <v>5.4884785291491571</v>
      </c>
      <c r="AQ31">
        <v>6.277793258796363</v>
      </c>
      <c r="AR31">
        <v>3.6971827791596863</v>
      </c>
      <c r="AS31">
        <v>5.1266557122853831</v>
      </c>
      <c r="AT31">
        <v>4.1113461748093174</v>
      </c>
      <c r="AU31">
        <v>4.074328244863576</v>
      </c>
      <c r="AV31">
        <v>6.1028960970890882</v>
      </c>
      <c r="AW31">
        <v>6.8743421027601173</v>
      </c>
      <c r="AX31">
        <v>6.7092567316235083</v>
      </c>
      <c r="AY31">
        <v>6.771264609200232</v>
      </c>
    </row>
    <row r="32" spans="1:51" x14ac:dyDescent="0.3">
      <c r="A32" t="s">
        <v>2</v>
      </c>
      <c r="B32">
        <v>4.984447240940546</v>
      </c>
      <c r="C32">
        <v>6.5311994059498781</v>
      </c>
      <c r="D32">
        <v>6.0408542231463942</v>
      </c>
      <c r="E32">
        <v>5.6358207899095669</v>
      </c>
      <c r="F32">
        <v>4.6900755657845394</v>
      </c>
      <c r="G32">
        <v>4.5049461440450687</v>
      </c>
      <c r="H32">
        <v>5.1099967142712703</v>
      </c>
      <c r="I32">
        <v>7.9101168279981833</v>
      </c>
      <c r="J32">
        <v>5.6300597986953358</v>
      </c>
      <c r="K32">
        <v>5.9285326896940376</v>
      </c>
      <c r="L32">
        <v>3.5015328616691321</v>
      </c>
      <c r="M32">
        <v>5.6223250946633465</v>
      </c>
      <c r="O32">
        <v>4.4483750435162124</v>
      </c>
      <c r="P32">
        <v>5.8658886955454257</v>
      </c>
      <c r="Q32">
        <v>3.9598491933123583</v>
      </c>
      <c r="R32">
        <v>4.4639204158034307</v>
      </c>
      <c r="S32">
        <v>3.7106879161001296</v>
      </c>
      <c r="T32">
        <v>6.3024087151434527</v>
      </c>
      <c r="U32">
        <v>4.2509776435810966</v>
      </c>
      <c r="V32">
        <v>4.7811695010554995</v>
      </c>
      <c r="W32">
        <v>5.0178601166177002</v>
      </c>
      <c r="X32">
        <v>5.331177004820125</v>
      </c>
      <c r="Y32">
        <v>5.5874307426187011</v>
      </c>
      <c r="Z32">
        <v>6.3811161332816972</v>
      </c>
      <c r="AA32">
        <v>5.1151767222999514</v>
      </c>
      <c r="AB32">
        <v>6.7383765736579466</v>
      </c>
      <c r="AC32">
        <v>5.771735207566401</v>
      </c>
      <c r="AD32">
        <v>5.4720862335549771</v>
      </c>
      <c r="AE32">
        <v>5.7616201749352509</v>
      </c>
      <c r="AF32">
        <v>6.0241274917312007</v>
      </c>
      <c r="AG32">
        <v>5.9984098426614789</v>
      </c>
      <c r="AH32">
        <v>7.5778259767409608</v>
      </c>
      <c r="AI32">
        <v>5.7108199682870273</v>
      </c>
      <c r="AJ32">
        <v>6.3691717294483805</v>
      </c>
      <c r="AK32">
        <v>4.5709331678627025</v>
      </c>
      <c r="AL32">
        <v>4.80703825525302</v>
      </c>
      <c r="AM32">
        <v>8.3246127727037926</v>
      </c>
      <c r="AN32">
        <v>3.2545930439159201</v>
      </c>
      <c r="AO32">
        <v>5.5916378060358642</v>
      </c>
      <c r="AP32">
        <v>3.9667351135414752</v>
      </c>
      <c r="AQ32">
        <v>5.4113247413926615</v>
      </c>
      <c r="AR32">
        <v>4.5382641077377048</v>
      </c>
      <c r="AS32">
        <v>6.252707233091007</v>
      </c>
      <c r="AT32">
        <v>4.4941223293318622</v>
      </c>
      <c r="AU32">
        <v>5.3235566162333052</v>
      </c>
      <c r="AV32">
        <v>5.6890177187116606</v>
      </c>
      <c r="AW32">
        <v>6.3695277095112166</v>
      </c>
      <c r="AX32">
        <v>7.4906774435415935</v>
      </c>
      <c r="AY32">
        <v>5.7662270854004198</v>
      </c>
    </row>
    <row r="33" spans="1:51" x14ac:dyDescent="0.3">
      <c r="B33" s="2" t="s">
        <v>8</v>
      </c>
    </row>
    <row r="34" spans="1:51" x14ac:dyDescent="0.3">
      <c r="A34" t="s">
        <v>0</v>
      </c>
      <c r="B34">
        <v>1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13</v>
      </c>
      <c r="M34">
        <v>15</v>
      </c>
      <c r="N34">
        <v>16</v>
      </c>
      <c r="O34">
        <v>18</v>
      </c>
      <c r="P34">
        <v>19</v>
      </c>
      <c r="Q34">
        <v>20</v>
      </c>
      <c r="R34">
        <v>21</v>
      </c>
      <c r="S34">
        <v>22</v>
      </c>
      <c r="T34">
        <v>24</v>
      </c>
      <c r="U34">
        <v>25</v>
      </c>
      <c r="V34">
        <v>26</v>
      </c>
      <c r="W34">
        <v>28</v>
      </c>
      <c r="X34">
        <v>29</v>
      </c>
      <c r="Y34">
        <v>30</v>
      </c>
      <c r="Z34">
        <v>31</v>
      </c>
      <c r="AA34">
        <v>1</v>
      </c>
      <c r="AB34">
        <v>3</v>
      </c>
      <c r="AC34">
        <v>4</v>
      </c>
      <c r="AD34">
        <v>5</v>
      </c>
      <c r="AE34">
        <v>6</v>
      </c>
      <c r="AF34">
        <v>7</v>
      </c>
      <c r="AG34">
        <v>8</v>
      </c>
      <c r="AH34">
        <v>9</v>
      </c>
      <c r="AI34">
        <v>10</v>
      </c>
      <c r="AJ34">
        <v>11</v>
      </c>
      <c r="AK34">
        <v>13</v>
      </c>
      <c r="AL34">
        <v>15</v>
      </c>
      <c r="AM34">
        <v>16</v>
      </c>
      <c r="AN34">
        <v>18</v>
      </c>
      <c r="AO34">
        <v>19</v>
      </c>
      <c r="AP34">
        <v>20</v>
      </c>
      <c r="AQ34">
        <v>21</v>
      </c>
      <c r="AR34">
        <v>22</v>
      </c>
      <c r="AS34">
        <v>24</v>
      </c>
      <c r="AT34">
        <v>25</v>
      </c>
      <c r="AU34">
        <v>26</v>
      </c>
      <c r="AV34">
        <v>28</v>
      </c>
      <c r="AW34">
        <v>29</v>
      </c>
      <c r="AX34">
        <v>30</v>
      </c>
      <c r="AY34">
        <v>31</v>
      </c>
    </row>
    <row r="35" spans="1:51" x14ac:dyDescent="0.3">
      <c r="A35" t="s">
        <v>1</v>
      </c>
      <c r="B35">
        <v>2019.9772466778345</v>
      </c>
      <c r="C35">
        <v>2019.9772466778345</v>
      </c>
      <c r="D35">
        <v>2019.9772466778345</v>
      </c>
      <c r="E35">
        <v>2019.9772466778345</v>
      </c>
      <c r="F35">
        <v>2019.9772466778345</v>
      </c>
      <c r="G35">
        <v>2019.9772466778345</v>
      </c>
      <c r="H35">
        <v>2019.9772466778345</v>
      </c>
      <c r="I35">
        <v>2019.9772466778345</v>
      </c>
      <c r="J35">
        <v>2019.9772466778345</v>
      </c>
      <c r="K35">
        <v>2019.9772466778345</v>
      </c>
      <c r="L35">
        <v>2019.9772466778345</v>
      </c>
      <c r="M35">
        <v>2019.9772466778345</v>
      </c>
      <c r="N35">
        <v>2019.9772466778345</v>
      </c>
      <c r="O35">
        <v>2019.9772466778345</v>
      </c>
      <c r="P35">
        <v>2019.9772466778345</v>
      </c>
      <c r="Q35">
        <v>2019.9772466778345</v>
      </c>
      <c r="R35">
        <v>2019.9772466778345</v>
      </c>
      <c r="S35">
        <v>2019.9772466778345</v>
      </c>
      <c r="T35">
        <v>2019.9772466778345</v>
      </c>
      <c r="U35">
        <v>2019.9772466778345</v>
      </c>
      <c r="V35">
        <v>2019.9772466778345</v>
      </c>
      <c r="W35">
        <v>2019.9772466778345</v>
      </c>
      <c r="X35">
        <v>2019.9772466778345</v>
      </c>
      <c r="Y35">
        <v>2019.9772466778345</v>
      </c>
      <c r="Z35">
        <v>2019.9772466778345</v>
      </c>
      <c r="AA35">
        <v>2019.9772466778345</v>
      </c>
      <c r="AB35">
        <v>2019.9772466778345</v>
      </c>
      <c r="AC35">
        <v>2019.9772466778345</v>
      </c>
      <c r="AD35">
        <v>2019.9772466778345</v>
      </c>
      <c r="AE35">
        <v>2019.9772466778345</v>
      </c>
      <c r="AF35">
        <v>2019.9772466778345</v>
      </c>
      <c r="AG35">
        <v>2019.9772466778345</v>
      </c>
      <c r="AH35">
        <v>2019.9772466778345</v>
      </c>
      <c r="AI35">
        <v>2019.9772466778345</v>
      </c>
      <c r="AJ35">
        <v>2019.9772466778345</v>
      </c>
      <c r="AK35">
        <v>2019.9772466778345</v>
      </c>
      <c r="AL35">
        <v>2019.9772466778345</v>
      </c>
      <c r="AM35">
        <v>2019.9772466778345</v>
      </c>
      <c r="AN35">
        <v>2019.9772466778345</v>
      </c>
      <c r="AO35">
        <v>2019.9772466778345</v>
      </c>
      <c r="AP35">
        <v>2019.9772466778345</v>
      </c>
      <c r="AQ35">
        <v>2019.9772466778345</v>
      </c>
      <c r="AR35">
        <v>2019.9772466778345</v>
      </c>
      <c r="AS35">
        <v>2019.9772466778345</v>
      </c>
      <c r="AT35">
        <v>2019.9772466778345</v>
      </c>
      <c r="AU35">
        <v>2019.9772466778345</v>
      </c>
      <c r="AV35">
        <v>2019.9772466778345</v>
      </c>
      <c r="AW35">
        <v>2019.9772466778345</v>
      </c>
      <c r="AX35">
        <v>2019.9772466778345</v>
      </c>
      <c r="AY35">
        <v>2019.9772466778345</v>
      </c>
    </row>
    <row r="36" spans="1:51" x14ac:dyDescent="0.3">
      <c r="A36" t="s">
        <v>2</v>
      </c>
      <c r="B36">
        <v>2019.9772466778345</v>
      </c>
      <c r="C36">
        <v>2019.9772466778345</v>
      </c>
      <c r="D36">
        <v>2019.9772466778345</v>
      </c>
      <c r="E36">
        <v>2019.9772466778345</v>
      </c>
      <c r="F36">
        <v>2019.9772466778345</v>
      </c>
      <c r="G36">
        <v>2019.9772466778345</v>
      </c>
      <c r="H36">
        <v>2019.9772466778345</v>
      </c>
      <c r="I36">
        <v>2019.9772466778345</v>
      </c>
      <c r="J36">
        <v>2019.9772466778345</v>
      </c>
      <c r="K36">
        <v>2019.9772466778345</v>
      </c>
      <c r="L36">
        <v>2019.9772466778345</v>
      </c>
      <c r="M36">
        <v>2019.9772466778345</v>
      </c>
      <c r="N36">
        <v>2019.9772466778345</v>
      </c>
      <c r="O36">
        <v>2019.9772466778345</v>
      </c>
      <c r="P36">
        <v>2019.9772466778345</v>
      </c>
      <c r="Q36">
        <v>2019.9772466778345</v>
      </c>
      <c r="R36">
        <v>2019.9772466778345</v>
      </c>
      <c r="S36">
        <v>2019.9772466778345</v>
      </c>
      <c r="T36">
        <v>2019.9772466778345</v>
      </c>
      <c r="U36">
        <v>2019.9772466778345</v>
      </c>
      <c r="V36">
        <v>2019.9772466778345</v>
      </c>
      <c r="W36">
        <v>2019.9772466778345</v>
      </c>
      <c r="X36">
        <v>2019.9772466778345</v>
      </c>
      <c r="Y36">
        <v>2019.9772466778345</v>
      </c>
      <c r="Z36">
        <v>2019.9772466778345</v>
      </c>
      <c r="AA36">
        <v>2019.9772466778345</v>
      </c>
      <c r="AB36">
        <v>2019.9772466778345</v>
      </c>
      <c r="AC36">
        <v>2019.9772466778345</v>
      </c>
      <c r="AD36">
        <v>2019.9772466778345</v>
      </c>
      <c r="AE36">
        <v>2019.9772466778345</v>
      </c>
      <c r="AF36">
        <v>2019.9772466778345</v>
      </c>
      <c r="AG36">
        <v>2019.9772466778345</v>
      </c>
      <c r="AH36">
        <v>2019.9772466778345</v>
      </c>
      <c r="AI36">
        <v>2019.9772466778345</v>
      </c>
      <c r="AJ36">
        <v>2019.9772466778345</v>
      </c>
      <c r="AK36">
        <v>2019.9772466778345</v>
      </c>
      <c r="AL36">
        <v>2019.9772466778345</v>
      </c>
      <c r="AM36">
        <v>2019.9772466778345</v>
      </c>
      <c r="AN36">
        <v>2019.9772466778345</v>
      </c>
      <c r="AO36">
        <v>2019.9772466778345</v>
      </c>
      <c r="AP36">
        <v>2019.9772466778345</v>
      </c>
      <c r="AQ36">
        <v>2019.9772466778345</v>
      </c>
      <c r="AR36">
        <v>2019.9772466778345</v>
      </c>
      <c r="AS36">
        <v>2019.9772466778345</v>
      </c>
      <c r="AT36">
        <v>2019.9772466778345</v>
      </c>
      <c r="AU36">
        <v>2019.9772466778345</v>
      </c>
      <c r="AV36">
        <v>2019.9772466778345</v>
      </c>
      <c r="AW36">
        <v>2019.9772466778345</v>
      </c>
      <c r="AX36">
        <v>2019.9772466778345</v>
      </c>
      <c r="AY36">
        <v>2019.9772466778345</v>
      </c>
    </row>
    <row r="39" spans="1:51" x14ac:dyDescent="0.3">
      <c r="A39" t="s">
        <v>4</v>
      </c>
      <c r="B39" s="1" t="s">
        <v>6</v>
      </c>
    </row>
    <row r="40" spans="1:51" x14ac:dyDescent="0.3">
      <c r="A40" t="s">
        <v>0</v>
      </c>
      <c r="B40">
        <v>1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13</v>
      </c>
      <c r="M40">
        <v>15</v>
      </c>
      <c r="N40">
        <v>16</v>
      </c>
      <c r="O40">
        <v>18</v>
      </c>
      <c r="P40">
        <v>19</v>
      </c>
      <c r="Q40">
        <v>20</v>
      </c>
      <c r="R40">
        <v>21</v>
      </c>
      <c r="S40">
        <v>22</v>
      </c>
      <c r="T40">
        <v>24</v>
      </c>
      <c r="U40">
        <v>25</v>
      </c>
      <c r="V40">
        <v>26</v>
      </c>
      <c r="W40">
        <v>28</v>
      </c>
      <c r="X40">
        <v>29</v>
      </c>
      <c r="Y40">
        <v>30</v>
      </c>
      <c r="Z40">
        <v>31</v>
      </c>
      <c r="AA40">
        <v>1</v>
      </c>
      <c r="AB40">
        <v>3</v>
      </c>
      <c r="AC40">
        <v>4</v>
      </c>
      <c r="AD40">
        <v>5</v>
      </c>
      <c r="AE40">
        <v>6</v>
      </c>
      <c r="AF40">
        <v>7</v>
      </c>
      <c r="AG40">
        <v>8</v>
      </c>
      <c r="AH40">
        <v>9</v>
      </c>
      <c r="AI40">
        <v>10</v>
      </c>
      <c r="AJ40">
        <v>11</v>
      </c>
      <c r="AK40">
        <v>13</v>
      </c>
      <c r="AL40">
        <v>15</v>
      </c>
      <c r="AM40">
        <v>16</v>
      </c>
      <c r="AN40">
        <v>18</v>
      </c>
      <c r="AO40">
        <v>19</v>
      </c>
      <c r="AP40">
        <v>20</v>
      </c>
      <c r="AQ40">
        <v>21</v>
      </c>
      <c r="AR40">
        <v>22</v>
      </c>
      <c r="AS40">
        <v>24</v>
      </c>
      <c r="AT40">
        <v>25</v>
      </c>
      <c r="AU40">
        <v>26</v>
      </c>
      <c r="AV40">
        <v>28</v>
      </c>
      <c r="AW40">
        <v>29</v>
      </c>
      <c r="AX40">
        <v>30</v>
      </c>
      <c r="AY40">
        <v>31</v>
      </c>
    </row>
    <row r="41" spans="1:51" x14ac:dyDescent="0.3">
      <c r="A41" t="s">
        <v>1</v>
      </c>
      <c r="B41">
        <v>4.741948137164977</v>
      </c>
      <c r="C41">
        <v>4.4801741319102621</v>
      </c>
      <c r="D41">
        <v>4.0710455926745217</v>
      </c>
      <c r="E41">
        <v>3.9936388838462946</v>
      </c>
      <c r="F41">
        <v>4.3718039483498377</v>
      </c>
      <c r="G41">
        <v>3.9336584745644934</v>
      </c>
      <c r="H41">
        <v>3.9028523886138422</v>
      </c>
      <c r="I41">
        <v>7.445182208383132</v>
      </c>
      <c r="J41">
        <v>4.9965896593599695</v>
      </c>
      <c r="K41">
        <v>5.1285879183233503</v>
      </c>
      <c r="L41">
        <v>3.7983786917969589</v>
      </c>
      <c r="M41">
        <v>5.7325936003134492</v>
      </c>
      <c r="N41">
        <v>7.1868184651595612</v>
      </c>
      <c r="O41">
        <v>3.5174388758621911</v>
      </c>
      <c r="P41">
        <v>4.3325942470557663</v>
      </c>
      <c r="Q41">
        <v>4.4793019087730226</v>
      </c>
      <c r="R41">
        <v>5.3314793288378777</v>
      </c>
      <c r="S41">
        <v>2.8776510725241891</v>
      </c>
      <c r="T41">
        <v>4.7945756087006952</v>
      </c>
      <c r="U41">
        <v>3.802828990807003</v>
      </c>
      <c r="V41">
        <v>3.2834764415027884</v>
      </c>
      <c r="W41">
        <v>5.5596872376759956</v>
      </c>
      <c r="X41">
        <v>3.7585647658585559</v>
      </c>
      <c r="Y41">
        <v>4.7486202364866843</v>
      </c>
      <c r="Z41">
        <v>5.7871977957983827</v>
      </c>
      <c r="AA41">
        <v>6.6487801161173863</v>
      </c>
      <c r="AB41">
        <v>5.1471227123744923</v>
      </c>
      <c r="AC41">
        <v>5.543200983617858</v>
      </c>
      <c r="AD41">
        <v>6.3382424843307614</v>
      </c>
      <c r="AE41">
        <v>5.1976212576089962</v>
      </c>
      <c r="AF41">
        <v>4.908886936209365</v>
      </c>
      <c r="AG41">
        <v>5.6187271952867217</v>
      </c>
      <c r="AH41">
        <v>5.1791854847549539</v>
      </c>
      <c r="AI41">
        <v>4.6766774528409254</v>
      </c>
      <c r="AJ41">
        <v>5.6061472809960264</v>
      </c>
      <c r="AK41">
        <v>4.7707019313320549</v>
      </c>
      <c r="AL41">
        <v>4.8818613964603923</v>
      </c>
      <c r="AM41">
        <v>7.1756498078668285</v>
      </c>
      <c r="AN41">
        <v>4.233306676369275</v>
      </c>
      <c r="AO41">
        <v>4.9249897008743559</v>
      </c>
      <c r="AP41">
        <v>5.1709374059337589</v>
      </c>
      <c r="AQ41">
        <v>5.7449938561300637</v>
      </c>
      <c r="AR41">
        <v>3.4388806052347398</v>
      </c>
      <c r="AS41">
        <v>4.9454497858064563</v>
      </c>
      <c r="AT41">
        <v>3.806128816679557</v>
      </c>
      <c r="AU41">
        <v>3.7764965965739172</v>
      </c>
      <c r="AV41">
        <v>5.4699880618624706</v>
      </c>
      <c r="AW41">
        <v>6.0952981164634226</v>
      </c>
      <c r="AX41">
        <v>6.2679153840023858</v>
      </c>
      <c r="AY41">
        <v>6.202932627174965</v>
      </c>
    </row>
    <row r="42" spans="1:51" x14ac:dyDescent="0.3">
      <c r="A42" t="s">
        <v>2</v>
      </c>
      <c r="B42">
        <v>4.3072491090013365</v>
      </c>
      <c r="C42">
        <v>6.2255137859625167</v>
      </c>
      <c r="D42">
        <v>5.6493014607531205</v>
      </c>
      <c r="E42">
        <v>5.1371091262630317</v>
      </c>
      <c r="F42">
        <v>4.1824499862132649</v>
      </c>
      <c r="G42">
        <v>4.0592623577974329</v>
      </c>
      <c r="H42">
        <v>4.6125353096943291</v>
      </c>
      <c r="I42">
        <v>7.2248659273274454</v>
      </c>
      <c r="J42">
        <v>5.2826916704640521</v>
      </c>
      <c r="K42">
        <v>5.48325938180637</v>
      </c>
      <c r="L42">
        <v>3.2803349917010269</v>
      </c>
      <c r="M42">
        <v>5.3037526144562888</v>
      </c>
      <c r="N42">
        <v>6.5847201956950565</v>
      </c>
      <c r="O42">
        <v>4.0579625557416632</v>
      </c>
      <c r="P42">
        <v>5.6200199829353563</v>
      </c>
      <c r="Q42">
        <v>3.6569278158437921</v>
      </c>
      <c r="R42">
        <v>4.1955298330999451</v>
      </c>
      <c r="S42">
        <v>3.4255037329503897</v>
      </c>
      <c r="T42">
        <v>5.7536629080913642</v>
      </c>
      <c r="U42">
        <v>3.9307982225478244</v>
      </c>
      <c r="V42">
        <v>4.4120175383430524</v>
      </c>
      <c r="W42">
        <v>4.726424099949381</v>
      </c>
      <c r="X42">
        <v>4.8707836399065432</v>
      </c>
      <c r="Y42">
        <v>5.2494841861607195</v>
      </c>
      <c r="Z42">
        <v>6.0242736124116956</v>
      </c>
      <c r="AA42">
        <v>4.5285581341709396</v>
      </c>
      <c r="AB42">
        <v>6.2330893912257812</v>
      </c>
      <c r="AC42">
        <v>5.3218826723756987</v>
      </c>
      <c r="AD42">
        <v>5.0430748842654749</v>
      </c>
      <c r="AE42">
        <v>5.4265401067239569</v>
      </c>
      <c r="AF42">
        <v>5.5995147953058533</v>
      </c>
      <c r="AG42">
        <v>5.6610598871485891</v>
      </c>
      <c r="AH42">
        <v>6.9725143287793019</v>
      </c>
      <c r="AI42">
        <v>5.3648380106037248</v>
      </c>
      <c r="AJ42">
        <v>5.8269143592018535</v>
      </c>
      <c r="AK42">
        <v>4.3098731614762293</v>
      </c>
      <c r="AL42">
        <v>4.5088038710963954</v>
      </c>
      <c r="AM42">
        <v>7.857637947375216</v>
      </c>
      <c r="AN42">
        <v>2.9047910154745025</v>
      </c>
      <c r="AO42">
        <v>5.2651518335352909</v>
      </c>
      <c r="AP42">
        <v>3.6465648711124579</v>
      </c>
      <c r="AQ42">
        <v>4.9905030973740976</v>
      </c>
      <c r="AR42">
        <v>4.3045332705106754</v>
      </c>
      <c r="AS42">
        <v>5.7933087459313661</v>
      </c>
      <c r="AT42">
        <v>4.1994231773200079</v>
      </c>
      <c r="AU42">
        <v>4.9347889690546936</v>
      </c>
      <c r="AV42">
        <v>5.4311771192443112</v>
      </c>
      <c r="AW42">
        <v>5.8644356095004033</v>
      </c>
      <c r="AX42">
        <v>6.8646652052023471</v>
      </c>
      <c r="AY42">
        <v>5.278916635945647</v>
      </c>
    </row>
    <row r="43" spans="1:51" x14ac:dyDescent="0.3">
      <c r="B43" s="2" t="s">
        <v>8</v>
      </c>
    </row>
    <row r="44" spans="1:51" x14ac:dyDescent="0.3">
      <c r="A44" t="s">
        <v>0</v>
      </c>
      <c r="B44">
        <v>1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13</v>
      </c>
      <c r="M44">
        <v>15</v>
      </c>
      <c r="N44">
        <v>16</v>
      </c>
      <c r="O44">
        <v>18</v>
      </c>
      <c r="P44">
        <v>19</v>
      </c>
      <c r="Q44">
        <v>20</v>
      </c>
      <c r="R44">
        <v>21</v>
      </c>
      <c r="S44">
        <v>22</v>
      </c>
      <c r="T44">
        <v>24</v>
      </c>
      <c r="U44">
        <v>25</v>
      </c>
      <c r="V44">
        <v>26</v>
      </c>
      <c r="W44">
        <v>28</v>
      </c>
      <c r="X44">
        <v>29</v>
      </c>
      <c r="Y44">
        <v>30</v>
      </c>
      <c r="Z44">
        <v>31</v>
      </c>
      <c r="AA44">
        <v>1</v>
      </c>
      <c r="AB44">
        <v>3</v>
      </c>
      <c r="AC44">
        <v>4</v>
      </c>
      <c r="AD44">
        <v>5</v>
      </c>
      <c r="AE44">
        <v>6</v>
      </c>
      <c r="AF44">
        <v>7</v>
      </c>
      <c r="AG44">
        <v>8</v>
      </c>
      <c r="AH44">
        <v>9</v>
      </c>
      <c r="AI44">
        <v>10</v>
      </c>
      <c r="AJ44">
        <v>11</v>
      </c>
      <c r="AK44">
        <v>13</v>
      </c>
      <c r="AL44">
        <v>15</v>
      </c>
      <c r="AM44">
        <v>16</v>
      </c>
      <c r="AN44">
        <v>18</v>
      </c>
      <c r="AO44">
        <v>19</v>
      </c>
      <c r="AP44">
        <v>20</v>
      </c>
      <c r="AQ44">
        <v>21</v>
      </c>
      <c r="AR44">
        <v>22</v>
      </c>
      <c r="AS44">
        <v>24</v>
      </c>
      <c r="AT44">
        <v>25</v>
      </c>
      <c r="AU44">
        <v>26</v>
      </c>
      <c r="AV44">
        <v>28</v>
      </c>
      <c r="AW44">
        <v>29</v>
      </c>
      <c r="AX44">
        <v>30</v>
      </c>
      <c r="AY44">
        <v>31</v>
      </c>
    </row>
    <row r="45" spans="1:51" x14ac:dyDescent="0.3">
      <c r="A45" t="s">
        <v>1</v>
      </c>
      <c r="B45">
        <v>1800</v>
      </c>
      <c r="C45">
        <v>1800</v>
      </c>
      <c r="D45">
        <v>1800</v>
      </c>
      <c r="E45">
        <v>1800</v>
      </c>
      <c r="F45">
        <v>1800</v>
      </c>
      <c r="G45">
        <v>1800</v>
      </c>
      <c r="H45">
        <v>1800</v>
      </c>
      <c r="I45">
        <v>1800</v>
      </c>
      <c r="J45">
        <v>1800</v>
      </c>
      <c r="K45">
        <v>1800</v>
      </c>
      <c r="L45">
        <v>1800</v>
      </c>
      <c r="M45">
        <v>1800</v>
      </c>
      <c r="N45">
        <v>1800</v>
      </c>
      <c r="O45">
        <v>1800</v>
      </c>
      <c r="P45">
        <v>1800</v>
      </c>
      <c r="Q45">
        <v>1800</v>
      </c>
      <c r="R45">
        <v>1800</v>
      </c>
      <c r="S45">
        <v>1800</v>
      </c>
      <c r="T45">
        <v>1800</v>
      </c>
      <c r="U45">
        <v>1800</v>
      </c>
      <c r="V45">
        <v>1800</v>
      </c>
      <c r="W45">
        <v>1800</v>
      </c>
      <c r="X45">
        <v>1800</v>
      </c>
      <c r="Y45">
        <v>1800</v>
      </c>
      <c r="Z45">
        <v>1800</v>
      </c>
      <c r="AA45">
        <v>1800</v>
      </c>
      <c r="AB45">
        <v>1800</v>
      </c>
      <c r="AC45">
        <v>1800</v>
      </c>
      <c r="AD45">
        <v>1800</v>
      </c>
      <c r="AE45">
        <v>1800</v>
      </c>
      <c r="AF45">
        <v>1800</v>
      </c>
      <c r="AG45">
        <v>1800</v>
      </c>
      <c r="AH45">
        <v>1800</v>
      </c>
      <c r="AI45">
        <v>1800</v>
      </c>
      <c r="AJ45">
        <v>1800</v>
      </c>
      <c r="AK45">
        <v>1800</v>
      </c>
      <c r="AL45">
        <v>1800</v>
      </c>
      <c r="AM45">
        <v>1800</v>
      </c>
      <c r="AN45">
        <v>1800</v>
      </c>
      <c r="AO45">
        <v>1800</v>
      </c>
      <c r="AP45">
        <v>1800</v>
      </c>
      <c r="AQ45">
        <v>1800</v>
      </c>
      <c r="AR45">
        <v>1800</v>
      </c>
      <c r="AS45">
        <v>1800</v>
      </c>
      <c r="AT45">
        <v>1800</v>
      </c>
      <c r="AU45">
        <v>1800</v>
      </c>
      <c r="AV45">
        <v>1800</v>
      </c>
      <c r="AW45">
        <v>1800</v>
      </c>
      <c r="AX45">
        <v>1800</v>
      </c>
      <c r="AY45">
        <v>1800</v>
      </c>
    </row>
    <row r="46" spans="1:51" x14ac:dyDescent="0.3">
      <c r="A46" t="s">
        <v>2</v>
      </c>
      <c r="B46">
        <v>1800</v>
      </c>
      <c r="C46">
        <v>1800</v>
      </c>
      <c r="D46">
        <v>1800</v>
      </c>
      <c r="E46">
        <v>1800</v>
      </c>
      <c r="F46">
        <v>1800</v>
      </c>
      <c r="G46">
        <v>1800</v>
      </c>
      <c r="H46">
        <v>1800</v>
      </c>
      <c r="I46">
        <v>1800</v>
      </c>
      <c r="J46">
        <v>1800</v>
      </c>
      <c r="K46">
        <v>1800</v>
      </c>
      <c r="L46">
        <v>1800</v>
      </c>
      <c r="M46">
        <v>1800</v>
      </c>
      <c r="N46">
        <v>1800</v>
      </c>
      <c r="O46">
        <v>1800</v>
      </c>
      <c r="P46">
        <v>1800</v>
      </c>
      <c r="Q46">
        <v>1800</v>
      </c>
      <c r="R46">
        <v>1800</v>
      </c>
      <c r="S46">
        <v>1800</v>
      </c>
      <c r="T46">
        <v>1800</v>
      </c>
      <c r="U46">
        <v>1800</v>
      </c>
      <c r="V46">
        <v>1800</v>
      </c>
      <c r="W46">
        <v>1800</v>
      </c>
      <c r="X46">
        <v>1800</v>
      </c>
      <c r="Y46">
        <v>1800</v>
      </c>
      <c r="Z46">
        <v>1800</v>
      </c>
      <c r="AA46">
        <v>1800</v>
      </c>
      <c r="AB46">
        <v>1800</v>
      </c>
      <c r="AC46">
        <v>1800</v>
      </c>
      <c r="AD46">
        <v>1800</v>
      </c>
      <c r="AE46">
        <v>1800</v>
      </c>
      <c r="AF46">
        <v>1800</v>
      </c>
      <c r="AG46">
        <v>1800</v>
      </c>
      <c r="AH46">
        <v>1800</v>
      </c>
      <c r="AI46">
        <v>1800</v>
      </c>
      <c r="AJ46">
        <v>1800</v>
      </c>
      <c r="AK46">
        <v>1800</v>
      </c>
      <c r="AL46">
        <v>1800</v>
      </c>
      <c r="AM46">
        <v>1800</v>
      </c>
      <c r="AN46">
        <v>1800</v>
      </c>
      <c r="AO46">
        <v>1800</v>
      </c>
      <c r="AP46">
        <v>1800</v>
      </c>
      <c r="AQ46">
        <v>1800</v>
      </c>
      <c r="AR46">
        <v>1800</v>
      </c>
      <c r="AS46">
        <v>1800</v>
      </c>
      <c r="AT46">
        <v>1800</v>
      </c>
      <c r="AU46">
        <v>1800</v>
      </c>
      <c r="AV46">
        <v>1800</v>
      </c>
      <c r="AW46">
        <v>1800</v>
      </c>
      <c r="AX46">
        <v>1800</v>
      </c>
      <c r="AY46">
        <v>1800</v>
      </c>
    </row>
    <row r="56" spans="1:51" ht="16.2" x14ac:dyDescent="0.3">
      <c r="H56" s="3"/>
      <c r="Q56" s="17" t="s">
        <v>23</v>
      </c>
    </row>
    <row r="57" spans="1:51" x14ac:dyDescent="0.3">
      <c r="H57" s="3" t="s">
        <v>19</v>
      </c>
      <c r="Q57" s="3" t="s">
        <v>22</v>
      </c>
    </row>
    <row r="58" spans="1:51" x14ac:dyDescent="0.3">
      <c r="A58" s="19"/>
      <c r="B58" s="20" t="s">
        <v>13</v>
      </c>
      <c r="C58" s="19"/>
      <c r="E58" t="s">
        <v>14</v>
      </c>
      <c r="H58" t="s">
        <v>20</v>
      </c>
      <c r="Q58" t="s">
        <v>21</v>
      </c>
    </row>
    <row r="60" spans="1:51" x14ac:dyDescent="0.3">
      <c r="B60" s="3" t="s">
        <v>15</v>
      </c>
    </row>
    <row r="61" spans="1:51" x14ac:dyDescent="0.3">
      <c r="A61" t="s">
        <v>0</v>
      </c>
      <c r="B61">
        <f>B$3</f>
        <v>1</v>
      </c>
      <c r="C61">
        <f t="shared" ref="C61:AY61" si="0">C$3</f>
        <v>3</v>
      </c>
      <c r="D61">
        <f t="shared" si="0"/>
        <v>4</v>
      </c>
      <c r="E61">
        <f t="shared" si="0"/>
        <v>5</v>
      </c>
      <c r="F61">
        <f t="shared" si="0"/>
        <v>6</v>
      </c>
      <c r="G61">
        <f t="shared" si="0"/>
        <v>7</v>
      </c>
      <c r="H61">
        <f t="shared" si="0"/>
        <v>8</v>
      </c>
      <c r="I61">
        <f t="shared" si="0"/>
        <v>9</v>
      </c>
      <c r="J61">
        <f t="shared" si="0"/>
        <v>10</v>
      </c>
      <c r="K61">
        <f t="shared" si="0"/>
        <v>11</v>
      </c>
      <c r="L61">
        <f t="shared" si="0"/>
        <v>13</v>
      </c>
      <c r="M61">
        <f t="shared" si="0"/>
        <v>15</v>
      </c>
      <c r="N61">
        <f t="shared" si="0"/>
        <v>16</v>
      </c>
      <c r="O61">
        <f t="shared" si="0"/>
        <v>18</v>
      </c>
      <c r="P61">
        <f t="shared" si="0"/>
        <v>19</v>
      </c>
      <c r="Q61">
        <f t="shared" si="0"/>
        <v>20</v>
      </c>
      <c r="R61">
        <f t="shared" si="0"/>
        <v>21</v>
      </c>
      <c r="S61">
        <f t="shared" si="0"/>
        <v>22</v>
      </c>
      <c r="T61">
        <f t="shared" si="0"/>
        <v>24</v>
      </c>
      <c r="U61">
        <f t="shared" si="0"/>
        <v>25</v>
      </c>
      <c r="V61">
        <f t="shared" si="0"/>
        <v>26</v>
      </c>
      <c r="W61">
        <f t="shared" si="0"/>
        <v>28</v>
      </c>
      <c r="X61">
        <f t="shared" si="0"/>
        <v>29</v>
      </c>
      <c r="Y61">
        <f t="shared" si="0"/>
        <v>30</v>
      </c>
      <c r="Z61">
        <f t="shared" si="0"/>
        <v>31</v>
      </c>
      <c r="AA61">
        <f t="shared" si="0"/>
        <v>1</v>
      </c>
      <c r="AB61">
        <f t="shared" si="0"/>
        <v>3</v>
      </c>
      <c r="AC61">
        <f t="shared" si="0"/>
        <v>4</v>
      </c>
      <c r="AD61">
        <f t="shared" si="0"/>
        <v>5</v>
      </c>
      <c r="AE61">
        <f t="shared" si="0"/>
        <v>6</v>
      </c>
      <c r="AF61">
        <f t="shared" si="0"/>
        <v>7</v>
      </c>
      <c r="AG61">
        <f t="shared" si="0"/>
        <v>8</v>
      </c>
      <c r="AH61">
        <f t="shared" si="0"/>
        <v>9</v>
      </c>
      <c r="AI61">
        <f t="shared" si="0"/>
        <v>10</v>
      </c>
      <c r="AJ61">
        <f t="shared" si="0"/>
        <v>11</v>
      </c>
      <c r="AK61">
        <f t="shared" si="0"/>
        <v>13</v>
      </c>
      <c r="AL61">
        <f t="shared" si="0"/>
        <v>15</v>
      </c>
      <c r="AM61">
        <f t="shared" si="0"/>
        <v>16</v>
      </c>
      <c r="AN61">
        <f t="shared" si="0"/>
        <v>18</v>
      </c>
      <c r="AO61">
        <f t="shared" si="0"/>
        <v>19</v>
      </c>
      <c r="AP61">
        <f t="shared" si="0"/>
        <v>20</v>
      </c>
      <c r="AQ61">
        <f t="shared" si="0"/>
        <v>21</v>
      </c>
      <c r="AR61">
        <f t="shared" si="0"/>
        <v>22</v>
      </c>
      <c r="AS61">
        <f t="shared" si="0"/>
        <v>24</v>
      </c>
      <c r="AT61">
        <f t="shared" si="0"/>
        <v>25</v>
      </c>
      <c r="AU61">
        <f t="shared" si="0"/>
        <v>26</v>
      </c>
      <c r="AV61">
        <f t="shared" si="0"/>
        <v>28</v>
      </c>
      <c r="AW61">
        <f t="shared" si="0"/>
        <v>29</v>
      </c>
      <c r="AX61">
        <f t="shared" si="0"/>
        <v>30</v>
      </c>
      <c r="AY61">
        <f t="shared" si="0"/>
        <v>31</v>
      </c>
    </row>
    <row r="62" spans="1:51" x14ac:dyDescent="0.3">
      <c r="A62" t="s">
        <v>1</v>
      </c>
      <c r="B62" s="18">
        <f>(B15/(B$4/1000/1000))/(B11)</f>
        <v>752762241.4101795</v>
      </c>
      <c r="C62" s="18">
        <f t="shared" ref="C62:AY62" si="1">(C15/(C$4/1000/1000))/(C11)</f>
        <v>813751341.1196171</v>
      </c>
      <c r="D62" s="18">
        <f t="shared" si="1"/>
        <v>1078555572.9093289</v>
      </c>
      <c r="E62" s="18">
        <f t="shared" si="1"/>
        <v>847976031.53852558</v>
      </c>
      <c r="F62" s="18">
        <f t="shared" si="1"/>
        <v>788342556.14328301</v>
      </c>
      <c r="G62" s="18">
        <f t="shared" si="1"/>
        <v>935420662.50297213</v>
      </c>
      <c r="H62" s="18">
        <f t="shared" si="1"/>
        <v>834104920.71266341</v>
      </c>
      <c r="I62" s="18">
        <f t="shared" si="1"/>
        <v>549490557.8121475</v>
      </c>
      <c r="J62" s="18">
        <f t="shared" si="1"/>
        <v>701191105.35351145</v>
      </c>
      <c r="K62" s="18">
        <f t="shared" si="1"/>
        <v>461075466.72619879</v>
      </c>
      <c r="L62" s="18">
        <f t="shared" si="1"/>
        <v>1393544670.957638</v>
      </c>
      <c r="M62" s="18">
        <f t="shared" si="1"/>
        <v>562625536.02787399</v>
      </c>
      <c r="N62" s="18">
        <f t="shared" si="1"/>
        <v>734984682.39577579</v>
      </c>
      <c r="O62" s="18">
        <f t="shared" si="1"/>
        <v>782649978.94784844</v>
      </c>
      <c r="P62" s="18">
        <f t="shared" si="1"/>
        <v>872860807.31810844</v>
      </c>
      <c r="Q62" s="18">
        <f t="shared" si="1"/>
        <v>878538995.48616064</v>
      </c>
      <c r="R62" s="18">
        <f t="shared" si="1"/>
        <v>622129090.31115174</v>
      </c>
      <c r="S62" s="18">
        <f t="shared" si="1"/>
        <v>1114829592.041672</v>
      </c>
      <c r="T62" s="18">
        <f t="shared" si="1"/>
        <v>805722969.95886493</v>
      </c>
      <c r="U62" s="18">
        <f t="shared" si="1"/>
        <v>746271167.80881751</v>
      </c>
      <c r="V62" s="18">
        <f t="shared" si="1"/>
        <v>1250556086.110997</v>
      </c>
      <c r="W62" s="18">
        <f t="shared" si="1"/>
        <v>682167530.93440866</v>
      </c>
      <c r="X62" s="18">
        <f t="shared" si="1"/>
        <v>779375090.17812157</v>
      </c>
      <c r="Y62" s="18">
        <f t="shared" si="1"/>
        <v>1028911660.9092488</v>
      </c>
      <c r="Z62" s="18">
        <f t="shared" si="1"/>
        <v>975249255.62345481</v>
      </c>
      <c r="AA62" s="18">
        <f t="shared" si="1"/>
        <v>705656131.55118239</v>
      </c>
      <c r="AB62" s="18">
        <f t="shared" si="1"/>
        <v>977947444.18646836</v>
      </c>
      <c r="AC62" s="18">
        <f t="shared" si="1"/>
        <v>777280829.94992232</v>
      </c>
      <c r="AD62" s="18">
        <f t="shared" si="1"/>
        <v>508131664.69807565</v>
      </c>
      <c r="AE62" s="18">
        <f t="shared" si="1"/>
        <v>714881531.29281914</v>
      </c>
      <c r="AF62" s="18">
        <f t="shared" si="1"/>
        <v>643554899.99562323</v>
      </c>
      <c r="AG62" s="18">
        <f t="shared" si="1"/>
        <v>652903532.77620518</v>
      </c>
      <c r="AH62" s="18">
        <f t="shared" si="1"/>
        <v>663391212.61274683</v>
      </c>
      <c r="AI62" s="18">
        <f t="shared" si="1"/>
        <v>785436693.34587967</v>
      </c>
      <c r="AJ62" s="18">
        <f t="shared" si="1"/>
        <v>768445869.46941829</v>
      </c>
      <c r="AK62" s="18">
        <f t="shared" si="1"/>
        <v>954983378.81465137</v>
      </c>
      <c r="AL62" s="18">
        <f t="shared" si="1"/>
        <v>729000564.16212213</v>
      </c>
      <c r="AM62" s="18">
        <f t="shared" si="1"/>
        <v>578554716.48265874</v>
      </c>
      <c r="AN62" s="18">
        <f t="shared" si="1"/>
        <v>885441603.28107321</v>
      </c>
      <c r="AO62" s="18">
        <f t="shared" si="1"/>
        <v>794149286.05658543</v>
      </c>
      <c r="AP62" s="18">
        <f t="shared" si="1"/>
        <v>748211466.83500731</v>
      </c>
      <c r="AQ62" s="18">
        <f t="shared" si="1"/>
        <v>634205618.91179681</v>
      </c>
      <c r="AR62" s="18">
        <f t="shared" si="1"/>
        <v>839744255.53989613</v>
      </c>
      <c r="AS62" s="18">
        <f t="shared" si="1"/>
        <v>839877825.31159377</v>
      </c>
      <c r="AT62" s="18">
        <f t="shared" si="1"/>
        <v>1052453042.5031477</v>
      </c>
      <c r="AU62" s="18">
        <f t="shared" si="1"/>
        <v>1153587375.1431284</v>
      </c>
      <c r="AV62" s="18">
        <f t="shared" si="1"/>
        <v>577902198.55986941</v>
      </c>
      <c r="AW62" s="18">
        <f t="shared" si="1"/>
        <v>539760725.45537901</v>
      </c>
      <c r="AX62" s="18">
        <f t="shared" si="1"/>
        <v>862351503.31833208</v>
      </c>
      <c r="AY62" s="18">
        <f t="shared" si="1"/>
        <v>632869124.26425242</v>
      </c>
    </row>
    <row r="63" spans="1:51" x14ac:dyDescent="0.3">
      <c r="A63" t="s">
        <v>2</v>
      </c>
      <c r="B63" s="18">
        <f>(B16/(B$5/1000/1000))/(B12)</f>
        <v>354452266.21775943</v>
      </c>
      <c r="C63" s="18">
        <f t="shared" ref="C63:AY63" si="2">(C16/(C$5/1000/1000))/(C12)</f>
        <v>805215593.07555294</v>
      </c>
      <c r="D63" s="18">
        <f t="shared" si="2"/>
        <v>1061910416.116129</v>
      </c>
      <c r="E63" s="18">
        <f t="shared" si="2"/>
        <v>928632758.17090642</v>
      </c>
      <c r="F63" s="18">
        <f t="shared" si="2"/>
        <v>854098624.69472373</v>
      </c>
      <c r="G63" s="18">
        <f t="shared" si="2"/>
        <v>765579071.30339456</v>
      </c>
      <c r="H63" s="18">
        <f t="shared" si="2"/>
        <v>750667730.47412097</v>
      </c>
      <c r="I63" s="18">
        <f t="shared" si="2"/>
        <v>496585056.54381448</v>
      </c>
      <c r="J63" s="18">
        <f t="shared" si="2"/>
        <v>668400015.91277003</v>
      </c>
      <c r="K63" s="18">
        <f t="shared" si="2"/>
        <v>566335589.14127624</v>
      </c>
      <c r="L63" s="18">
        <f t="shared" si="2"/>
        <v>1326586443.2232201</v>
      </c>
      <c r="M63" s="18">
        <f t="shared" si="2"/>
        <v>857124304.28434038</v>
      </c>
      <c r="N63" s="18">
        <f t="shared" si="2"/>
        <v>702366351.82913613</v>
      </c>
      <c r="O63" s="18">
        <f t="shared" si="2"/>
        <v>1391908490.5891161</v>
      </c>
      <c r="P63" s="18">
        <f t="shared" si="2"/>
        <v>592106422.95457804</v>
      </c>
      <c r="Q63" s="18">
        <f t="shared" si="2"/>
        <v>961938083.45678985</v>
      </c>
      <c r="R63" s="18">
        <f t="shared" si="2"/>
        <v>713040743.49458778</v>
      </c>
      <c r="S63" s="18">
        <f t="shared" si="2"/>
        <v>794929541.37754881</v>
      </c>
      <c r="T63" s="18">
        <f t="shared" si="2"/>
        <v>554751048.27550077</v>
      </c>
      <c r="U63" s="18">
        <f t="shared" si="2"/>
        <v>782264249.10302079</v>
      </c>
      <c r="V63" s="18">
        <f t="shared" si="2"/>
        <v>996692148.47551405</v>
      </c>
      <c r="W63" s="18">
        <f t="shared" si="2"/>
        <v>758558647.71967292</v>
      </c>
      <c r="X63" s="18">
        <f t="shared" si="2"/>
        <v>512147098.54215854</v>
      </c>
      <c r="Y63" s="18">
        <f t="shared" si="2"/>
        <v>804597902.65496993</v>
      </c>
      <c r="Z63" s="18">
        <f t="shared" si="2"/>
        <v>866087652.80937517</v>
      </c>
      <c r="AA63" s="18">
        <f t="shared" si="2"/>
        <v>683097429.91325641</v>
      </c>
      <c r="AB63" s="18">
        <f t="shared" si="2"/>
        <v>693220014.9549942</v>
      </c>
      <c r="AC63" s="18">
        <f t="shared" si="2"/>
        <v>667478663.49756551</v>
      </c>
      <c r="AD63" s="18">
        <f t="shared" si="2"/>
        <v>628745687.20934689</v>
      </c>
      <c r="AE63" s="18">
        <f t="shared" si="2"/>
        <v>636800406.46100414</v>
      </c>
      <c r="AF63" s="18">
        <f t="shared" si="2"/>
        <v>658167040.28097856</v>
      </c>
      <c r="AG63" s="18">
        <f t="shared" si="2"/>
        <v>564136374.84994507</v>
      </c>
      <c r="AH63" s="18">
        <f t="shared" si="2"/>
        <v>516843681.94770592</v>
      </c>
      <c r="AI63" s="18">
        <f t="shared" si="2"/>
        <v>746799156.01490462</v>
      </c>
      <c r="AJ63" s="18">
        <f t="shared" si="2"/>
        <v>719142657.96087074</v>
      </c>
      <c r="AK63" s="18">
        <f t="shared" si="2"/>
        <v>1253288172.013648</v>
      </c>
      <c r="AL63" s="18">
        <f t="shared" si="2"/>
        <v>918719238.60967386</v>
      </c>
      <c r="AM63" s="18">
        <f t="shared" si="2"/>
        <v>501645956.75919902</v>
      </c>
      <c r="AN63" s="18">
        <f t="shared" si="2"/>
        <v>1237152378.1715295</v>
      </c>
      <c r="AO63" s="18">
        <f t="shared" si="2"/>
        <v>500593193.05751061</v>
      </c>
      <c r="AP63" s="18">
        <f t="shared" si="2"/>
        <v>1066129271.6575482</v>
      </c>
      <c r="AQ63" s="18">
        <f t="shared" si="2"/>
        <v>480987515.46636796</v>
      </c>
      <c r="AR63" s="18">
        <f t="shared" si="2"/>
        <v>845041136.48050296</v>
      </c>
      <c r="AS63" s="18">
        <f t="shared" si="2"/>
        <v>612293302.06238651</v>
      </c>
      <c r="AT63" s="18">
        <f t="shared" si="2"/>
        <v>891822778.03774464</v>
      </c>
      <c r="AU63" s="18">
        <f t="shared" si="2"/>
        <v>698516445.00356555</v>
      </c>
      <c r="AV63" s="18">
        <f t="shared" si="2"/>
        <v>686697439.23248971</v>
      </c>
      <c r="AW63" s="18">
        <f t="shared" si="2"/>
        <v>470142516.91710186</v>
      </c>
      <c r="AX63" s="18">
        <f t="shared" si="2"/>
        <v>706432812.65037715</v>
      </c>
      <c r="AY63" s="18">
        <f t="shared" si="2"/>
        <v>729479491.18032563</v>
      </c>
    </row>
    <row r="65" spans="1:51" x14ac:dyDescent="0.3">
      <c r="B65" t="s">
        <v>29</v>
      </c>
    </row>
    <row r="66" spans="1:51" x14ac:dyDescent="0.3">
      <c r="B66" s="21">
        <f>MIN(B62:AY63)</f>
        <v>354452266.21775943</v>
      </c>
    </row>
    <row r="67" spans="1:51" x14ac:dyDescent="0.3">
      <c r="B67" s="21">
        <f>MAX(B62:AY63)</f>
        <v>1393544670.957638</v>
      </c>
    </row>
    <row r="70" spans="1:51" x14ac:dyDescent="0.3">
      <c r="B70" s="3" t="s">
        <v>16</v>
      </c>
    </row>
    <row r="71" spans="1:51" x14ac:dyDescent="0.3">
      <c r="A71" t="s">
        <v>0</v>
      </c>
      <c r="B71">
        <f>B$3</f>
        <v>1</v>
      </c>
      <c r="C71">
        <f t="shared" ref="C71:AY71" si="3">C$3</f>
        <v>3</v>
      </c>
      <c r="D71">
        <f t="shared" si="3"/>
        <v>4</v>
      </c>
      <c r="E71">
        <f t="shared" si="3"/>
        <v>5</v>
      </c>
      <c r="F71">
        <f t="shared" si="3"/>
        <v>6</v>
      </c>
      <c r="G71">
        <f t="shared" si="3"/>
        <v>7</v>
      </c>
      <c r="H71">
        <f t="shared" si="3"/>
        <v>8</v>
      </c>
      <c r="I71">
        <f t="shared" si="3"/>
        <v>9</v>
      </c>
      <c r="J71">
        <f t="shared" si="3"/>
        <v>10</v>
      </c>
      <c r="K71">
        <f t="shared" si="3"/>
        <v>11</v>
      </c>
      <c r="L71">
        <f t="shared" si="3"/>
        <v>13</v>
      </c>
      <c r="M71">
        <f t="shared" si="3"/>
        <v>15</v>
      </c>
      <c r="N71">
        <f t="shared" si="3"/>
        <v>16</v>
      </c>
      <c r="O71">
        <f t="shared" si="3"/>
        <v>18</v>
      </c>
      <c r="P71">
        <f t="shared" si="3"/>
        <v>19</v>
      </c>
      <c r="Q71">
        <f t="shared" si="3"/>
        <v>20</v>
      </c>
      <c r="R71">
        <f t="shared" si="3"/>
        <v>21</v>
      </c>
      <c r="S71">
        <f t="shared" si="3"/>
        <v>22</v>
      </c>
      <c r="T71">
        <f t="shared" si="3"/>
        <v>24</v>
      </c>
      <c r="U71">
        <f t="shared" si="3"/>
        <v>25</v>
      </c>
      <c r="V71">
        <f t="shared" si="3"/>
        <v>26</v>
      </c>
      <c r="W71">
        <f t="shared" si="3"/>
        <v>28</v>
      </c>
      <c r="X71">
        <f t="shared" si="3"/>
        <v>29</v>
      </c>
      <c r="Y71">
        <f t="shared" si="3"/>
        <v>30</v>
      </c>
      <c r="Z71">
        <f t="shared" si="3"/>
        <v>31</v>
      </c>
      <c r="AA71">
        <f t="shared" si="3"/>
        <v>1</v>
      </c>
      <c r="AB71">
        <f t="shared" si="3"/>
        <v>3</v>
      </c>
      <c r="AC71">
        <f t="shared" si="3"/>
        <v>4</v>
      </c>
      <c r="AD71">
        <f t="shared" si="3"/>
        <v>5</v>
      </c>
      <c r="AE71">
        <f t="shared" si="3"/>
        <v>6</v>
      </c>
      <c r="AF71">
        <f t="shared" si="3"/>
        <v>7</v>
      </c>
      <c r="AG71">
        <f t="shared" si="3"/>
        <v>8</v>
      </c>
      <c r="AH71">
        <f t="shared" si="3"/>
        <v>9</v>
      </c>
      <c r="AI71">
        <f t="shared" si="3"/>
        <v>10</v>
      </c>
      <c r="AJ71">
        <f t="shared" si="3"/>
        <v>11</v>
      </c>
      <c r="AK71">
        <f t="shared" si="3"/>
        <v>13</v>
      </c>
      <c r="AL71">
        <f t="shared" si="3"/>
        <v>15</v>
      </c>
      <c r="AM71">
        <f t="shared" si="3"/>
        <v>16</v>
      </c>
      <c r="AN71">
        <f t="shared" si="3"/>
        <v>18</v>
      </c>
      <c r="AO71">
        <f t="shared" si="3"/>
        <v>19</v>
      </c>
      <c r="AP71">
        <f t="shared" si="3"/>
        <v>20</v>
      </c>
      <c r="AQ71">
        <f t="shared" si="3"/>
        <v>21</v>
      </c>
      <c r="AR71">
        <f t="shared" si="3"/>
        <v>22</v>
      </c>
      <c r="AS71">
        <f t="shared" si="3"/>
        <v>24</v>
      </c>
      <c r="AT71">
        <f t="shared" si="3"/>
        <v>25</v>
      </c>
      <c r="AU71">
        <f t="shared" si="3"/>
        <v>26</v>
      </c>
      <c r="AV71">
        <f t="shared" si="3"/>
        <v>28</v>
      </c>
      <c r="AW71">
        <f t="shared" si="3"/>
        <v>29</v>
      </c>
      <c r="AX71">
        <f t="shared" si="3"/>
        <v>30</v>
      </c>
      <c r="AY71">
        <f t="shared" si="3"/>
        <v>31</v>
      </c>
    </row>
    <row r="72" spans="1:51" x14ac:dyDescent="0.3">
      <c r="A72" t="s">
        <v>1</v>
      </c>
      <c r="B72" s="18">
        <f>(B25/(B$4/1000/1000))/(B21)</f>
        <v>749815277.33708966</v>
      </c>
      <c r="C72" s="18">
        <f t="shared" ref="C72:AY72" si="4">(C25/(C$4/1000/1000))/(C21)</f>
        <v>794860000.00911415</v>
      </c>
      <c r="D72" s="18">
        <f t="shared" si="4"/>
        <v>1072354762.5983031</v>
      </c>
      <c r="E72" s="18">
        <f t="shared" si="4"/>
        <v>849870775.10804355</v>
      </c>
      <c r="F72" s="18">
        <f t="shared" si="4"/>
        <v>712689563.95321</v>
      </c>
      <c r="G72" s="18">
        <f t="shared" si="4"/>
        <v>884364480.78632951</v>
      </c>
      <c r="H72" s="18">
        <f t="shared" si="4"/>
        <v>888752666.75152421</v>
      </c>
      <c r="I72" s="18">
        <f t="shared" si="4"/>
        <v>509533169.28112996</v>
      </c>
      <c r="J72" s="18">
        <f t="shared" si="4"/>
        <v>686720674.38358676</v>
      </c>
      <c r="K72" s="18">
        <f t="shared" si="4"/>
        <v>445372180.50462377</v>
      </c>
      <c r="L72" s="18">
        <f t="shared" si="4"/>
        <v>1051885917.0639311</v>
      </c>
      <c r="M72" s="18">
        <f t="shared" si="4"/>
        <v>554139140.39279878</v>
      </c>
      <c r="N72" s="18">
        <f t="shared" si="4"/>
        <v>682210660.69087625</v>
      </c>
      <c r="O72" s="18">
        <f t="shared" si="4"/>
        <v>726143907.73680139</v>
      </c>
      <c r="P72" s="18">
        <f t="shared" si="4"/>
        <v>858037195.4869473</v>
      </c>
      <c r="Q72" s="18">
        <f t="shared" si="4"/>
        <v>867431034.52550578</v>
      </c>
      <c r="R72" s="18">
        <f t="shared" si="4"/>
        <v>608068222.57751215</v>
      </c>
      <c r="S72" s="18">
        <f t="shared" si="4"/>
        <v>1055791327.4338298</v>
      </c>
      <c r="T72" s="18">
        <f t="shared" si="4"/>
        <v>762247282.6958456</v>
      </c>
      <c r="U72" s="18">
        <f t="shared" si="4"/>
        <v>729252077.34528339</v>
      </c>
      <c r="V72" s="18">
        <f t="shared" si="4"/>
        <v>1114202723.736172</v>
      </c>
      <c r="W72" s="18">
        <f t="shared" si="4"/>
        <v>670676625.65022695</v>
      </c>
      <c r="X72" s="18">
        <f t="shared" si="4"/>
        <v>790843381.70973527</v>
      </c>
      <c r="Y72" s="18">
        <f t="shared" si="4"/>
        <v>1028911660.9092488</v>
      </c>
      <c r="Z72" s="18">
        <f t="shared" si="4"/>
        <v>781876076.7669965</v>
      </c>
      <c r="AA72" s="18">
        <f t="shared" si="4"/>
        <v>655934393.91025209</v>
      </c>
      <c r="AB72" s="18">
        <f t="shared" si="4"/>
        <v>925780632.48063827</v>
      </c>
      <c r="AC72" s="18">
        <f t="shared" si="4"/>
        <v>749659464.45269644</v>
      </c>
      <c r="AD72" s="18">
        <f t="shared" si="4"/>
        <v>534918216.68368542</v>
      </c>
      <c r="AE72" s="18">
        <f t="shared" si="4"/>
        <v>659785346.24496841</v>
      </c>
      <c r="AF72" s="18">
        <f t="shared" si="4"/>
        <v>605712230.19273114</v>
      </c>
      <c r="AG72" s="18">
        <f t="shared" si="4"/>
        <v>616707974.16545653</v>
      </c>
      <c r="AH72" s="18">
        <f t="shared" si="4"/>
        <v>648182284.74141669</v>
      </c>
      <c r="AI72" s="18">
        <f t="shared" si="4"/>
        <v>736758259.64836478</v>
      </c>
      <c r="AJ72" s="18">
        <f t="shared" si="4"/>
        <v>800823240.86402118</v>
      </c>
      <c r="AK72" s="18">
        <f t="shared" si="4"/>
        <v>632754940.62699282</v>
      </c>
      <c r="AL72" s="18">
        <f t="shared" si="4"/>
        <v>618324272.71973526</v>
      </c>
      <c r="AM72" s="18">
        <f t="shared" si="4"/>
        <v>527439960.90868282</v>
      </c>
      <c r="AN72" s="18">
        <f t="shared" si="4"/>
        <v>806100414.43252349</v>
      </c>
      <c r="AO72" s="18">
        <f t="shared" si="4"/>
        <v>755102727.09196639</v>
      </c>
      <c r="AP72" s="18">
        <f t="shared" si="4"/>
        <v>684961399.32685065</v>
      </c>
      <c r="AQ72" s="18">
        <f t="shared" si="4"/>
        <v>605399316.97879362</v>
      </c>
      <c r="AR72" s="18">
        <f t="shared" si="4"/>
        <v>835290634.24113929</v>
      </c>
      <c r="AS72" s="18">
        <f t="shared" si="4"/>
        <v>769895718.61829674</v>
      </c>
      <c r="AT72" s="18">
        <f t="shared" si="4"/>
        <v>1027040318.0031514</v>
      </c>
      <c r="AU72" s="18">
        <f t="shared" si="4"/>
        <v>968236795.67263222</v>
      </c>
      <c r="AV72" s="18">
        <f t="shared" si="4"/>
        <v>577277275.21788847</v>
      </c>
      <c r="AW72" s="18">
        <f t="shared" si="4"/>
        <v>502621930.95510471</v>
      </c>
      <c r="AX72" s="18">
        <f t="shared" si="4"/>
        <v>817681483.18042111</v>
      </c>
      <c r="AY72" s="18">
        <f t="shared" si="4"/>
        <v>598097289.83326793</v>
      </c>
    </row>
    <row r="73" spans="1:51" x14ac:dyDescent="0.3">
      <c r="A73" t="s">
        <v>2</v>
      </c>
      <c r="B73" s="18">
        <f>(B26/(B$5/1000/1000))/(B22)</f>
        <v>351375159.04493701</v>
      </c>
      <c r="C73" s="18">
        <f t="shared" ref="C73:AY73" si="5">(C26/(C$5/1000/1000))/(C22)</f>
        <v>790714491.4789362</v>
      </c>
      <c r="D73" s="18">
        <f t="shared" si="5"/>
        <v>984107051.34146404</v>
      </c>
      <c r="E73" s="18">
        <f t="shared" si="5"/>
        <v>913006574.00829923</v>
      </c>
      <c r="F73" s="18">
        <f t="shared" si="5"/>
        <v>856650551.20090365</v>
      </c>
      <c r="G73" s="18">
        <f t="shared" si="5"/>
        <v>747229591.8351692</v>
      </c>
      <c r="H73" s="18">
        <f t="shared" si="5"/>
        <v>775491654.31368661</v>
      </c>
      <c r="I73" s="18">
        <f t="shared" si="5"/>
        <v>464493613.61751401</v>
      </c>
      <c r="J73" s="18">
        <f t="shared" si="5"/>
        <v>649932217.53725839</v>
      </c>
      <c r="K73" s="18">
        <f t="shared" si="5"/>
        <v>561799591.21373439</v>
      </c>
      <c r="L73" s="18">
        <f t="shared" si="5"/>
        <v>1154284273.7095864</v>
      </c>
      <c r="M73" s="18">
        <f t="shared" si="5"/>
        <v>807312262.10263669</v>
      </c>
      <c r="N73" s="18">
        <f t="shared" si="5"/>
        <v>659758973.65749454</v>
      </c>
      <c r="O73" s="18">
        <f t="shared" si="5"/>
        <v>1282285603.6318643</v>
      </c>
      <c r="P73" s="18">
        <f t="shared" si="5"/>
        <v>592722329.75922811</v>
      </c>
      <c r="Q73" s="18">
        <f t="shared" si="5"/>
        <v>940436599.13474238</v>
      </c>
      <c r="R73" s="18">
        <f t="shared" si="5"/>
        <v>758124644.52737403</v>
      </c>
      <c r="S73" s="18">
        <f t="shared" si="5"/>
        <v>782142213.94078553</v>
      </c>
      <c r="T73" s="18">
        <f t="shared" si="5"/>
        <v>532068399.6738863</v>
      </c>
      <c r="U73" s="18">
        <f t="shared" si="5"/>
        <v>763108323.85378194</v>
      </c>
      <c r="V73" s="18">
        <f t="shared" si="5"/>
        <v>960224460.0791564</v>
      </c>
      <c r="W73" s="18">
        <f t="shared" si="5"/>
        <v>752399066.74822724</v>
      </c>
      <c r="X73" s="18">
        <f t="shared" si="5"/>
        <v>524586999.6937961</v>
      </c>
      <c r="Y73" s="18">
        <f t="shared" si="5"/>
        <v>781828977.75530112</v>
      </c>
      <c r="Z73" s="18">
        <f t="shared" si="5"/>
        <v>807725715.67761946</v>
      </c>
      <c r="AA73" s="18">
        <f t="shared" si="5"/>
        <v>665928719.60302877</v>
      </c>
      <c r="AB73" s="18">
        <f t="shared" si="5"/>
        <v>675659732.48412883</v>
      </c>
      <c r="AC73" s="18">
        <f t="shared" si="5"/>
        <v>636621889.55099642</v>
      </c>
      <c r="AD73" s="18">
        <f t="shared" si="5"/>
        <v>591437580.2594583</v>
      </c>
      <c r="AE73" s="18">
        <f t="shared" si="5"/>
        <v>586276495.43212259</v>
      </c>
      <c r="AF73" s="18">
        <f t="shared" si="5"/>
        <v>616343163.84263611</v>
      </c>
      <c r="AG73" s="18">
        <f t="shared" si="5"/>
        <v>514622238.72691113</v>
      </c>
      <c r="AH73" s="18">
        <f t="shared" si="5"/>
        <v>479935711.71158731</v>
      </c>
      <c r="AI73" s="18">
        <f t="shared" si="5"/>
        <v>675191252.56990445</v>
      </c>
      <c r="AJ73" s="18">
        <f t="shared" si="5"/>
        <v>711861244.3636663</v>
      </c>
      <c r="AK73" s="18">
        <f t="shared" si="5"/>
        <v>975288310.40786791</v>
      </c>
      <c r="AL73" s="18">
        <f t="shared" si="5"/>
        <v>846715368.86979818</v>
      </c>
      <c r="AM73" s="18">
        <f t="shared" si="5"/>
        <v>458152949.28453052</v>
      </c>
      <c r="AN73" s="18">
        <f t="shared" si="5"/>
        <v>1123582282.6764765</v>
      </c>
      <c r="AO73" s="18">
        <f t="shared" si="5"/>
        <v>451417894.6454379</v>
      </c>
      <c r="AP73" s="18">
        <f t="shared" si="5"/>
        <v>1047329819.6597923</v>
      </c>
      <c r="AQ73" s="18">
        <f t="shared" si="5"/>
        <v>475016128.12305266</v>
      </c>
      <c r="AR73" s="18">
        <f t="shared" si="5"/>
        <v>815054449.01084697</v>
      </c>
      <c r="AS73" s="18">
        <f t="shared" si="5"/>
        <v>536895978.6079489</v>
      </c>
      <c r="AT73" s="18">
        <f t="shared" si="5"/>
        <v>861714128.12322938</v>
      </c>
      <c r="AU73" s="18">
        <f t="shared" si="5"/>
        <v>640154252.89738858</v>
      </c>
      <c r="AV73" s="18">
        <f t="shared" si="5"/>
        <v>678915093.31899166</v>
      </c>
      <c r="AW73" s="18">
        <f t="shared" si="5"/>
        <v>468756525.64733464</v>
      </c>
      <c r="AX73" s="18">
        <f t="shared" si="5"/>
        <v>733786314.39301801</v>
      </c>
      <c r="AY73" s="18">
        <f t="shared" si="5"/>
        <v>679116144.43214011</v>
      </c>
    </row>
    <row r="80" spans="1:51" x14ac:dyDescent="0.3">
      <c r="B80" s="3" t="s">
        <v>17</v>
      </c>
    </row>
    <row r="81" spans="1:51" x14ac:dyDescent="0.3">
      <c r="A81" t="s">
        <v>0</v>
      </c>
      <c r="B81">
        <f>B$3</f>
        <v>1</v>
      </c>
      <c r="C81">
        <f t="shared" ref="C81:AY81" si="6">C$3</f>
        <v>3</v>
      </c>
      <c r="D81">
        <f t="shared" si="6"/>
        <v>4</v>
      </c>
      <c r="E81">
        <f t="shared" si="6"/>
        <v>5</v>
      </c>
      <c r="F81">
        <f t="shared" si="6"/>
        <v>6</v>
      </c>
      <c r="G81">
        <f t="shared" si="6"/>
        <v>7</v>
      </c>
      <c r="H81">
        <f t="shared" si="6"/>
        <v>8</v>
      </c>
      <c r="I81">
        <f t="shared" si="6"/>
        <v>9</v>
      </c>
      <c r="J81">
        <f t="shared" si="6"/>
        <v>10</v>
      </c>
      <c r="K81">
        <f t="shared" si="6"/>
        <v>11</v>
      </c>
      <c r="L81">
        <f t="shared" si="6"/>
        <v>13</v>
      </c>
      <c r="M81">
        <f t="shared" si="6"/>
        <v>15</v>
      </c>
      <c r="N81">
        <f t="shared" si="6"/>
        <v>16</v>
      </c>
      <c r="O81">
        <f t="shared" si="6"/>
        <v>18</v>
      </c>
      <c r="P81">
        <f t="shared" si="6"/>
        <v>19</v>
      </c>
      <c r="Q81">
        <f t="shared" si="6"/>
        <v>20</v>
      </c>
      <c r="R81">
        <f t="shared" si="6"/>
        <v>21</v>
      </c>
      <c r="S81">
        <f t="shared" si="6"/>
        <v>22</v>
      </c>
      <c r="T81">
        <f t="shared" si="6"/>
        <v>24</v>
      </c>
      <c r="U81">
        <f t="shared" si="6"/>
        <v>25</v>
      </c>
      <c r="V81">
        <f t="shared" si="6"/>
        <v>26</v>
      </c>
      <c r="W81">
        <f t="shared" si="6"/>
        <v>28</v>
      </c>
      <c r="X81">
        <f t="shared" si="6"/>
        <v>29</v>
      </c>
      <c r="Y81">
        <f t="shared" si="6"/>
        <v>30</v>
      </c>
      <c r="Z81">
        <f t="shared" si="6"/>
        <v>31</v>
      </c>
      <c r="AA81">
        <f t="shared" si="6"/>
        <v>1</v>
      </c>
      <c r="AB81">
        <f t="shared" si="6"/>
        <v>3</v>
      </c>
      <c r="AC81">
        <f t="shared" si="6"/>
        <v>4</v>
      </c>
      <c r="AD81">
        <f t="shared" si="6"/>
        <v>5</v>
      </c>
      <c r="AE81">
        <f t="shared" si="6"/>
        <v>6</v>
      </c>
      <c r="AF81">
        <f t="shared" si="6"/>
        <v>7</v>
      </c>
      <c r="AG81">
        <f t="shared" si="6"/>
        <v>8</v>
      </c>
      <c r="AH81">
        <f t="shared" si="6"/>
        <v>9</v>
      </c>
      <c r="AI81">
        <f t="shared" si="6"/>
        <v>10</v>
      </c>
      <c r="AJ81">
        <f t="shared" si="6"/>
        <v>11</v>
      </c>
      <c r="AK81">
        <f t="shared" si="6"/>
        <v>13</v>
      </c>
      <c r="AL81">
        <f t="shared" si="6"/>
        <v>15</v>
      </c>
      <c r="AM81">
        <f t="shared" si="6"/>
        <v>16</v>
      </c>
      <c r="AN81">
        <f t="shared" si="6"/>
        <v>18</v>
      </c>
      <c r="AO81">
        <f t="shared" si="6"/>
        <v>19</v>
      </c>
      <c r="AP81">
        <f t="shared" si="6"/>
        <v>20</v>
      </c>
      <c r="AQ81">
        <f t="shared" si="6"/>
        <v>21</v>
      </c>
      <c r="AR81">
        <f t="shared" si="6"/>
        <v>22</v>
      </c>
      <c r="AS81">
        <f t="shared" si="6"/>
        <v>24</v>
      </c>
      <c r="AT81">
        <f t="shared" si="6"/>
        <v>25</v>
      </c>
      <c r="AU81">
        <f t="shared" si="6"/>
        <v>26</v>
      </c>
      <c r="AV81">
        <f t="shared" si="6"/>
        <v>28</v>
      </c>
      <c r="AW81">
        <f t="shared" si="6"/>
        <v>29</v>
      </c>
      <c r="AX81">
        <f t="shared" si="6"/>
        <v>30</v>
      </c>
      <c r="AY81">
        <f t="shared" si="6"/>
        <v>31</v>
      </c>
    </row>
    <row r="82" spans="1:51" x14ac:dyDescent="0.3">
      <c r="A82" t="s">
        <v>1</v>
      </c>
      <c r="B82" s="18">
        <f>(B35/(B$4/1000/1000))/(B31)</f>
        <v>733273704.3889215</v>
      </c>
      <c r="C82" s="18">
        <f t="shared" ref="C82:AY82" si="7">(C35/(C$4/1000/1000))/(C31)</f>
        <v>760320654.44399536</v>
      </c>
      <c r="D82" s="18">
        <f t="shared" si="7"/>
        <v>990597161.68039954</v>
      </c>
      <c r="E82" s="18">
        <f t="shared" si="7"/>
        <v>835557214.35901833</v>
      </c>
      <c r="F82" s="18">
        <f t="shared" si="7"/>
        <v>646647280.26178193</v>
      </c>
      <c r="G82" s="18">
        <f t="shared" si="7"/>
        <v>801094872.90375137</v>
      </c>
      <c r="H82" s="18">
        <f t="shared" si="7"/>
        <v>801485504.8137691</v>
      </c>
      <c r="I82" s="18">
        <f t="shared" si="7"/>
        <v>436243337.50702614</v>
      </c>
      <c r="J82" s="18">
        <f t="shared" si="7"/>
        <v>690543735.92624795</v>
      </c>
      <c r="K82" s="18">
        <f t="shared" si="7"/>
        <v>415639199.40136117</v>
      </c>
      <c r="L82" s="18">
        <f t="shared" si="7"/>
        <v>888345972.99673855</v>
      </c>
      <c r="M82" s="18">
        <f t="shared" si="7"/>
        <v>376135750.55260164</v>
      </c>
      <c r="N82" s="18">
        <f t="shared" si="7"/>
        <v>683454726.69846606</v>
      </c>
      <c r="O82" s="18">
        <f t="shared" si="7"/>
        <v>572197637.58328426</v>
      </c>
      <c r="P82" s="18">
        <f t="shared" si="7"/>
        <v>697192296.20205486</v>
      </c>
      <c r="Q82" s="18">
        <f t="shared" si="7"/>
        <v>670895118.98602378</v>
      </c>
      <c r="R82" s="18">
        <f t="shared" si="7"/>
        <v>598851628.89645481</v>
      </c>
      <c r="S82" s="18">
        <f t="shared" si="7"/>
        <v>956653327.24140871</v>
      </c>
      <c r="T82" s="18">
        <f t="shared" si="7"/>
        <v>708529065.62501502</v>
      </c>
      <c r="U82" s="18">
        <f t="shared" si="7"/>
        <v>636721044.85177851</v>
      </c>
      <c r="V82" s="18">
        <f t="shared" si="7"/>
        <v>1010680994.3210233</v>
      </c>
      <c r="W82" s="18">
        <f t="shared" si="7"/>
        <v>633357454.01646078</v>
      </c>
      <c r="X82" s="18">
        <f t="shared" si="7"/>
        <v>782796982.04625523</v>
      </c>
      <c r="Y82" s="18">
        <f t="shared" si="7"/>
        <v>721517202.38282132</v>
      </c>
      <c r="Z82" s="18">
        <f t="shared" si="7"/>
        <v>731244948.388762</v>
      </c>
      <c r="AA82" s="18">
        <f t="shared" si="7"/>
        <v>518857424.96066469</v>
      </c>
      <c r="AB82" s="18">
        <f t="shared" si="7"/>
        <v>946459981.01712775</v>
      </c>
      <c r="AC82" s="18">
        <f t="shared" si="7"/>
        <v>717242450.65845883</v>
      </c>
      <c r="AD82" s="18">
        <f t="shared" si="7"/>
        <v>513162650.65122879</v>
      </c>
      <c r="AE82" s="18">
        <f t="shared" si="7"/>
        <v>578168006.85457432</v>
      </c>
      <c r="AF82" s="18">
        <f t="shared" si="7"/>
        <v>533434667.64503777</v>
      </c>
      <c r="AG82" s="18">
        <f t="shared" si="7"/>
        <v>451558105.47306919</v>
      </c>
      <c r="AH82" s="18">
        <f t="shared" si="7"/>
        <v>573437765.92624462</v>
      </c>
      <c r="AI82" s="18">
        <f t="shared" si="7"/>
        <v>735165906.90084195</v>
      </c>
      <c r="AJ82" s="18">
        <f t="shared" si="7"/>
        <v>682937222.26983035</v>
      </c>
      <c r="AK82" s="18">
        <f t="shared" si="7"/>
        <v>543968551.50209165</v>
      </c>
      <c r="AL82" s="18">
        <f t="shared" si="7"/>
        <v>448769046.59642667</v>
      </c>
      <c r="AM82" s="18">
        <f t="shared" si="7"/>
        <v>530112726.88599139</v>
      </c>
      <c r="AN82" s="18">
        <f t="shared" si="7"/>
        <v>615893962.87688887</v>
      </c>
      <c r="AO82" s="18">
        <f t="shared" si="7"/>
        <v>589673522.95208693</v>
      </c>
      <c r="AP82" s="18">
        <f t="shared" si="7"/>
        <v>576362637.71153867</v>
      </c>
      <c r="AQ82" s="18">
        <f t="shared" si="7"/>
        <v>528350564.2147212</v>
      </c>
      <c r="AR82" s="18">
        <f t="shared" si="7"/>
        <v>783493017.78361762</v>
      </c>
      <c r="AS82" s="18">
        <f t="shared" si="7"/>
        <v>671743035.09575582</v>
      </c>
      <c r="AT82" s="18">
        <f t="shared" si="7"/>
        <v>801933173.60742986</v>
      </c>
      <c r="AU82" s="18">
        <f t="shared" si="7"/>
        <v>882522744.76886249</v>
      </c>
      <c r="AV82" s="18">
        <f t="shared" si="7"/>
        <v>566219352.87362039</v>
      </c>
      <c r="AW82" s="18">
        <f t="shared" si="7"/>
        <v>478398502.47432995</v>
      </c>
      <c r="AX82" s="18">
        <f t="shared" si="7"/>
        <v>602146356.14012039</v>
      </c>
      <c r="AY82" s="18">
        <f t="shared" si="7"/>
        <v>568582146.3799305</v>
      </c>
    </row>
    <row r="83" spans="1:51" x14ac:dyDescent="0.3">
      <c r="A83" t="s">
        <v>2</v>
      </c>
      <c r="B83" s="18">
        <f>(B36/(B$5/1000/1000))/(B32)</f>
        <v>341475907.93213296</v>
      </c>
      <c r="C83" s="18">
        <f t="shared" ref="C83:AY83" si="8">(C36/(C$5/1000/1000))/(C32)</f>
        <v>758662000.13661408</v>
      </c>
      <c r="D83" s="18">
        <f t="shared" si="8"/>
        <v>850614541.53084898</v>
      </c>
      <c r="E83" s="18">
        <f t="shared" si="8"/>
        <v>893067058.84804225</v>
      </c>
      <c r="F83" s="18">
        <f t="shared" si="8"/>
        <v>868719521.58905995</v>
      </c>
      <c r="G83" s="18">
        <f t="shared" si="8"/>
        <v>740326340.21854472</v>
      </c>
      <c r="H83" s="18">
        <f t="shared" si="8"/>
        <v>633379411.52638412</v>
      </c>
      <c r="I83" s="18">
        <f t="shared" si="8"/>
        <v>390733879.1149388</v>
      </c>
      <c r="J83" s="18">
        <f t="shared" si="8"/>
        <v>623972752.13284886</v>
      </c>
      <c r="K83" s="18">
        <f t="shared" si="8"/>
        <v>533302873.07606792</v>
      </c>
      <c r="L83" s="18">
        <f t="shared" si="8"/>
        <v>928128948.04849732</v>
      </c>
      <c r="M83" s="18">
        <f t="shared" si="8"/>
        <v>532175979.22178447</v>
      </c>
      <c r="N83" s="18" t="e">
        <f t="shared" si="8"/>
        <v>#DIV/0!</v>
      </c>
      <c r="O83" s="18">
        <f t="shared" si="8"/>
        <v>981705401.33343279</v>
      </c>
      <c r="P83" s="18">
        <f t="shared" si="8"/>
        <v>459146624.72469836</v>
      </c>
      <c r="Q83" s="18">
        <f t="shared" si="8"/>
        <v>771991292.54819238</v>
      </c>
      <c r="R83" s="18">
        <f t="shared" si="8"/>
        <v>748365927.59580946</v>
      </c>
      <c r="S83" s="18">
        <f t="shared" si="8"/>
        <v>750506419.31785393</v>
      </c>
      <c r="T83" s="18">
        <f t="shared" si="8"/>
        <v>470337339.53492427</v>
      </c>
      <c r="U83" s="18">
        <f t="shared" si="8"/>
        <v>675077365.32970929</v>
      </c>
      <c r="V83" s="18">
        <f t="shared" si="8"/>
        <v>731225794.15589917</v>
      </c>
      <c r="W83" s="18">
        <f t="shared" si="8"/>
        <v>685269063.90413761</v>
      </c>
      <c r="X83" s="18">
        <f t="shared" si="8"/>
        <v>508968707.88643944</v>
      </c>
      <c r="Y83" s="18">
        <f t="shared" si="8"/>
        <v>595914826.96995544</v>
      </c>
      <c r="Z83" s="18">
        <f t="shared" si="8"/>
        <v>726970980.42526293</v>
      </c>
      <c r="AA83" s="18">
        <f t="shared" si="8"/>
        <v>635680445.5582459</v>
      </c>
      <c r="AB83" s="18">
        <f t="shared" si="8"/>
        <v>647611337.97947276</v>
      </c>
      <c r="AC83" s="18">
        <f t="shared" si="8"/>
        <v>583620005.47277665</v>
      </c>
      <c r="AD83" s="18">
        <f t="shared" si="8"/>
        <v>576484234.22714603</v>
      </c>
      <c r="AE83" s="18">
        <f t="shared" si="8"/>
        <v>506554329.17151684</v>
      </c>
      <c r="AF83" s="18">
        <f t="shared" si="8"/>
        <v>574387214.23367608</v>
      </c>
      <c r="AG83" s="18">
        <f t="shared" si="8"/>
        <v>369605988.20750642</v>
      </c>
      <c r="AH83" s="18">
        <f t="shared" si="8"/>
        <v>414706646.73591483</v>
      </c>
      <c r="AI83" s="18">
        <f t="shared" si="8"/>
        <v>577748622.54042375</v>
      </c>
      <c r="AJ83" s="18">
        <f t="shared" si="8"/>
        <v>634298251.7925545</v>
      </c>
      <c r="AK83" s="18">
        <f t="shared" si="8"/>
        <v>753269170.13750732</v>
      </c>
      <c r="AL83" s="18">
        <f t="shared" si="8"/>
        <v>553882821.92037272</v>
      </c>
      <c r="AM83" s="18">
        <f t="shared" si="8"/>
        <v>485302392.27493966</v>
      </c>
      <c r="AN83" s="18">
        <f t="shared" si="8"/>
        <v>893456321.02902019</v>
      </c>
      <c r="AO83" s="18">
        <f t="shared" si="8"/>
        <v>406812678.24769455</v>
      </c>
      <c r="AP83" s="18">
        <f t="shared" si="8"/>
        <v>992649462.64237916</v>
      </c>
      <c r="AQ83" s="18">
        <f t="shared" si="8"/>
        <v>548055972.75568616</v>
      </c>
      <c r="AR83" s="18">
        <f t="shared" si="8"/>
        <v>590752374.85848939</v>
      </c>
      <c r="AS83" s="18">
        <f t="shared" si="8"/>
        <v>512607162.72793567</v>
      </c>
      <c r="AT83" s="18">
        <f t="shared" si="8"/>
        <v>699868196.76589382</v>
      </c>
      <c r="AU83" s="18">
        <f t="shared" si="8"/>
        <v>520020055.74392873</v>
      </c>
      <c r="AV83" s="18">
        <f t="shared" si="8"/>
        <v>603170019.16165149</v>
      </c>
      <c r="AW83" s="18">
        <f t="shared" si="8"/>
        <v>432648568.99200803</v>
      </c>
      <c r="AX83" s="18">
        <f t="shared" si="8"/>
        <v>539330991.59661293</v>
      </c>
      <c r="AY83" s="18">
        <f t="shared" si="8"/>
        <v>640293659.03517902</v>
      </c>
    </row>
    <row r="90" spans="1:51" x14ac:dyDescent="0.3">
      <c r="B90" s="3" t="s">
        <v>18</v>
      </c>
    </row>
    <row r="91" spans="1:51" x14ac:dyDescent="0.3">
      <c r="A91" t="s">
        <v>0</v>
      </c>
      <c r="B91">
        <f>B$3</f>
        <v>1</v>
      </c>
      <c r="C91">
        <f t="shared" ref="C91:AY91" si="9">C$3</f>
        <v>3</v>
      </c>
      <c r="D91">
        <f t="shared" si="9"/>
        <v>4</v>
      </c>
      <c r="E91">
        <f t="shared" si="9"/>
        <v>5</v>
      </c>
      <c r="F91">
        <f t="shared" si="9"/>
        <v>6</v>
      </c>
      <c r="G91">
        <f t="shared" si="9"/>
        <v>7</v>
      </c>
      <c r="H91">
        <f t="shared" si="9"/>
        <v>8</v>
      </c>
      <c r="I91">
        <f t="shared" si="9"/>
        <v>9</v>
      </c>
      <c r="J91">
        <f t="shared" si="9"/>
        <v>10</v>
      </c>
      <c r="K91">
        <f t="shared" si="9"/>
        <v>11</v>
      </c>
      <c r="L91">
        <f t="shared" si="9"/>
        <v>13</v>
      </c>
      <c r="M91">
        <f t="shared" si="9"/>
        <v>15</v>
      </c>
      <c r="N91">
        <f t="shared" si="9"/>
        <v>16</v>
      </c>
      <c r="O91">
        <f t="shared" si="9"/>
        <v>18</v>
      </c>
      <c r="P91">
        <f t="shared" si="9"/>
        <v>19</v>
      </c>
      <c r="Q91">
        <f t="shared" si="9"/>
        <v>20</v>
      </c>
      <c r="R91">
        <f t="shared" si="9"/>
        <v>21</v>
      </c>
      <c r="S91">
        <f t="shared" si="9"/>
        <v>22</v>
      </c>
      <c r="T91">
        <f t="shared" si="9"/>
        <v>24</v>
      </c>
      <c r="U91">
        <f t="shared" si="9"/>
        <v>25</v>
      </c>
      <c r="V91">
        <f t="shared" si="9"/>
        <v>26</v>
      </c>
      <c r="W91">
        <f t="shared" si="9"/>
        <v>28</v>
      </c>
      <c r="X91">
        <f t="shared" si="9"/>
        <v>29</v>
      </c>
      <c r="Y91">
        <f t="shared" si="9"/>
        <v>30</v>
      </c>
      <c r="Z91">
        <f t="shared" si="9"/>
        <v>31</v>
      </c>
      <c r="AA91">
        <f t="shared" si="9"/>
        <v>1</v>
      </c>
      <c r="AB91">
        <f t="shared" si="9"/>
        <v>3</v>
      </c>
      <c r="AC91">
        <f t="shared" si="9"/>
        <v>4</v>
      </c>
      <c r="AD91">
        <f t="shared" si="9"/>
        <v>5</v>
      </c>
      <c r="AE91">
        <f t="shared" si="9"/>
        <v>6</v>
      </c>
      <c r="AF91">
        <f t="shared" si="9"/>
        <v>7</v>
      </c>
      <c r="AG91">
        <f t="shared" si="9"/>
        <v>8</v>
      </c>
      <c r="AH91">
        <f t="shared" si="9"/>
        <v>9</v>
      </c>
      <c r="AI91">
        <f t="shared" si="9"/>
        <v>10</v>
      </c>
      <c r="AJ91">
        <f t="shared" si="9"/>
        <v>11</v>
      </c>
      <c r="AK91">
        <f t="shared" si="9"/>
        <v>13</v>
      </c>
      <c r="AL91">
        <f t="shared" si="9"/>
        <v>15</v>
      </c>
      <c r="AM91">
        <f t="shared" si="9"/>
        <v>16</v>
      </c>
      <c r="AN91">
        <f t="shared" si="9"/>
        <v>18</v>
      </c>
      <c r="AO91">
        <f t="shared" si="9"/>
        <v>19</v>
      </c>
      <c r="AP91">
        <f t="shared" si="9"/>
        <v>20</v>
      </c>
      <c r="AQ91">
        <f t="shared" si="9"/>
        <v>21</v>
      </c>
      <c r="AR91">
        <f t="shared" si="9"/>
        <v>22</v>
      </c>
      <c r="AS91">
        <f t="shared" si="9"/>
        <v>24</v>
      </c>
      <c r="AT91">
        <f t="shared" si="9"/>
        <v>25</v>
      </c>
      <c r="AU91">
        <f t="shared" si="9"/>
        <v>26</v>
      </c>
      <c r="AV91">
        <f t="shared" si="9"/>
        <v>28</v>
      </c>
      <c r="AW91">
        <f t="shared" si="9"/>
        <v>29</v>
      </c>
      <c r="AX91">
        <f t="shared" si="9"/>
        <v>30</v>
      </c>
      <c r="AY91">
        <f t="shared" si="9"/>
        <v>31</v>
      </c>
    </row>
    <row r="92" spans="1:51" x14ac:dyDescent="0.3">
      <c r="A92" t="s">
        <v>1</v>
      </c>
      <c r="B92" s="18">
        <f>(B45/(B$4/1000/1000))/(B41)</f>
        <v>700639338.50969481</v>
      </c>
      <c r="C92" s="18">
        <f t="shared" ref="C92:AY92" si="10">(C45/(C$4/1000/1000))/(C41)</f>
        <v>740059533.75601149</v>
      </c>
      <c r="D92" s="18">
        <f t="shared" si="10"/>
        <v>973891748.19985414</v>
      </c>
      <c r="E92" s="18">
        <f t="shared" si="10"/>
        <v>860146498.90137708</v>
      </c>
      <c r="F92" s="18">
        <f t="shared" si="10"/>
        <v>651012676.41532052</v>
      </c>
      <c r="G92" s="18">
        <f t="shared" si="10"/>
        <v>797502640.65838361</v>
      </c>
      <c r="H92" s="18">
        <f t="shared" si="10"/>
        <v>761896168.71369112</v>
      </c>
      <c r="I92" s="18">
        <f t="shared" si="10"/>
        <v>411401732.88410938</v>
      </c>
      <c r="J92" s="18">
        <f t="shared" si="10"/>
        <v>678570826.51019323</v>
      </c>
      <c r="K92" s="18">
        <f t="shared" si="10"/>
        <v>420944058.76461381</v>
      </c>
      <c r="L92" s="18">
        <f t="shared" si="10"/>
        <v>844048602.86992252</v>
      </c>
      <c r="M92" s="18">
        <f t="shared" si="10"/>
        <v>360682323.92494243</v>
      </c>
      <c r="N92" s="18">
        <f t="shared" si="10"/>
        <v>640923168.84453893</v>
      </c>
      <c r="O92" s="18">
        <f t="shared" si="10"/>
        <v>586255568.05673647</v>
      </c>
      <c r="P92" s="18">
        <f t="shared" si="10"/>
        <v>671172010.97601461</v>
      </c>
      <c r="Q92" s="18">
        <f t="shared" si="10"/>
        <v>617489326.76520991</v>
      </c>
      <c r="R92" s="18">
        <f t="shared" si="10"/>
        <v>579877152.80299389</v>
      </c>
      <c r="S92" s="18">
        <f t="shared" si="10"/>
        <v>940773979.57864976</v>
      </c>
      <c r="T92" s="18">
        <f t="shared" si="10"/>
        <v>703334375.55536795</v>
      </c>
      <c r="U92" s="18">
        <f t="shared" si="10"/>
        <v>628223928.215716</v>
      </c>
      <c r="V92" s="18">
        <f t="shared" si="10"/>
        <v>966463292.20047903</v>
      </c>
      <c r="W92" s="18">
        <f t="shared" si="10"/>
        <v>608061972.93623531</v>
      </c>
      <c r="X92" s="18">
        <f t="shared" si="10"/>
        <v>776604661.82034409</v>
      </c>
      <c r="Y92" s="18">
        <f t="shared" si="10"/>
        <v>691570501.01137686</v>
      </c>
      <c r="Z92" s="18">
        <f t="shared" si="10"/>
        <v>686435075.62996686</v>
      </c>
      <c r="AA92" s="18">
        <f t="shared" si="10"/>
        <v>499802499.86330777</v>
      </c>
      <c r="AB92" s="18">
        <f t="shared" si="10"/>
        <v>902606683.06841528</v>
      </c>
      <c r="AC92" s="18">
        <f t="shared" si="10"/>
        <v>679967222.10646415</v>
      </c>
      <c r="AD92" s="18">
        <f t="shared" si="10"/>
        <v>535606365.01311666</v>
      </c>
      <c r="AE92" s="18">
        <f t="shared" si="10"/>
        <v>566589783.991485</v>
      </c>
      <c r="AF92" s="18">
        <f t="shared" si="10"/>
        <v>523166950.03179371</v>
      </c>
      <c r="AG92" s="18">
        <f t="shared" si="10"/>
        <v>447634724.66406846</v>
      </c>
      <c r="AH92" s="18">
        <f t="shared" si="10"/>
        <v>555874349.82456207</v>
      </c>
      <c r="AI92" s="18">
        <f t="shared" si="10"/>
        <v>716738612.20135438</v>
      </c>
      <c r="AJ92" s="18">
        <f t="shared" si="10"/>
        <v>642152233.88858223</v>
      </c>
      <c r="AK92" s="18">
        <f t="shared" si="10"/>
        <v>517483498.25109452</v>
      </c>
      <c r="AL92" s="18">
        <f t="shared" si="10"/>
        <v>437957816.96196705</v>
      </c>
      <c r="AM92" s="18">
        <f t="shared" si="10"/>
        <v>501696723.83583128</v>
      </c>
      <c r="AN92" s="18">
        <f t="shared" si="10"/>
        <v>615735438.54736173</v>
      </c>
      <c r="AO92" s="18">
        <f t="shared" si="10"/>
        <v>560270308.32606053</v>
      </c>
      <c r="AP92" s="18">
        <f t="shared" si="10"/>
        <v>545135590.25654531</v>
      </c>
      <c r="AQ92" s="18">
        <f t="shared" si="10"/>
        <v>514476620.62802172</v>
      </c>
      <c r="AR92" s="18">
        <f t="shared" si="10"/>
        <v>750611098.95980477</v>
      </c>
      <c r="AS92" s="18">
        <f t="shared" si="10"/>
        <v>620522532.06709313</v>
      </c>
      <c r="AT92" s="18">
        <f t="shared" si="10"/>
        <v>771906628.08382583</v>
      </c>
      <c r="AU92" s="18">
        <f t="shared" si="10"/>
        <v>848435538.63021505</v>
      </c>
      <c r="AV92" s="18">
        <f t="shared" si="10"/>
        <v>562937699.82653046</v>
      </c>
      <c r="AW92" s="18">
        <f t="shared" si="10"/>
        <v>480786238.81343615</v>
      </c>
      <c r="AX92" s="18">
        <f t="shared" si="10"/>
        <v>574353637.44512057</v>
      </c>
      <c r="AY92" s="18">
        <f t="shared" si="10"/>
        <v>553085111.27590251</v>
      </c>
    </row>
    <row r="93" spans="1:51" x14ac:dyDescent="0.3">
      <c r="A93" t="s">
        <v>2</v>
      </c>
      <c r="B93" s="18">
        <f>(B46/(B$5/1000/1000))/(B42)</f>
        <v>352130067.23716187</v>
      </c>
      <c r="C93" s="18">
        <f t="shared" ref="C93:AY93" si="11">(C46/(C$5/1000/1000))/(C42)</f>
        <v>709238174.99776983</v>
      </c>
      <c r="D93" s="18">
        <f t="shared" si="11"/>
        <v>810517573.49765003</v>
      </c>
      <c r="E93" s="18">
        <f t="shared" si="11"/>
        <v>873068825.99765122</v>
      </c>
      <c r="F93" s="18">
        <f t="shared" si="11"/>
        <v>868069889.49598479</v>
      </c>
      <c r="G93" s="18">
        <f t="shared" si="11"/>
        <v>732135913.78923297</v>
      </c>
      <c r="H93" s="18">
        <f t="shared" si="11"/>
        <v>625274743.73116982</v>
      </c>
      <c r="I93" s="18">
        <f t="shared" si="11"/>
        <v>381206416.50920242</v>
      </c>
      <c r="J93" s="18">
        <f t="shared" si="11"/>
        <v>592583284.78832006</v>
      </c>
      <c r="K93" s="18">
        <f t="shared" si="11"/>
        <v>513816893.96201473</v>
      </c>
      <c r="L93" s="18">
        <f t="shared" si="11"/>
        <v>882824456.77740479</v>
      </c>
      <c r="M93" s="18">
        <f t="shared" si="11"/>
        <v>502705909.42879421</v>
      </c>
      <c r="N93" s="18">
        <f t="shared" si="11"/>
        <v>659758973.65749454</v>
      </c>
      <c r="O93" s="18">
        <f t="shared" si="11"/>
        <v>958960167.83470321</v>
      </c>
      <c r="P93" s="18">
        <f t="shared" si="11"/>
        <v>427044744.90969187</v>
      </c>
      <c r="Q93" s="18">
        <f t="shared" si="11"/>
        <v>744904654.87063932</v>
      </c>
      <c r="R93" s="18">
        <f t="shared" si="11"/>
        <v>709528204.05040371</v>
      </c>
      <c r="S93" s="18">
        <f t="shared" si="11"/>
        <v>724453347.74789572</v>
      </c>
      <c r="T93" s="18">
        <f t="shared" si="11"/>
        <v>459089791.48973113</v>
      </c>
      <c r="U93" s="18">
        <f t="shared" si="11"/>
        <v>650560430.46758437</v>
      </c>
      <c r="V93" s="18">
        <f t="shared" si="11"/>
        <v>706113379.72015607</v>
      </c>
      <c r="W93" s="18">
        <f t="shared" si="11"/>
        <v>648295513.41410398</v>
      </c>
      <c r="X93" s="18">
        <f t="shared" si="11"/>
        <v>496410973.37017983</v>
      </c>
      <c r="Y93" s="18">
        <f t="shared" si="11"/>
        <v>565204668.08053124</v>
      </c>
      <c r="Z93" s="18">
        <f t="shared" si="11"/>
        <v>686175270.98142433</v>
      </c>
      <c r="AA93" s="18">
        <f t="shared" si="11"/>
        <v>639831437.6712141</v>
      </c>
      <c r="AB93" s="18">
        <f t="shared" si="11"/>
        <v>623867545.52623796</v>
      </c>
      <c r="AC93" s="18">
        <f t="shared" si="11"/>
        <v>564023631.84163249</v>
      </c>
      <c r="AD93" s="18">
        <f t="shared" si="11"/>
        <v>557405151.28255892</v>
      </c>
      <c r="AE93" s="18">
        <f t="shared" si="11"/>
        <v>479262740.18957609</v>
      </c>
      <c r="AF93" s="18">
        <f t="shared" si="11"/>
        <v>550648612.94405222</v>
      </c>
      <c r="AG93" s="18">
        <f t="shared" si="11"/>
        <v>348982309.93458784</v>
      </c>
      <c r="AH93" s="18">
        <f t="shared" si="11"/>
        <v>401626384.63646108</v>
      </c>
      <c r="AI93" s="18">
        <f t="shared" si="11"/>
        <v>548033116.21166706</v>
      </c>
      <c r="AJ93" s="18">
        <f t="shared" si="11"/>
        <v>617822706.5093013</v>
      </c>
      <c r="AK93" s="18">
        <f t="shared" si="11"/>
        <v>711896082.14152098</v>
      </c>
      <c r="AL93" s="18">
        <f t="shared" si="11"/>
        <v>526211285.21435738</v>
      </c>
      <c r="AM93" s="18">
        <f t="shared" si="11"/>
        <v>458152949.28453052</v>
      </c>
      <c r="AN93" s="18">
        <f t="shared" si="11"/>
        <v>892033475.56933796</v>
      </c>
      <c r="AO93" s="18">
        <f t="shared" si="11"/>
        <v>384989282.57235682</v>
      </c>
      <c r="AP93" s="18">
        <f t="shared" si="11"/>
        <v>962212946.66063643</v>
      </c>
      <c r="AQ93" s="18">
        <f t="shared" si="11"/>
        <v>529553948.43711811</v>
      </c>
      <c r="AR93" s="18">
        <f t="shared" si="11"/>
        <v>555002834.64041066</v>
      </c>
      <c r="AS93" s="18">
        <f t="shared" si="11"/>
        <v>493005901.67604643</v>
      </c>
      <c r="AT93" s="18">
        <f t="shared" si="11"/>
        <v>667417416.09347391</v>
      </c>
      <c r="AU93" s="18">
        <f t="shared" si="11"/>
        <v>499895713.73445815</v>
      </c>
      <c r="AV93" s="18">
        <f t="shared" si="11"/>
        <v>563000907.03349495</v>
      </c>
      <c r="AW93" s="18">
        <f t="shared" si="11"/>
        <v>418737936.25013864</v>
      </c>
      <c r="AX93" s="18">
        <f t="shared" si="11"/>
        <v>524424701.33456188</v>
      </c>
      <c r="AY93" s="18">
        <f t="shared" si="11"/>
        <v>623235476.21019709</v>
      </c>
    </row>
  </sheetData>
  <conditionalFormatting sqref="AA4:AY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6"/>
  <sheetViews>
    <sheetView workbookViewId="0">
      <selection activeCell="K4" sqref="K4"/>
    </sheetView>
  </sheetViews>
  <sheetFormatPr baseColWidth="10" defaultColWidth="8.88671875" defaultRowHeight="14.4" x14ac:dyDescent="0.3"/>
  <sheetData>
    <row r="1" spans="1:51" x14ac:dyDescent="0.3">
      <c r="A1" s="5"/>
      <c r="B1" s="5" t="s">
        <v>25</v>
      </c>
      <c r="C1" s="5"/>
      <c r="AU1" s="3"/>
      <c r="AV1" s="3"/>
      <c r="AW1" s="3"/>
      <c r="AX1" s="3"/>
      <c r="AY1" s="3" t="s">
        <v>28</v>
      </c>
    </row>
    <row r="2" spans="1:51" x14ac:dyDescent="0.3">
      <c r="AU2">
        <v>1</v>
      </c>
      <c r="AV2" t="s">
        <v>27</v>
      </c>
      <c r="AW2" t="s">
        <v>1</v>
      </c>
      <c r="AX2" t="s">
        <v>12</v>
      </c>
      <c r="AY2">
        <v>27.131824164851992</v>
      </c>
    </row>
    <row r="3" spans="1:51" ht="15.6" x14ac:dyDescent="0.3">
      <c r="A3" s="9" t="s">
        <v>11</v>
      </c>
      <c r="B3">
        <v>1</v>
      </c>
      <c r="C3">
        <v>3</v>
      </c>
      <c r="D3">
        <v>4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13</v>
      </c>
      <c r="L3">
        <v>15</v>
      </c>
      <c r="M3">
        <v>16</v>
      </c>
      <c r="N3">
        <v>18</v>
      </c>
      <c r="O3">
        <v>20</v>
      </c>
      <c r="P3">
        <v>21</v>
      </c>
      <c r="Q3">
        <v>22</v>
      </c>
      <c r="R3">
        <v>24</v>
      </c>
      <c r="S3">
        <v>25</v>
      </c>
      <c r="T3">
        <v>26</v>
      </c>
      <c r="U3">
        <v>30</v>
      </c>
      <c r="V3">
        <v>31</v>
      </c>
      <c r="W3">
        <v>1</v>
      </c>
      <c r="X3">
        <v>3</v>
      </c>
      <c r="Y3">
        <v>4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13</v>
      </c>
      <c r="AG3">
        <v>15</v>
      </c>
      <c r="AH3">
        <v>16</v>
      </c>
      <c r="AI3">
        <v>18</v>
      </c>
      <c r="AJ3">
        <v>20</v>
      </c>
      <c r="AK3">
        <v>21</v>
      </c>
      <c r="AL3">
        <v>22</v>
      </c>
      <c r="AM3">
        <v>24</v>
      </c>
      <c r="AN3">
        <v>25</v>
      </c>
      <c r="AO3">
        <v>26</v>
      </c>
      <c r="AP3">
        <v>30</v>
      </c>
      <c r="AQ3">
        <v>31</v>
      </c>
      <c r="AU3">
        <v>3</v>
      </c>
      <c r="AV3" t="s">
        <v>27</v>
      </c>
      <c r="AW3" t="s">
        <v>1</v>
      </c>
      <c r="AX3" t="s">
        <v>12</v>
      </c>
      <c r="AY3">
        <v>21.120091765565828</v>
      </c>
    </row>
    <row r="4" spans="1:51" x14ac:dyDescent="0.3">
      <c r="A4" s="6" t="s">
        <v>9</v>
      </c>
      <c r="B4" s="7">
        <v>0.5417777777777778</v>
      </c>
      <c r="C4" s="7">
        <v>0.5428888888886666</v>
      </c>
      <c r="D4" s="7">
        <v>0.45400000000000001</v>
      </c>
      <c r="E4" s="7">
        <v>0.63244444444433334</v>
      </c>
      <c r="F4" s="7">
        <v>0.57377777777788885</v>
      </c>
      <c r="G4" s="7">
        <v>0.60533333333299988</v>
      </c>
      <c r="H4" s="7">
        <v>0.58766666666666667</v>
      </c>
      <c r="I4" s="7">
        <v>0.53088888888899999</v>
      </c>
      <c r="J4" s="7">
        <v>0.83377777777866668</v>
      </c>
      <c r="K4" s="7">
        <v>0.56144444444466668</v>
      </c>
      <c r="L4" s="7">
        <v>0.87055555555466668</v>
      </c>
      <c r="M4" s="7">
        <v>0.39077777777777783</v>
      </c>
      <c r="N4" s="7">
        <v>0.87288888888866667</v>
      </c>
      <c r="O4" s="7">
        <v>0.65077777777800005</v>
      </c>
      <c r="P4" s="7">
        <v>0.58222222222233333</v>
      </c>
      <c r="Q4" s="7">
        <v>0.66488888888877773</v>
      </c>
      <c r="R4" s="7">
        <v>0.5337777777777778</v>
      </c>
      <c r="S4" s="7">
        <v>0.75344444444433334</v>
      </c>
      <c r="T4" s="7">
        <v>0.56722222222233321</v>
      </c>
      <c r="U4" s="7">
        <v>0.54811111111099997</v>
      </c>
      <c r="V4" s="7">
        <v>0.45311111111122226</v>
      </c>
      <c r="W4" s="7">
        <v>0.54166666666666663</v>
      </c>
      <c r="X4" s="7">
        <v>0.38744444444433329</v>
      </c>
      <c r="Y4" s="7">
        <v>0.4775555555553333</v>
      </c>
      <c r="Z4" s="7">
        <v>0.61122222222199996</v>
      </c>
      <c r="AA4" s="7">
        <v>0.70088888888900003</v>
      </c>
      <c r="AB4" s="7">
        <v>0.71566666666666678</v>
      </c>
      <c r="AC4" s="7">
        <v>0.62522222222233337</v>
      </c>
      <c r="AD4" s="7">
        <v>0.53700000000000003</v>
      </c>
      <c r="AE4" s="10">
        <v>0.5</v>
      </c>
      <c r="AF4" s="7">
        <v>0.72911111111000004</v>
      </c>
      <c r="AG4" s="7">
        <v>0.84188888888900004</v>
      </c>
      <c r="AH4" s="10">
        <v>0.5</v>
      </c>
      <c r="AI4" s="7">
        <v>0.69055555555566661</v>
      </c>
      <c r="AJ4" s="7">
        <v>0.6385555555557777</v>
      </c>
      <c r="AK4" s="7">
        <v>0.60899999999999999</v>
      </c>
      <c r="AL4" s="7">
        <v>0.69733333333333336</v>
      </c>
      <c r="AM4" s="7">
        <v>0.58655555555566663</v>
      </c>
      <c r="AN4" s="7">
        <v>0.61266666666666669</v>
      </c>
      <c r="AO4" s="7">
        <v>0.56177777777799998</v>
      </c>
      <c r="AP4" s="10">
        <v>0.5</v>
      </c>
      <c r="AQ4" s="7">
        <v>0.52466666666666673</v>
      </c>
      <c r="AU4">
        <v>4</v>
      </c>
      <c r="AV4" t="s">
        <v>27</v>
      </c>
      <c r="AW4" t="s">
        <v>1</v>
      </c>
      <c r="AX4" t="s">
        <v>12</v>
      </c>
      <c r="AY4">
        <v>24.219797307125241</v>
      </c>
    </row>
    <row r="5" spans="1:51" x14ac:dyDescent="0.3">
      <c r="A5" s="8" t="s">
        <v>10</v>
      </c>
      <c r="B5" s="7">
        <v>1.1867777777776667</v>
      </c>
      <c r="C5" s="7">
        <v>0.40766666666644441</v>
      </c>
      <c r="D5" s="7">
        <v>0.39311111111122221</v>
      </c>
      <c r="E5" s="7">
        <v>0.49577777777788895</v>
      </c>
      <c r="F5" s="7">
        <v>0.60566666666766666</v>
      </c>
      <c r="G5" s="7">
        <v>0.62411111111088891</v>
      </c>
      <c r="H5" s="7">
        <v>0.65355555555533329</v>
      </c>
      <c r="I5" s="7">
        <v>0.57500000000022222</v>
      </c>
      <c r="J5" s="7">
        <v>0.63888888888888895</v>
      </c>
      <c r="K5" s="7">
        <v>0.62155555555566666</v>
      </c>
      <c r="L5" s="7">
        <v>0.67511111111099986</v>
      </c>
      <c r="M5" s="7">
        <v>0.41433333333333339</v>
      </c>
      <c r="N5" s="7">
        <v>0.46255555555533329</v>
      </c>
      <c r="O5" s="7">
        <v>0.66077777777766666</v>
      </c>
      <c r="P5" s="7">
        <v>0.60466666666666669</v>
      </c>
      <c r="Q5" s="7">
        <v>0.72533333333333339</v>
      </c>
      <c r="R5" s="7">
        <v>0.68144444444433327</v>
      </c>
      <c r="S5" s="7">
        <v>0.70388888888866663</v>
      </c>
      <c r="T5" s="7">
        <v>0.57777777777788897</v>
      </c>
      <c r="U5" s="7">
        <v>0.60666666666666658</v>
      </c>
      <c r="V5" s="7">
        <v>0.43544444444455555</v>
      </c>
      <c r="W5" s="7">
        <v>0.62122222222199996</v>
      </c>
      <c r="X5" s="7">
        <v>0.46288888888877783</v>
      </c>
      <c r="Y5" s="7">
        <v>0.59966666666644441</v>
      </c>
      <c r="Z5" s="7">
        <v>0.69211111111111112</v>
      </c>
      <c r="AA5" s="7">
        <v>0.58377777777800011</v>
      </c>
      <c r="AB5" s="7">
        <v>0.91111111111222221</v>
      </c>
      <c r="AC5" s="7">
        <v>0.64277777777788891</v>
      </c>
      <c r="AD5" s="7">
        <v>0.61222222222222222</v>
      </c>
      <c r="AE5" s="10">
        <v>0.5</v>
      </c>
      <c r="AF5" s="7">
        <v>0.58666666666666667</v>
      </c>
      <c r="AG5" s="7">
        <v>0.7586666666666666</v>
      </c>
      <c r="AH5" s="10">
        <v>0.5</v>
      </c>
      <c r="AI5" s="7">
        <v>0.69466666666655552</v>
      </c>
      <c r="AJ5" s="7">
        <v>0.5130000000003333</v>
      </c>
      <c r="AK5" s="7">
        <v>0.68111111111111111</v>
      </c>
      <c r="AL5" s="7">
        <v>0.75344444444433334</v>
      </c>
      <c r="AM5" s="7">
        <v>0.63022222222200008</v>
      </c>
      <c r="AN5" s="7">
        <v>0.64222222222222225</v>
      </c>
      <c r="AO5" s="7">
        <v>0.72966666666666669</v>
      </c>
      <c r="AP5" s="10">
        <v>0.5</v>
      </c>
      <c r="AQ5" s="7">
        <v>0.54711111111099997</v>
      </c>
      <c r="AU5">
        <v>6</v>
      </c>
      <c r="AV5" t="s">
        <v>27</v>
      </c>
      <c r="AW5" t="s">
        <v>1</v>
      </c>
      <c r="AX5" t="s">
        <v>12</v>
      </c>
      <c r="AY5">
        <v>25.9311430086595</v>
      </c>
    </row>
    <row r="6" spans="1:51" x14ac:dyDescent="0.3">
      <c r="AU6">
        <v>7</v>
      </c>
      <c r="AV6" t="s">
        <v>27</v>
      </c>
      <c r="AW6" t="s">
        <v>1</v>
      </c>
      <c r="AX6" t="s">
        <v>12</v>
      </c>
      <c r="AY6">
        <v>10.718685153845165</v>
      </c>
    </row>
    <row r="7" spans="1:51" x14ac:dyDescent="0.3">
      <c r="AU7">
        <v>8</v>
      </c>
      <c r="AV7" t="s">
        <v>27</v>
      </c>
      <c r="AW7" t="s">
        <v>1</v>
      </c>
      <c r="AX7" t="s">
        <v>12</v>
      </c>
      <c r="AY7">
        <v>21.549380313641116</v>
      </c>
    </row>
    <row r="8" spans="1:51" x14ac:dyDescent="0.3">
      <c r="AU8">
        <v>9</v>
      </c>
      <c r="AV8" t="s">
        <v>27</v>
      </c>
      <c r="AW8" t="s">
        <v>1</v>
      </c>
      <c r="AX8" t="s">
        <v>12</v>
      </c>
      <c r="AY8">
        <v>12.035321179607291</v>
      </c>
    </row>
    <row r="9" spans="1:51" x14ac:dyDescent="0.3">
      <c r="A9" s="11" t="s">
        <v>12</v>
      </c>
      <c r="B9" s="1" t="s">
        <v>7</v>
      </c>
      <c r="AU9">
        <v>10</v>
      </c>
      <c r="AV9" t="s">
        <v>27</v>
      </c>
      <c r="AW9" t="s">
        <v>1</v>
      </c>
      <c r="AX9" t="s">
        <v>12</v>
      </c>
      <c r="AY9">
        <v>13.070135148612842</v>
      </c>
    </row>
    <row r="10" spans="1:51" s="13" customFormat="1" x14ac:dyDescent="0.3">
      <c r="A10" s="12" t="s">
        <v>0</v>
      </c>
      <c r="B10">
        <v>1</v>
      </c>
      <c r="C10">
        <v>3</v>
      </c>
      <c r="D10">
        <v>4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13</v>
      </c>
      <c r="L10">
        <v>15</v>
      </c>
      <c r="M10">
        <v>16</v>
      </c>
      <c r="N10">
        <v>18</v>
      </c>
      <c r="O10">
        <v>20</v>
      </c>
      <c r="P10">
        <v>21</v>
      </c>
      <c r="Q10">
        <v>22</v>
      </c>
      <c r="R10">
        <v>24</v>
      </c>
      <c r="S10">
        <v>25</v>
      </c>
      <c r="T10">
        <v>26</v>
      </c>
      <c r="U10">
        <v>30</v>
      </c>
      <c r="V10">
        <v>31</v>
      </c>
      <c r="W10">
        <v>1</v>
      </c>
      <c r="X10">
        <v>3</v>
      </c>
      <c r="Y10">
        <v>4</v>
      </c>
      <c r="Z10">
        <v>6</v>
      </c>
      <c r="AA10">
        <v>7</v>
      </c>
      <c r="AB10">
        <v>8</v>
      </c>
      <c r="AC10">
        <v>9</v>
      </c>
      <c r="AD10">
        <v>10</v>
      </c>
      <c r="AE10">
        <v>11</v>
      </c>
      <c r="AF10">
        <v>13</v>
      </c>
      <c r="AG10">
        <v>15</v>
      </c>
      <c r="AH10">
        <v>16</v>
      </c>
      <c r="AI10">
        <v>18</v>
      </c>
      <c r="AJ10">
        <v>20</v>
      </c>
      <c r="AK10">
        <v>21</v>
      </c>
      <c r="AL10">
        <v>22</v>
      </c>
      <c r="AM10">
        <v>24</v>
      </c>
      <c r="AN10">
        <v>25</v>
      </c>
      <c r="AO10">
        <v>26</v>
      </c>
      <c r="AP10">
        <v>30</v>
      </c>
      <c r="AQ10">
        <v>31</v>
      </c>
      <c r="AU10">
        <v>11</v>
      </c>
      <c r="AV10" t="s">
        <v>27</v>
      </c>
      <c r="AW10" t="s">
        <v>1</v>
      </c>
      <c r="AX10" t="s">
        <v>12</v>
      </c>
      <c r="AY10">
        <v>12.446496772356673</v>
      </c>
    </row>
    <row r="11" spans="1:51" s="13" customFormat="1" x14ac:dyDescent="0.3">
      <c r="A11" s="12" t="s">
        <v>1</v>
      </c>
      <c r="B11">
        <v>13.094556683475828</v>
      </c>
      <c r="C11">
        <v>11.916796236799279</v>
      </c>
      <c r="D11">
        <v>22.426050330846078</v>
      </c>
      <c r="E11">
        <v>20.458106344611885</v>
      </c>
      <c r="F11">
        <v>8.457686829702002</v>
      </c>
      <c r="G11">
        <v>17.906574840360506</v>
      </c>
      <c r="H11">
        <v>11.982394669832647</v>
      </c>
      <c r="I11">
        <v>12.46996096753527</v>
      </c>
      <c r="J11">
        <v>12.741732860855166</v>
      </c>
      <c r="K11">
        <v>17.171470177157207</v>
      </c>
      <c r="L11">
        <v>18.881558590903403</v>
      </c>
      <c r="M11">
        <v>25.082344355692456</v>
      </c>
      <c r="N11">
        <v>24.186426205871754</v>
      </c>
      <c r="O11">
        <v>20.233470623331254</v>
      </c>
      <c r="P11">
        <v>21.03745208639641</v>
      </c>
      <c r="Q11">
        <v>12.24211553347873</v>
      </c>
      <c r="R11">
        <v>22.998588007222544</v>
      </c>
      <c r="S11">
        <v>13.15616466318588</v>
      </c>
      <c r="T11">
        <v>17.33876827700853</v>
      </c>
      <c r="U11">
        <v>24.828729229481645</v>
      </c>
      <c r="V11">
        <v>11.025835080073689</v>
      </c>
      <c r="W11">
        <v>13.094556683475828</v>
      </c>
      <c r="X11">
        <v>11.916796236799279</v>
      </c>
      <c r="Y11">
        <v>22.426050330846078</v>
      </c>
      <c r="Z11">
        <v>20.458106344611885</v>
      </c>
      <c r="AA11">
        <v>8.457686829702002</v>
      </c>
      <c r="AB11">
        <v>17.906574840360506</v>
      </c>
      <c r="AC11">
        <v>11.982394669832647</v>
      </c>
      <c r="AD11">
        <v>12.46996096753527</v>
      </c>
      <c r="AE11">
        <v>12.741732860855166</v>
      </c>
      <c r="AF11">
        <v>17.171470177157207</v>
      </c>
      <c r="AG11">
        <v>18.881558590903403</v>
      </c>
      <c r="AH11">
        <v>25.082344355692456</v>
      </c>
      <c r="AI11">
        <v>24.186426205871754</v>
      </c>
      <c r="AJ11">
        <v>20.233470623331254</v>
      </c>
      <c r="AK11">
        <v>21.03745208639641</v>
      </c>
      <c r="AL11">
        <v>12.24211553347873</v>
      </c>
      <c r="AM11">
        <v>22.998588007222544</v>
      </c>
      <c r="AN11">
        <v>13.15616466318588</v>
      </c>
      <c r="AO11">
        <v>17.33876827700853</v>
      </c>
      <c r="AP11">
        <v>24.828729229481645</v>
      </c>
      <c r="AQ11">
        <v>11.025835080073689</v>
      </c>
      <c r="AR11"/>
      <c r="AS11"/>
      <c r="AT11"/>
      <c r="AU11"/>
      <c r="AV11" t="s">
        <v>27</v>
      </c>
      <c r="AW11" t="s">
        <v>1</v>
      </c>
      <c r="AX11" t="s">
        <v>12</v>
      </c>
      <c r="AY11">
        <v>14.563518138499386</v>
      </c>
    </row>
    <row r="12" spans="1:51" s="13" customFormat="1" x14ac:dyDescent="0.3">
      <c r="A12" s="12" t="s">
        <v>2</v>
      </c>
      <c r="B12">
        <v>21.534198496822768</v>
      </c>
      <c r="C12">
        <v>20.610277436816261</v>
      </c>
      <c r="D12">
        <v>18.168870292776891</v>
      </c>
      <c r="E12">
        <v>22.695301897939952</v>
      </c>
      <c r="F12">
        <v>11.620360829261012</v>
      </c>
      <c r="G12">
        <v>15.432098179368126</v>
      </c>
      <c r="H12">
        <v>12.704826471091039</v>
      </c>
      <c r="I12">
        <v>17.818214798647059</v>
      </c>
      <c r="J12">
        <v>16.08567285723997</v>
      </c>
      <c r="K12">
        <v>16.813498713529945</v>
      </c>
      <c r="L12">
        <v>17.745130040941408</v>
      </c>
      <c r="M12">
        <v>16.712264671006242</v>
      </c>
      <c r="N12">
        <v>21.190593863642075</v>
      </c>
      <c r="O12">
        <v>21.455243443327745</v>
      </c>
      <c r="P12">
        <v>27.003562960697604</v>
      </c>
      <c r="Q12">
        <v>15.333063223936211</v>
      </c>
      <c r="R12">
        <v>13.28330170507868</v>
      </c>
      <c r="S12">
        <v>22.984021429954936</v>
      </c>
      <c r="T12">
        <v>10.171716030503166</v>
      </c>
      <c r="U12">
        <v>26.244489889988454</v>
      </c>
      <c r="V12">
        <v>19.920906390782847</v>
      </c>
      <c r="W12">
        <v>30.429170038382409</v>
      </c>
      <c r="X12">
        <v>27.022291506411612</v>
      </c>
      <c r="Y12">
        <v>17.302823607042178</v>
      </c>
      <c r="Z12">
        <v>22.095604130257058</v>
      </c>
      <c r="AA12">
        <v>13.481049480532997</v>
      </c>
      <c r="AB12">
        <v>22.551617995537473</v>
      </c>
      <c r="AC12">
        <v>12.506933683021693</v>
      </c>
      <c r="AD12">
        <v>15.622426625697916</v>
      </c>
      <c r="AE12">
        <v>13.200815817080164</v>
      </c>
      <c r="AF12">
        <v>27.361032020660005</v>
      </c>
      <c r="AG12">
        <v>19.491880250547645</v>
      </c>
      <c r="AH12">
        <v>27.121438475567427</v>
      </c>
      <c r="AI12">
        <v>38.585667803937923</v>
      </c>
      <c r="AJ12">
        <v>28.612224211918026</v>
      </c>
      <c r="AK12">
        <v>21.926660182706676</v>
      </c>
      <c r="AL12">
        <v>13.706502836147582</v>
      </c>
      <c r="AM12">
        <v>17.450478400467968</v>
      </c>
      <c r="AN12">
        <v>15.692255495743598</v>
      </c>
      <c r="AO12">
        <v>10.473028377913522</v>
      </c>
      <c r="AP12">
        <v>35.75043978207875</v>
      </c>
      <c r="AQ12">
        <v>16.26395461714764</v>
      </c>
      <c r="AU12">
        <v>15</v>
      </c>
      <c r="AV12" t="s">
        <v>27</v>
      </c>
      <c r="AW12" t="s">
        <v>1</v>
      </c>
      <c r="AX12" t="s">
        <v>12</v>
      </c>
      <c r="AY12">
        <v>20.616354745330465</v>
      </c>
    </row>
    <row r="13" spans="1:51" s="14" customFormat="1" x14ac:dyDescent="0.3">
      <c r="B13" s="15" t="s">
        <v>8</v>
      </c>
      <c r="AU13">
        <v>16</v>
      </c>
      <c r="AV13" t="s">
        <v>27</v>
      </c>
      <c r="AW13" t="s">
        <v>1</v>
      </c>
      <c r="AX13" t="s">
        <v>12</v>
      </c>
      <c r="AY13">
        <v>19.470647586362354</v>
      </c>
    </row>
    <row r="14" spans="1:51" s="14" customFormat="1" x14ac:dyDescent="0.3">
      <c r="A14" s="14" t="s">
        <v>0</v>
      </c>
      <c r="B14" s="14">
        <v>1</v>
      </c>
      <c r="C14" s="14">
        <v>3</v>
      </c>
      <c r="D14" s="14">
        <v>4</v>
      </c>
      <c r="E14" s="14">
        <v>6</v>
      </c>
      <c r="F14" s="14">
        <v>7</v>
      </c>
      <c r="G14" s="14">
        <v>8</v>
      </c>
      <c r="H14" s="14">
        <v>9</v>
      </c>
      <c r="I14" s="14">
        <v>10</v>
      </c>
      <c r="J14" s="14">
        <v>11</v>
      </c>
      <c r="K14" s="14">
        <v>13</v>
      </c>
      <c r="L14" s="14">
        <v>15</v>
      </c>
      <c r="M14" s="14">
        <v>16</v>
      </c>
      <c r="N14" s="14">
        <v>18</v>
      </c>
      <c r="O14" s="14">
        <v>20</v>
      </c>
      <c r="P14" s="14">
        <v>21</v>
      </c>
      <c r="Q14" s="14">
        <v>22</v>
      </c>
      <c r="R14" s="14">
        <v>24</v>
      </c>
      <c r="S14" s="14">
        <v>25</v>
      </c>
      <c r="T14" s="14">
        <v>26</v>
      </c>
      <c r="U14" s="14">
        <v>30</v>
      </c>
      <c r="V14" s="14">
        <v>31</v>
      </c>
      <c r="W14" s="14">
        <v>1</v>
      </c>
      <c r="X14" s="14">
        <v>3</v>
      </c>
      <c r="Y14" s="14">
        <v>4</v>
      </c>
      <c r="Z14" s="14">
        <v>6</v>
      </c>
      <c r="AA14" s="14">
        <v>7</v>
      </c>
      <c r="AB14" s="14">
        <v>8</v>
      </c>
      <c r="AC14" s="14">
        <v>9</v>
      </c>
      <c r="AD14" s="14">
        <v>10</v>
      </c>
      <c r="AE14" s="14">
        <v>11</v>
      </c>
      <c r="AF14" s="14">
        <v>13</v>
      </c>
      <c r="AG14" s="14">
        <v>15</v>
      </c>
      <c r="AH14" s="14">
        <v>16</v>
      </c>
      <c r="AI14" s="14">
        <v>18</v>
      </c>
      <c r="AJ14" s="14">
        <v>20</v>
      </c>
      <c r="AK14" s="14">
        <v>21</v>
      </c>
      <c r="AL14" s="14">
        <v>22</v>
      </c>
      <c r="AM14" s="14">
        <v>24</v>
      </c>
      <c r="AN14" s="14">
        <v>25</v>
      </c>
      <c r="AO14" s="14">
        <v>26</v>
      </c>
      <c r="AP14" s="14">
        <v>30</v>
      </c>
      <c r="AQ14" s="14">
        <v>31</v>
      </c>
      <c r="AU14">
        <v>18</v>
      </c>
      <c r="AV14" t="s">
        <v>27</v>
      </c>
      <c r="AW14" t="s">
        <v>1</v>
      </c>
      <c r="AX14" t="s">
        <v>12</v>
      </c>
      <c r="AY14">
        <v>37.804759619217407</v>
      </c>
    </row>
    <row r="15" spans="1:51" s="14" customFormat="1" x14ac:dyDescent="0.3">
      <c r="A15" s="14" t="s">
        <v>1</v>
      </c>
      <c r="B15" s="14">
        <v>3900</v>
      </c>
      <c r="C15" s="14">
        <v>2550</v>
      </c>
      <c r="D15" s="14">
        <v>3300</v>
      </c>
      <c r="E15" s="14">
        <v>3350</v>
      </c>
      <c r="F15" s="14">
        <v>3100</v>
      </c>
      <c r="G15" s="14">
        <v>3950</v>
      </c>
      <c r="H15" s="14">
        <v>2800</v>
      </c>
      <c r="I15" s="14">
        <v>3000</v>
      </c>
      <c r="J15" s="14">
        <v>3350</v>
      </c>
      <c r="K15" s="14">
        <v>4600</v>
      </c>
      <c r="L15" s="14">
        <v>4200</v>
      </c>
      <c r="M15" s="14">
        <v>2200</v>
      </c>
      <c r="N15" s="14">
        <v>5750</v>
      </c>
      <c r="O15" s="14">
        <v>2900</v>
      </c>
      <c r="P15" s="14">
        <v>4450</v>
      </c>
      <c r="Q15" s="14">
        <v>4250</v>
      </c>
      <c r="R15" s="14">
        <v>3000</v>
      </c>
      <c r="S15" s="14">
        <v>3500</v>
      </c>
      <c r="T15" s="14">
        <v>3150</v>
      </c>
      <c r="U15" s="14">
        <v>4800</v>
      </c>
      <c r="V15" s="14">
        <v>2900</v>
      </c>
      <c r="W15" s="14">
        <v>4050</v>
      </c>
      <c r="X15" s="14">
        <v>2700</v>
      </c>
      <c r="Y15" s="14">
        <v>3350</v>
      </c>
      <c r="Z15" s="14">
        <v>3800</v>
      </c>
      <c r="AA15" s="14">
        <v>3200</v>
      </c>
      <c r="AB15" s="14">
        <v>4450</v>
      </c>
      <c r="AC15" s="14">
        <v>2850</v>
      </c>
      <c r="AD15" s="14">
        <v>3500</v>
      </c>
      <c r="AE15" s="14">
        <v>3400</v>
      </c>
      <c r="AF15" s="14">
        <v>4800</v>
      </c>
      <c r="AG15" s="14">
        <v>3400</v>
      </c>
      <c r="AH15" s="14">
        <v>2250</v>
      </c>
      <c r="AI15" s="14">
        <v>5650</v>
      </c>
      <c r="AJ15" s="14">
        <v>3550</v>
      </c>
      <c r="AK15" s="14">
        <v>4300</v>
      </c>
      <c r="AL15" s="14">
        <v>4400</v>
      </c>
      <c r="AM15" s="14">
        <v>3500</v>
      </c>
      <c r="AN15" s="14">
        <v>3900</v>
      </c>
      <c r="AO15" s="14">
        <v>3500</v>
      </c>
      <c r="AP15" s="14">
        <v>5000</v>
      </c>
      <c r="AQ15" s="14">
        <v>2650</v>
      </c>
      <c r="AU15">
        <v>20</v>
      </c>
      <c r="AV15" t="s">
        <v>27</v>
      </c>
      <c r="AW15" t="s">
        <v>1</v>
      </c>
      <c r="AX15" t="s">
        <v>12</v>
      </c>
      <c r="AY15">
        <v>19.540099502701345</v>
      </c>
    </row>
    <row r="16" spans="1:51" s="14" customFormat="1" x14ac:dyDescent="0.3">
      <c r="A16" s="14" t="s">
        <v>2</v>
      </c>
      <c r="B16" s="14">
        <v>3800</v>
      </c>
      <c r="C16" s="14">
        <v>2700</v>
      </c>
      <c r="D16" s="14">
        <v>3100</v>
      </c>
      <c r="E16" s="14">
        <v>4000</v>
      </c>
      <c r="F16" s="14">
        <v>3050</v>
      </c>
      <c r="G16" s="14">
        <v>3750</v>
      </c>
      <c r="H16" s="14">
        <v>3250</v>
      </c>
      <c r="I16" s="14">
        <v>3450</v>
      </c>
      <c r="J16" s="14">
        <v>3100</v>
      </c>
      <c r="K16" s="14">
        <v>3400</v>
      </c>
      <c r="L16" s="14">
        <v>3700</v>
      </c>
      <c r="M16" s="14">
        <v>2000</v>
      </c>
      <c r="N16" s="14">
        <v>5500</v>
      </c>
      <c r="O16" s="14">
        <v>3650</v>
      </c>
      <c r="P16" s="14">
        <v>4950</v>
      </c>
      <c r="Q16" s="14">
        <v>4300</v>
      </c>
      <c r="R16" s="14">
        <v>3350</v>
      </c>
      <c r="S16" s="14">
        <v>4000</v>
      </c>
      <c r="T16" s="14">
        <v>2800</v>
      </c>
      <c r="U16" s="14">
        <v>4750</v>
      </c>
      <c r="V16" s="14">
        <v>3100</v>
      </c>
      <c r="W16" s="14">
        <v>4150</v>
      </c>
      <c r="X16" s="14">
        <v>2950</v>
      </c>
      <c r="Y16" s="14">
        <v>3650</v>
      </c>
      <c r="Z16" s="14">
        <v>3950</v>
      </c>
      <c r="AA16" s="14">
        <v>3150</v>
      </c>
      <c r="AB16" s="14">
        <v>5200</v>
      </c>
      <c r="AC16" s="14">
        <v>3100</v>
      </c>
      <c r="AD16" s="14">
        <v>3500</v>
      </c>
      <c r="AE16" s="14">
        <v>3450</v>
      </c>
      <c r="AF16" s="14">
        <v>4250</v>
      </c>
      <c r="AG16" s="14">
        <v>4800</v>
      </c>
      <c r="AH16" s="14">
        <v>2200</v>
      </c>
      <c r="AI16" s="14">
        <v>6100</v>
      </c>
      <c r="AJ16" s="14">
        <v>3650</v>
      </c>
      <c r="AK16" s="14">
        <v>4200</v>
      </c>
      <c r="AL16" s="14">
        <v>4650</v>
      </c>
      <c r="AM16" s="14">
        <v>3450</v>
      </c>
      <c r="AN16" s="14">
        <v>3850</v>
      </c>
      <c r="AO16" s="14">
        <v>3250</v>
      </c>
      <c r="AP16" s="14">
        <v>4900</v>
      </c>
      <c r="AQ16" s="14">
        <v>3000</v>
      </c>
      <c r="AU16">
        <v>21</v>
      </c>
      <c r="AV16" t="s">
        <v>27</v>
      </c>
      <c r="AW16" t="s">
        <v>1</v>
      </c>
      <c r="AX16" t="s">
        <v>12</v>
      </c>
      <c r="AY16">
        <v>26.965825217103205</v>
      </c>
    </row>
    <row r="17" spans="1:51" s="14" customFormat="1" x14ac:dyDescent="0.3">
      <c r="AU17">
        <v>22</v>
      </c>
      <c r="AV17" t="s">
        <v>27</v>
      </c>
      <c r="AW17" t="s">
        <v>1</v>
      </c>
      <c r="AX17" t="s">
        <v>12</v>
      </c>
      <c r="AY17">
        <v>14.506694858087284</v>
      </c>
    </row>
    <row r="18" spans="1:51" s="14" customFormat="1" x14ac:dyDescent="0.3">
      <c r="AU18">
        <v>24</v>
      </c>
      <c r="AV18" t="s">
        <v>27</v>
      </c>
      <c r="AW18" t="s">
        <v>1</v>
      </c>
      <c r="AX18" t="s">
        <v>12</v>
      </c>
      <c r="AY18">
        <v>21.460053715898177</v>
      </c>
    </row>
    <row r="19" spans="1:51" s="14" customFormat="1" x14ac:dyDescent="0.3">
      <c r="A19" s="14" t="s">
        <v>4</v>
      </c>
      <c r="B19" s="16" t="s">
        <v>3</v>
      </c>
      <c r="AU19">
        <v>25</v>
      </c>
      <c r="AV19" t="s">
        <v>27</v>
      </c>
      <c r="AW19" t="s">
        <v>1</v>
      </c>
      <c r="AX19" t="s">
        <v>12</v>
      </c>
      <c r="AY19">
        <v>21.547257190496612</v>
      </c>
    </row>
    <row r="20" spans="1:51" s="14" customFormat="1" x14ac:dyDescent="0.3">
      <c r="A20" s="14" t="s">
        <v>0</v>
      </c>
      <c r="B20" s="14">
        <v>1</v>
      </c>
      <c r="C20" s="14">
        <v>3</v>
      </c>
      <c r="D20" s="14">
        <v>4</v>
      </c>
      <c r="E20" s="14">
        <v>6</v>
      </c>
      <c r="F20" s="14">
        <v>7</v>
      </c>
      <c r="G20" s="14">
        <v>8</v>
      </c>
      <c r="H20" s="14">
        <v>9</v>
      </c>
      <c r="I20" s="14">
        <v>10</v>
      </c>
      <c r="J20" s="14">
        <v>11</v>
      </c>
      <c r="K20" s="14">
        <v>13</v>
      </c>
      <c r="L20" s="14">
        <v>15</v>
      </c>
      <c r="M20" s="14">
        <v>16</v>
      </c>
      <c r="N20" s="14">
        <v>18</v>
      </c>
      <c r="O20" s="14">
        <v>20</v>
      </c>
      <c r="P20" s="14">
        <v>21</v>
      </c>
      <c r="Q20" s="14">
        <v>22</v>
      </c>
      <c r="R20" s="14">
        <v>24</v>
      </c>
      <c r="S20" s="14">
        <v>25</v>
      </c>
      <c r="T20" s="14">
        <v>26</v>
      </c>
      <c r="U20" s="14">
        <v>30</v>
      </c>
      <c r="V20" s="14">
        <v>31</v>
      </c>
      <c r="W20" s="14">
        <v>1</v>
      </c>
      <c r="X20" s="14">
        <v>3</v>
      </c>
      <c r="Y20" s="14">
        <v>4</v>
      </c>
      <c r="Z20" s="14">
        <v>6</v>
      </c>
      <c r="AA20" s="14">
        <v>7</v>
      </c>
      <c r="AB20" s="14">
        <v>8</v>
      </c>
      <c r="AC20" s="14">
        <v>9</v>
      </c>
      <c r="AD20" s="14">
        <v>10</v>
      </c>
      <c r="AE20" s="14">
        <v>11</v>
      </c>
      <c r="AF20" s="14">
        <v>13</v>
      </c>
      <c r="AG20" s="14">
        <v>15</v>
      </c>
      <c r="AH20" s="14">
        <v>16</v>
      </c>
      <c r="AI20" s="14">
        <v>18</v>
      </c>
      <c r="AJ20" s="14">
        <v>20</v>
      </c>
      <c r="AK20" s="14">
        <v>21</v>
      </c>
      <c r="AL20" s="14">
        <v>22</v>
      </c>
      <c r="AM20" s="14">
        <v>24</v>
      </c>
      <c r="AN20" s="14">
        <v>25</v>
      </c>
      <c r="AO20" s="14">
        <v>26</v>
      </c>
      <c r="AP20" s="14">
        <v>30</v>
      </c>
      <c r="AQ20" s="14">
        <v>31</v>
      </c>
      <c r="AU20">
        <v>26</v>
      </c>
      <c r="AV20" t="s">
        <v>27</v>
      </c>
      <c r="AW20" t="s">
        <v>1</v>
      </c>
      <c r="AX20" t="s">
        <v>12</v>
      </c>
      <c r="AY20">
        <v>19.886531512572343</v>
      </c>
    </row>
    <row r="21" spans="1:51" s="14" customFormat="1" x14ac:dyDescent="0.3">
      <c r="A21" s="14" t="s">
        <v>1</v>
      </c>
      <c r="B21" s="14">
        <v>12.17724930349841</v>
      </c>
      <c r="C21" s="14">
        <v>10.528161761889319</v>
      </c>
      <c r="D21" s="14">
        <v>22.310785284194072</v>
      </c>
      <c r="E21" s="14">
        <v>20.433154719309112</v>
      </c>
      <c r="F21" s="14">
        <v>7.7810081787158012</v>
      </c>
      <c r="G21" s="14">
        <v>15.991019269528978</v>
      </c>
      <c r="H21" s="14">
        <v>11.012731068829227</v>
      </c>
      <c r="I21" s="14">
        <v>11.844515506264104</v>
      </c>
      <c r="J21" s="14">
        <v>12.405287747326931</v>
      </c>
      <c r="K21" s="14">
        <v>15.608733391152944</v>
      </c>
      <c r="L21" s="14">
        <v>16.412209407959832</v>
      </c>
      <c r="M21" s="14">
        <v>24.423651538770489</v>
      </c>
      <c r="N21" s="14">
        <v>21.617408081483124</v>
      </c>
      <c r="O21" s="14">
        <v>20.233470623331254</v>
      </c>
      <c r="P21" s="14">
        <v>19.857621675025126</v>
      </c>
      <c r="Q21" s="14">
        <v>11.297936756402322</v>
      </c>
      <c r="R21" s="14">
        <v>22.608374828395039</v>
      </c>
      <c r="S21" s="14">
        <v>12.640447053397319</v>
      </c>
      <c r="T21" s="14">
        <v>17.103316020869869</v>
      </c>
      <c r="U21" s="14">
        <v>23.660125986679699</v>
      </c>
      <c r="V21" s="14">
        <v>10.70894846297098</v>
      </c>
      <c r="W21" s="14">
        <v>25.22068820316936</v>
      </c>
      <c r="X21" s="14">
        <v>17.806949445468245</v>
      </c>
      <c r="Y21" s="14">
        <v>23.098550351140553</v>
      </c>
      <c r="Z21" s="14">
        <v>25.273732888946938</v>
      </c>
      <c r="AA21" s="14">
        <v>9.9613536927362549</v>
      </c>
      <c r="AB21" s="14">
        <v>19.12088656172358</v>
      </c>
      <c r="AC21" s="14">
        <v>11.075982148261065</v>
      </c>
      <c r="AD21" s="14">
        <v>11.182683622910963</v>
      </c>
      <c r="AE21" s="14">
        <v>10.980896081621815</v>
      </c>
      <c r="AF21" s="14">
        <v>13.216653171298034</v>
      </c>
      <c r="AG21" s="14">
        <v>20.616354745330465</v>
      </c>
      <c r="AH21" s="14">
        <v>18.259757554295998</v>
      </c>
      <c r="AI21" s="14">
        <v>37.332221010594026</v>
      </c>
      <c r="AJ21" s="14">
        <v>18.554942032614388</v>
      </c>
      <c r="AK21" s="14">
        <v>26.709700298710665</v>
      </c>
      <c r="AL21" s="14">
        <v>12.875715218635278</v>
      </c>
      <c r="AM21" s="14">
        <v>20.451962780319612</v>
      </c>
      <c r="AN21" s="14">
        <v>18.64029599162459</v>
      </c>
      <c r="AO21" s="14">
        <v>18.100797272834043</v>
      </c>
      <c r="AP21" s="14">
        <v>33.175606861988008</v>
      </c>
      <c r="AQ21" s="14">
        <v>19.096776781724998</v>
      </c>
      <c r="AU21">
        <v>30</v>
      </c>
      <c r="AV21" t="s">
        <v>27</v>
      </c>
      <c r="AW21" t="s">
        <v>1</v>
      </c>
      <c r="AX21" t="s">
        <v>12</v>
      </c>
      <c r="AY21">
        <v>35.465604512598397</v>
      </c>
    </row>
    <row r="22" spans="1:51" s="14" customFormat="1" x14ac:dyDescent="0.3">
      <c r="A22" s="14" t="s">
        <v>2</v>
      </c>
      <c r="B22" s="14">
        <v>19.797230558989764</v>
      </c>
      <c r="C22" s="14">
        <v>19.032928070905278</v>
      </c>
      <c r="D22" s="14">
        <v>17.853868098020413</v>
      </c>
      <c r="E22" s="14">
        <v>21.478952765270467</v>
      </c>
      <c r="F22" s="14">
        <v>10.973025356956327</v>
      </c>
      <c r="G22" s="14">
        <v>14.207885263443506</v>
      </c>
      <c r="H22" s="14">
        <v>11.91597965550177</v>
      </c>
      <c r="I22" s="14">
        <v>17.729439278264657</v>
      </c>
      <c r="J22" s="14">
        <v>14.992949262461124</v>
      </c>
      <c r="K22" s="14">
        <v>14.141195914012942</v>
      </c>
      <c r="L22" s="14">
        <v>15.522664251628578</v>
      </c>
      <c r="M22" s="14">
        <v>16.672668894584721</v>
      </c>
      <c r="N22" s="14">
        <v>17.178035611246852</v>
      </c>
      <c r="O22" s="14">
        <v>20.108219285356103</v>
      </c>
      <c r="P22" s="14">
        <v>17.207926613026032</v>
      </c>
      <c r="Q22" s="14">
        <v>14.696666289302861</v>
      </c>
      <c r="R22" s="14">
        <v>13.093660243043248</v>
      </c>
      <c r="S22" s="14">
        <v>21.860521758149375</v>
      </c>
      <c r="T22" s="14">
        <v>10.171716030503166</v>
      </c>
      <c r="U22" s="14">
        <v>26.189068390118177</v>
      </c>
      <c r="V22" s="14">
        <v>18.902786319912412</v>
      </c>
      <c r="W22" s="14">
        <v>27.209379833902268</v>
      </c>
      <c r="X22" s="14">
        <v>18.84160379374056</v>
      </c>
      <c r="Y22" s="14">
        <v>15.784239095980787</v>
      </c>
      <c r="Z22" s="14">
        <v>21.467561621702419</v>
      </c>
      <c r="AA22" s="14">
        <v>12.234016011400643</v>
      </c>
      <c r="AB22" s="14">
        <v>19.442048799910605</v>
      </c>
      <c r="AC22" s="14">
        <v>11.840159047462588</v>
      </c>
      <c r="AD22" s="14">
        <v>15.167517423125036</v>
      </c>
      <c r="AE22" s="14">
        <v>10.696576389848795</v>
      </c>
      <c r="AF22" s="14">
        <v>21.79918974951018</v>
      </c>
      <c r="AG22" s="14">
        <v>18.476834151104018</v>
      </c>
      <c r="AH22" s="14">
        <v>26.559280748408508</v>
      </c>
      <c r="AI22" s="14">
        <v>24.19824114159897</v>
      </c>
      <c r="AJ22" s="14">
        <v>26.047572698827064</v>
      </c>
      <c r="AK22" s="14">
        <v>20.901049740609086</v>
      </c>
      <c r="AL22" s="14">
        <v>11.279484729820258</v>
      </c>
      <c r="AM22" s="14">
        <v>16.767452870299408</v>
      </c>
      <c r="AN22" s="14">
        <v>15.535590819330022</v>
      </c>
      <c r="AO22" s="14">
        <v>10.440916808896029</v>
      </c>
      <c r="AP22" s="14">
        <v>33.174646444126644</v>
      </c>
      <c r="AQ22" s="14">
        <v>15.500276572442159</v>
      </c>
      <c r="AU22">
        <v>31</v>
      </c>
      <c r="AV22" t="s">
        <v>27</v>
      </c>
      <c r="AW22" t="s">
        <v>1</v>
      </c>
      <c r="AX22" t="s">
        <v>12</v>
      </c>
      <c r="AY22">
        <v>19.500202463270035</v>
      </c>
    </row>
    <row r="23" spans="1:51" s="14" customFormat="1" x14ac:dyDescent="0.3">
      <c r="B23" s="15" t="s">
        <v>8</v>
      </c>
      <c r="AU23">
        <v>1</v>
      </c>
      <c r="AV23" t="s">
        <v>26</v>
      </c>
      <c r="AW23" t="s">
        <v>1</v>
      </c>
      <c r="AX23" t="s">
        <v>12</v>
      </c>
      <c r="AY23">
        <v>13.094556683475828</v>
      </c>
    </row>
    <row r="24" spans="1:51" s="14" customFormat="1" x14ac:dyDescent="0.3">
      <c r="A24" s="14" t="s">
        <v>0</v>
      </c>
      <c r="B24" s="14">
        <v>1</v>
      </c>
      <c r="C24" s="14">
        <v>3</v>
      </c>
      <c r="D24" s="14">
        <v>4</v>
      </c>
      <c r="E24" s="14">
        <v>6</v>
      </c>
      <c r="F24" s="14">
        <v>7</v>
      </c>
      <c r="G24" s="14">
        <v>8</v>
      </c>
      <c r="H24" s="14">
        <v>9</v>
      </c>
      <c r="I24" s="14">
        <v>10</v>
      </c>
      <c r="J24" s="14">
        <v>11</v>
      </c>
      <c r="K24" s="14">
        <v>13</v>
      </c>
      <c r="L24" s="14">
        <v>15</v>
      </c>
      <c r="M24" s="14">
        <v>16</v>
      </c>
      <c r="N24" s="14">
        <v>18</v>
      </c>
      <c r="O24" s="14">
        <v>20</v>
      </c>
      <c r="P24" s="14">
        <v>21</v>
      </c>
      <c r="Q24" s="14">
        <v>22</v>
      </c>
      <c r="R24" s="14">
        <v>24</v>
      </c>
      <c r="S24" s="14">
        <v>25</v>
      </c>
      <c r="T24" s="14">
        <v>26</v>
      </c>
      <c r="U24" s="14">
        <v>30</v>
      </c>
      <c r="V24" s="14">
        <v>31</v>
      </c>
      <c r="W24" s="14">
        <v>1</v>
      </c>
      <c r="X24" s="14">
        <v>3</v>
      </c>
      <c r="Y24" s="14">
        <v>4</v>
      </c>
      <c r="Z24" s="14">
        <v>6</v>
      </c>
      <c r="AA24" s="14">
        <v>7</v>
      </c>
      <c r="AB24" s="14">
        <v>8</v>
      </c>
      <c r="AC24" s="14">
        <v>9</v>
      </c>
      <c r="AD24" s="14">
        <v>10</v>
      </c>
      <c r="AE24" s="14">
        <v>11</v>
      </c>
      <c r="AF24" s="14">
        <v>13</v>
      </c>
      <c r="AG24" s="14">
        <v>15</v>
      </c>
      <c r="AH24" s="14">
        <v>16</v>
      </c>
      <c r="AI24" s="14">
        <v>18</v>
      </c>
      <c r="AJ24" s="14">
        <v>20</v>
      </c>
      <c r="AK24" s="14">
        <v>21</v>
      </c>
      <c r="AL24" s="14">
        <v>22</v>
      </c>
      <c r="AM24" s="14">
        <v>24</v>
      </c>
      <c r="AN24" s="14">
        <v>25</v>
      </c>
      <c r="AO24" s="14">
        <v>26</v>
      </c>
      <c r="AP24" s="14">
        <v>30</v>
      </c>
      <c r="AQ24" s="14">
        <v>31</v>
      </c>
      <c r="AU24">
        <v>3</v>
      </c>
      <c r="AV24" t="s">
        <v>26</v>
      </c>
      <c r="AW24" t="s">
        <v>1</v>
      </c>
      <c r="AX24" t="s">
        <v>12</v>
      </c>
      <c r="AY24">
        <v>11.916796236799279</v>
      </c>
    </row>
    <row r="25" spans="1:51" s="14" customFormat="1" x14ac:dyDescent="0.3">
      <c r="A25" s="14" t="s">
        <v>1</v>
      </c>
      <c r="B25" s="14">
        <v>3500</v>
      </c>
      <c r="C25" s="14">
        <v>2300</v>
      </c>
      <c r="D25" s="14">
        <v>3150</v>
      </c>
      <c r="E25" s="14">
        <v>3300</v>
      </c>
      <c r="F25" s="14">
        <v>2800</v>
      </c>
      <c r="G25" s="14">
        <v>3550</v>
      </c>
      <c r="H25" s="14">
        <v>2500</v>
      </c>
      <c r="I25" s="14">
        <v>2750</v>
      </c>
      <c r="J25" s="14">
        <v>3000</v>
      </c>
      <c r="K25" s="14">
        <v>4150</v>
      </c>
      <c r="L25" s="14">
        <v>3400</v>
      </c>
      <c r="M25" s="14">
        <v>1750</v>
      </c>
      <c r="N25" s="14">
        <v>3900</v>
      </c>
      <c r="O25" s="14">
        <v>2900</v>
      </c>
      <c r="P25" s="14">
        <v>3850</v>
      </c>
      <c r="Q25" s="14">
        <v>3800</v>
      </c>
      <c r="R25" s="14">
        <v>2850</v>
      </c>
      <c r="S25" s="14">
        <v>3250</v>
      </c>
      <c r="T25" s="14">
        <v>2800</v>
      </c>
      <c r="U25" s="14">
        <v>4300</v>
      </c>
      <c r="V25" s="14">
        <v>2400</v>
      </c>
      <c r="W25" s="14">
        <v>3500</v>
      </c>
      <c r="X25" s="14">
        <v>2300</v>
      </c>
      <c r="Y25" s="14">
        <v>3150</v>
      </c>
      <c r="Z25" s="14">
        <v>3300</v>
      </c>
      <c r="AA25" s="14">
        <v>2800</v>
      </c>
      <c r="AB25" s="14">
        <v>3550</v>
      </c>
      <c r="AC25" s="14">
        <v>2500</v>
      </c>
      <c r="AD25" s="14">
        <v>2750</v>
      </c>
      <c r="AE25" s="14">
        <v>3000</v>
      </c>
      <c r="AF25" s="14">
        <v>4150</v>
      </c>
      <c r="AG25" s="14">
        <v>3400</v>
      </c>
      <c r="AH25" s="14">
        <v>1750</v>
      </c>
      <c r="AI25" s="14">
        <v>3900</v>
      </c>
      <c r="AJ25" s="14">
        <v>2900</v>
      </c>
      <c r="AK25" s="14">
        <v>3850</v>
      </c>
      <c r="AL25" s="14">
        <v>3800</v>
      </c>
      <c r="AM25" s="14">
        <v>2850</v>
      </c>
      <c r="AN25" s="14">
        <v>3250</v>
      </c>
      <c r="AO25" s="14">
        <v>2800</v>
      </c>
      <c r="AP25" s="14">
        <v>4300</v>
      </c>
      <c r="AQ25" s="14">
        <v>2400</v>
      </c>
      <c r="AU25">
        <v>4</v>
      </c>
      <c r="AV25" t="s">
        <v>26</v>
      </c>
      <c r="AW25" t="s">
        <v>1</v>
      </c>
      <c r="AX25" t="s">
        <v>12</v>
      </c>
      <c r="AY25">
        <v>22.426050330846078</v>
      </c>
    </row>
    <row r="26" spans="1:51" s="14" customFormat="1" x14ac:dyDescent="0.3">
      <c r="A26" s="14" t="s">
        <v>2</v>
      </c>
      <c r="B26" s="14">
        <v>3150</v>
      </c>
      <c r="C26" s="14">
        <v>2450</v>
      </c>
      <c r="D26" s="14">
        <v>2950</v>
      </c>
      <c r="E26" s="14">
        <v>3600</v>
      </c>
      <c r="F26" s="14">
        <v>2750</v>
      </c>
      <c r="G26" s="14">
        <v>3250</v>
      </c>
      <c r="H26" s="14">
        <v>2700</v>
      </c>
      <c r="I26" s="14">
        <v>3300</v>
      </c>
      <c r="J26" s="14">
        <v>2800</v>
      </c>
      <c r="K26" s="14">
        <v>3050</v>
      </c>
      <c r="L26" s="14">
        <v>2700</v>
      </c>
      <c r="M26" s="14">
        <v>1950</v>
      </c>
      <c r="N26" s="14">
        <v>3700</v>
      </c>
      <c r="O26" s="14">
        <v>3300</v>
      </c>
      <c r="P26" s="14">
        <v>3800</v>
      </c>
      <c r="Q26" s="14">
        <v>3850</v>
      </c>
      <c r="R26" s="14">
        <v>3000</v>
      </c>
      <c r="S26" s="14">
        <v>3600</v>
      </c>
      <c r="T26" s="14">
        <v>2800</v>
      </c>
      <c r="U26" s="14">
        <v>4250</v>
      </c>
      <c r="V26" s="14">
        <v>2700</v>
      </c>
      <c r="W26" s="14">
        <v>3150</v>
      </c>
      <c r="X26" s="14">
        <v>2450</v>
      </c>
      <c r="Y26" s="14">
        <v>2950</v>
      </c>
      <c r="Z26" s="14">
        <v>3600</v>
      </c>
      <c r="AA26" s="14">
        <v>2750</v>
      </c>
      <c r="AB26" s="14">
        <v>3250</v>
      </c>
      <c r="AC26" s="14">
        <v>2700</v>
      </c>
      <c r="AD26" s="14">
        <v>3300</v>
      </c>
      <c r="AE26" s="14">
        <v>2800</v>
      </c>
      <c r="AF26" s="14">
        <v>3050</v>
      </c>
      <c r="AG26" s="14">
        <v>2700</v>
      </c>
      <c r="AH26" s="14">
        <v>1950</v>
      </c>
      <c r="AI26" s="14">
        <v>3700</v>
      </c>
      <c r="AJ26" s="14">
        <v>3300</v>
      </c>
      <c r="AK26" s="14">
        <v>3800</v>
      </c>
      <c r="AL26" s="14">
        <v>3850</v>
      </c>
      <c r="AM26" s="14">
        <v>3000</v>
      </c>
      <c r="AN26" s="14">
        <v>3600</v>
      </c>
      <c r="AO26" s="14">
        <v>2800</v>
      </c>
      <c r="AP26" s="14">
        <v>4250</v>
      </c>
      <c r="AQ26" s="14">
        <v>2700</v>
      </c>
      <c r="AU26">
        <v>6</v>
      </c>
      <c r="AV26" t="s">
        <v>26</v>
      </c>
      <c r="AW26" t="s">
        <v>1</v>
      </c>
      <c r="AX26" t="s">
        <v>12</v>
      </c>
      <c r="AY26">
        <v>20.458106344611885</v>
      </c>
    </row>
    <row r="27" spans="1:51" s="14" customFormat="1" x14ac:dyDescent="0.3">
      <c r="AU27">
        <v>7</v>
      </c>
      <c r="AV27" t="s">
        <v>26</v>
      </c>
      <c r="AW27" t="s">
        <v>1</v>
      </c>
      <c r="AX27" t="s">
        <v>12</v>
      </c>
      <c r="AY27">
        <v>8.457686829702002</v>
      </c>
    </row>
    <row r="28" spans="1:51" s="14" customFormat="1" x14ac:dyDescent="0.3">
      <c r="AU28">
        <v>8</v>
      </c>
      <c r="AV28" t="s">
        <v>26</v>
      </c>
      <c r="AW28" t="s">
        <v>1</v>
      </c>
      <c r="AX28" t="s">
        <v>12</v>
      </c>
      <c r="AY28">
        <v>17.906574840360506</v>
      </c>
    </row>
    <row r="29" spans="1:51" s="14" customFormat="1" x14ac:dyDescent="0.3">
      <c r="A29" s="14" t="s">
        <v>4</v>
      </c>
      <c r="B29" s="16" t="s">
        <v>5</v>
      </c>
      <c r="AU29">
        <v>9</v>
      </c>
      <c r="AV29" t="s">
        <v>26</v>
      </c>
      <c r="AW29" t="s">
        <v>1</v>
      </c>
      <c r="AX29" t="s">
        <v>12</v>
      </c>
      <c r="AY29">
        <v>11.982394669832647</v>
      </c>
    </row>
    <row r="30" spans="1:51" s="14" customFormat="1" x14ac:dyDescent="0.3">
      <c r="A30" s="14" t="s">
        <v>0</v>
      </c>
      <c r="B30" s="14">
        <v>1</v>
      </c>
      <c r="C30" s="14">
        <v>3</v>
      </c>
      <c r="D30" s="14">
        <v>4</v>
      </c>
      <c r="E30" s="14">
        <v>6</v>
      </c>
      <c r="F30" s="14">
        <v>7</v>
      </c>
      <c r="G30" s="14">
        <v>8</v>
      </c>
      <c r="H30" s="14">
        <v>9</v>
      </c>
      <c r="I30" s="14">
        <v>10</v>
      </c>
      <c r="J30" s="14">
        <v>11</v>
      </c>
      <c r="K30" s="14">
        <v>13</v>
      </c>
      <c r="L30" s="14">
        <v>15</v>
      </c>
      <c r="M30" s="14">
        <v>16</v>
      </c>
      <c r="N30" s="14">
        <v>18</v>
      </c>
      <c r="O30" s="14">
        <v>20</v>
      </c>
      <c r="P30" s="14">
        <v>21</v>
      </c>
      <c r="Q30" s="14">
        <v>22</v>
      </c>
      <c r="R30" s="14">
        <v>24</v>
      </c>
      <c r="S30" s="14">
        <v>25</v>
      </c>
      <c r="T30" s="14">
        <v>26</v>
      </c>
      <c r="U30" s="14">
        <v>30</v>
      </c>
      <c r="V30" s="14">
        <v>31</v>
      </c>
      <c r="W30" s="14">
        <v>1</v>
      </c>
      <c r="X30" s="14">
        <v>3</v>
      </c>
      <c r="Y30" s="14">
        <v>4</v>
      </c>
      <c r="Z30" s="14">
        <v>6</v>
      </c>
      <c r="AA30" s="14">
        <v>7</v>
      </c>
      <c r="AB30" s="14">
        <v>8</v>
      </c>
      <c r="AC30" s="14">
        <v>9</v>
      </c>
      <c r="AD30" s="14">
        <v>10</v>
      </c>
      <c r="AE30" s="14">
        <v>11</v>
      </c>
      <c r="AF30" s="14">
        <v>13</v>
      </c>
      <c r="AG30" s="14">
        <v>15</v>
      </c>
      <c r="AH30" s="14">
        <v>16</v>
      </c>
      <c r="AI30" s="14">
        <v>18</v>
      </c>
      <c r="AJ30" s="14">
        <v>20</v>
      </c>
      <c r="AK30" s="14">
        <v>21</v>
      </c>
      <c r="AL30" s="14">
        <v>22</v>
      </c>
      <c r="AM30" s="14">
        <v>24</v>
      </c>
      <c r="AN30" s="14">
        <v>25</v>
      </c>
      <c r="AO30" s="14">
        <v>26</v>
      </c>
      <c r="AP30" s="14">
        <v>30</v>
      </c>
      <c r="AQ30" s="14">
        <v>31</v>
      </c>
      <c r="AU30">
        <v>10</v>
      </c>
      <c r="AV30" t="s">
        <v>26</v>
      </c>
      <c r="AW30" t="s">
        <v>1</v>
      </c>
      <c r="AX30" t="s">
        <v>12</v>
      </c>
      <c r="AY30">
        <v>12.46996096753527</v>
      </c>
    </row>
    <row r="31" spans="1:51" s="14" customFormat="1" x14ac:dyDescent="0.3">
      <c r="A31" s="14" t="s">
        <v>1</v>
      </c>
      <c r="B31" s="14">
        <v>14.303193656163193</v>
      </c>
      <c r="C31" s="14">
        <v>10.475226228976062</v>
      </c>
      <c r="D31" s="14">
        <v>22.332440326432923</v>
      </c>
      <c r="F31" s="14">
        <v>11.887627874006004</v>
      </c>
      <c r="G31" s="14">
        <v>17.154867116265478</v>
      </c>
      <c r="H31" s="14">
        <v>10.191811772725913</v>
      </c>
      <c r="I31" s="14">
        <v>19.847182274063162</v>
      </c>
      <c r="J31" s="14">
        <v>9.2386547497912357</v>
      </c>
      <c r="K31" s="14">
        <v>24.425816998257147</v>
      </c>
      <c r="L31" s="14">
        <v>11.496872677533853</v>
      </c>
      <c r="M31" s="14">
        <v>44.623606135777038</v>
      </c>
      <c r="N31" s="14">
        <v>40.653319525678121</v>
      </c>
      <c r="O31" s="14">
        <v>22.224386923419715</v>
      </c>
      <c r="P31" s="14">
        <v>16.123105191428003</v>
      </c>
      <c r="Q31" s="14">
        <v>17.210152381538645</v>
      </c>
      <c r="R31" s="14">
        <v>23.59182146226242</v>
      </c>
      <c r="S31" s="14">
        <v>12.530214471577692</v>
      </c>
      <c r="T31" s="14">
        <v>34.566488224359389</v>
      </c>
      <c r="U31" s="14">
        <v>24.416348981244518</v>
      </c>
      <c r="V31" s="14">
        <v>11.92248807128288</v>
      </c>
      <c r="W31" s="14">
        <v>27.808847308687106</v>
      </c>
      <c r="X31" s="14">
        <v>16.89583905008217</v>
      </c>
      <c r="Y31" s="14">
        <v>26.30227020301481</v>
      </c>
      <c r="Z31" s="14">
        <v>37.42749570807598</v>
      </c>
      <c r="AA31" s="14">
        <v>12.114644021166768</v>
      </c>
      <c r="AB31" s="14">
        <v>20.253217231327653</v>
      </c>
      <c r="AC31" s="14">
        <v>15.036507919814184</v>
      </c>
      <c r="AD31" s="14">
        <v>14.924560192020078</v>
      </c>
      <c r="AE31" s="14">
        <v>8.7365591811052266</v>
      </c>
      <c r="AF31" s="14">
        <v>22.454819922668047</v>
      </c>
      <c r="AG31" s="14">
        <v>14.557822275794541</v>
      </c>
      <c r="AH31" s="14">
        <v>36.123862229718526</v>
      </c>
      <c r="AI31" s="14">
        <v>53.728167248195845</v>
      </c>
      <c r="AJ31" s="14">
        <v>25.2700472184126</v>
      </c>
      <c r="AK31" s="14">
        <v>19.259199983182221</v>
      </c>
      <c r="AL31" s="14">
        <v>21.176912957466765</v>
      </c>
      <c r="AM31" s="14">
        <v>24.204861384842371</v>
      </c>
      <c r="AN31" s="14">
        <v>15.315792025974698</v>
      </c>
      <c r="AO31" s="14">
        <v>23.904707974739033</v>
      </c>
      <c r="AP31" s="14">
        <v>25.228768379790129</v>
      </c>
      <c r="AQ31" s="14">
        <v>19.322680686902629</v>
      </c>
      <c r="AU31">
        <v>11</v>
      </c>
      <c r="AV31" t="s">
        <v>26</v>
      </c>
      <c r="AW31" t="s">
        <v>1</v>
      </c>
      <c r="AX31" t="s">
        <v>12</v>
      </c>
      <c r="AY31">
        <v>12.741732860855166</v>
      </c>
    </row>
    <row r="32" spans="1:51" s="14" customFormat="1" x14ac:dyDescent="0.3">
      <c r="A32" s="14" t="s">
        <v>2</v>
      </c>
      <c r="B32" s="14">
        <v>20.778372734110885</v>
      </c>
      <c r="C32" s="14">
        <v>18.112658345091482</v>
      </c>
      <c r="D32" s="14">
        <v>22.525785071344213</v>
      </c>
      <c r="E32" s="14">
        <v>28.396941438196304</v>
      </c>
      <c r="F32" s="14">
        <v>10.037671587661551</v>
      </c>
      <c r="G32" s="14">
        <v>23.269436805341019</v>
      </c>
      <c r="H32" s="14">
        <v>12.230432850481403</v>
      </c>
      <c r="I32" s="14">
        <v>20.263974666412498</v>
      </c>
      <c r="J32" s="14">
        <v>15.657080284107947</v>
      </c>
      <c r="K32" s="14">
        <v>29.072683061243332</v>
      </c>
      <c r="L32" s="14">
        <v>11.108408135997873</v>
      </c>
      <c r="M32" s="14">
        <v>31.45843969810015</v>
      </c>
      <c r="O32" s="14">
        <v>19.678557776771903</v>
      </c>
      <c r="P32" s="14">
        <v>20.980704903939657</v>
      </c>
      <c r="Q32" s="14">
        <v>12.066576001282714</v>
      </c>
      <c r="R32" s="14">
        <v>12.124920434263831</v>
      </c>
      <c r="S32" s="14">
        <v>19.929807162114859</v>
      </c>
      <c r="T32" s="14">
        <v>17.733908503051264</v>
      </c>
      <c r="U32" s="14">
        <v>27.350230191160151</v>
      </c>
      <c r="V32" s="14">
        <v>25.095187755561266</v>
      </c>
      <c r="W32" s="14">
        <v>24.085603023283504</v>
      </c>
      <c r="X32" s="14">
        <v>19.289971541820577</v>
      </c>
      <c r="Y32" s="14">
        <v>21.232458470204037</v>
      </c>
      <c r="Z32" s="14">
        <v>24.771263129715816</v>
      </c>
      <c r="AA32" s="14">
        <v>12.866022835863738</v>
      </c>
      <c r="AB32" s="14">
        <v>32.57128489102071</v>
      </c>
      <c r="AC32" s="14">
        <v>13.825354412340774</v>
      </c>
      <c r="AD32" s="14">
        <v>18.695711220224219</v>
      </c>
      <c r="AE32" s="14">
        <v>10.80477406174251</v>
      </c>
      <c r="AF32" s="14">
        <v>39.392239142886666</v>
      </c>
      <c r="AG32" s="14">
        <v>16.297386855586531</v>
      </c>
      <c r="AH32" s="14">
        <v>24.402729862182969</v>
      </c>
      <c r="AI32" s="14">
        <v>47.952778618195872</v>
      </c>
      <c r="AJ32" s="14">
        <v>20.889726032261525</v>
      </c>
      <c r="AK32" s="14">
        <v>20.193136615709125</v>
      </c>
      <c r="AL32" s="14">
        <v>12.094071579225533</v>
      </c>
      <c r="AM32" s="14">
        <v>15.831030971348373</v>
      </c>
      <c r="AN32" s="14">
        <v>21.132657472139226</v>
      </c>
      <c r="AO32" s="14">
        <v>16.955788060515534</v>
      </c>
      <c r="AP32" s="14">
        <v>27.575003421957682</v>
      </c>
      <c r="AQ32" s="14">
        <v>29.586462146207992</v>
      </c>
      <c r="AU32">
        <v>13</v>
      </c>
      <c r="AV32" t="s">
        <v>26</v>
      </c>
      <c r="AW32" t="s">
        <v>1</v>
      </c>
      <c r="AX32" t="s">
        <v>12</v>
      </c>
      <c r="AY32">
        <v>17.171470177157207</v>
      </c>
    </row>
    <row r="33" spans="1:51" s="14" customFormat="1" x14ac:dyDescent="0.3">
      <c r="B33" s="15" t="s">
        <v>8</v>
      </c>
      <c r="AU33">
        <v>15</v>
      </c>
      <c r="AV33" t="s">
        <v>26</v>
      </c>
      <c r="AW33" t="s">
        <v>1</v>
      </c>
      <c r="AX33" t="s">
        <v>12</v>
      </c>
      <c r="AY33">
        <v>18.881558590903403</v>
      </c>
    </row>
    <row r="34" spans="1:51" s="14" customFormat="1" x14ac:dyDescent="0.3">
      <c r="A34" s="14" t="s">
        <v>0</v>
      </c>
      <c r="B34" s="14">
        <v>1</v>
      </c>
      <c r="C34" s="14">
        <v>3</v>
      </c>
      <c r="D34" s="14">
        <v>4</v>
      </c>
      <c r="E34" s="14">
        <v>6</v>
      </c>
      <c r="F34" s="14">
        <v>7</v>
      </c>
      <c r="G34" s="14">
        <v>8</v>
      </c>
      <c r="H34" s="14">
        <v>9</v>
      </c>
      <c r="I34" s="14">
        <v>10</v>
      </c>
      <c r="J34" s="14">
        <v>11</v>
      </c>
      <c r="K34" s="14">
        <v>13</v>
      </c>
      <c r="L34" s="14">
        <v>15</v>
      </c>
      <c r="M34" s="14">
        <v>16</v>
      </c>
      <c r="N34" s="14">
        <v>18</v>
      </c>
      <c r="O34" s="14">
        <v>20</v>
      </c>
      <c r="P34" s="14">
        <v>21</v>
      </c>
      <c r="Q34" s="14">
        <v>22</v>
      </c>
      <c r="R34" s="14">
        <v>24</v>
      </c>
      <c r="S34" s="14">
        <v>25</v>
      </c>
      <c r="T34" s="14">
        <v>26</v>
      </c>
      <c r="U34" s="14">
        <v>30</v>
      </c>
      <c r="V34" s="14">
        <v>31</v>
      </c>
      <c r="W34" s="14">
        <v>1</v>
      </c>
      <c r="X34" s="14">
        <v>3</v>
      </c>
      <c r="Y34" s="14">
        <v>4</v>
      </c>
      <c r="Z34" s="14">
        <v>6</v>
      </c>
      <c r="AA34" s="14">
        <v>7</v>
      </c>
      <c r="AB34" s="14">
        <v>8</v>
      </c>
      <c r="AC34" s="14">
        <v>9</v>
      </c>
      <c r="AD34" s="14">
        <v>10</v>
      </c>
      <c r="AE34" s="14">
        <v>11</v>
      </c>
      <c r="AF34" s="14">
        <v>13</v>
      </c>
      <c r="AG34" s="14">
        <v>15</v>
      </c>
      <c r="AH34" s="14">
        <v>16</v>
      </c>
      <c r="AI34" s="14">
        <v>18</v>
      </c>
      <c r="AJ34" s="14">
        <v>20</v>
      </c>
      <c r="AK34" s="14">
        <v>21</v>
      </c>
      <c r="AL34" s="14">
        <v>22</v>
      </c>
      <c r="AM34" s="14">
        <v>24</v>
      </c>
      <c r="AN34" s="14">
        <v>25</v>
      </c>
      <c r="AO34" s="14">
        <v>26</v>
      </c>
      <c r="AP34" s="14">
        <v>30</v>
      </c>
      <c r="AQ34" s="14">
        <v>31</v>
      </c>
      <c r="AU34">
        <v>16</v>
      </c>
      <c r="AV34" t="s">
        <v>26</v>
      </c>
      <c r="AW34" t="s">
        <v>1</v>
      </c>
      <c r="AX34" t="s">
        <v>12</v>
      </c>
      <c r="AY34">
        <v>25.082344355692456</v>
      </c>
    </row>
    <row r="35" spans="1:51" s="14" customFormat="1" x14ac:dyDescent="0.3">
      <c r="A35" s="14" t="s">
        <v>1</v>
      </c>
      <c r="B35" s="14">
        <v>2206.8980363454498</v>
      </c>
      <c r="C35" s="14">
        <v>2206.8980363454498</v>
      </c>
      <c r="D35" s="14">
        <v>2206.8980363454498</v>
      </c>
      <c r="E35" s="14">
        <v>2206.8980363454498</v>
      </c>
      <c r="F35" s="14">
        <v>2206.8980363454498</v>
      </c>
      <c r="G35" s="14">
        <v>2206.8980363454498</v>
      </c>
      <c r="H35" s="14">
        <v>2206.8980363454498</v>
      </c>
      <c r="I35" s="14">
        <v>2206.8980363454498</v>
      </c>
      <c r="J35" s="14">
        <v>2206.8980363454498</v>
      </c>
      <c r="K35" s="14">
        <v>2206.8980363454498</v>
      </c>
      <c r="L35" s="14">
        <v>2206.8980363454498</v>
      </c>
      <c r="M35" s="14">
        <v>2206.8980363454498</v>
      </c>
      <c r="N35" s="14">
        <v>2206.8980363454498</v>
      </c>
      <c r="O35" s="14">
        <v>2206.8980363454498</v>
      </c>
      <c r="P35" s="14">
        <v>2206.8980363454498</v>
      </c>
      <c r="Q35" s="14">
        <v>2206.8980363454498</v>
      </c>
      <c r="R35" s="14">
        <v>2206.8980363454498</v>
      </c>
      <c r="S35" s="14">
        <v>2206.8980363454498</v>
      </c>
      <c r="T35" s="14">
        <v>2206.8980363454498</v>
      </c>
      <c r="U35" s="14">
        <v>2206.8980363454498</v>
      </c>
      <c r="V35" s="14">
        <v>2206.8980363454498</v>
      </c>
      <c r="W35" s="14">
        <v>2206.8980363454498</v>
      </c>
      <c r="X35" s="14">
        <v>2206.8980363454498</v>
      </c>
      <c r="Y35" s="14">
        <v>2206.8980363454498</v>
      </c>
      <c r="Z35" s="14">
        <v>2206.8980363454498</v>
      </c>
      <c r="AA35" s="14">
        <v>2206.8980363454498</v>
      </c>
      <c r="AB35" s="14">
        <v>2206.8980363454498</v>
      </c>
      <c r="AC35" s="14">
        <v>2206.8980363454498</v>
      </c>
      <c r="AD35" s="14">
        <v>2206.8980363454498</v>
      </c>
      <c r="AE35" s="14">
        <v>2206.8980363454498</v>
      </c>
      <c r="AF35" s="14">
        <v>2206.8980363454498</v>
      </c>
      <c r="AG35" s="14">
        <v>2206.8980363454498</v>
      </c>
      <c r="AH35" s="14">
        <v>2206.8980363454498</v>
      </c>
      <c r="AI35" s="14">
        <v>2206.8980363454498</v>
      </c>
      <c r="AJ35" s="14">
        <v>2206.8980363454498</v>
      </c>
      <c r="AK35" s="14">
        <v>2206.8980363454498</v>
      </c>
      <c r="AL35" s="14">
        <v>2206.8980363454498</v>
      </c>
      <c r="AM35" s="14">
        <v>2206.8980363454498</v>
      </c>
      <c r="AN35" s="14">
        <v>2206.8980363454498</v>
      </c>
      <c r="AO35" s="14">
        <v>2206.8980363454498</v>
      </c>
      <c r="AP35" s="14">
        <v>2206.8980363454498</v>
      </c>
      <c r="AQ35" s="14">
        <v>2206.8980363454498</v>
      </c>
      <c r="AU35">
        <v>18</v>
      </c>
      <c r="AV35" t="s">
        <v>26</v>
      </c>
      <c r="AW35" t="s">
        <v>1</v>
      </c>
      <c r="AX35" t="s">
        <v>12</v>
      </c>
      <c r="AY35">
        <v>24.186426205871754</v>
      </c>
    </row>
    <row r="36" spans="1:51" s="14" customFormat="1" x14ac:dyDescent="0.3">
      <c r="A36" s="14" t="s">
        <v>2</v>
      </c>
      <c r="B36" s="14">
        <v>2206.8980363454498</v>
      </c>
      <c r="C36" s="14">
        <v>2206.8980363454498</v>
      </c>
      <c r="D36" s="14">
        <v>2206.8980363454498</v>
      </c>
      <c r="E36" s="14">
        <v>2206.8980363454498</v>
      </c>
      <c r="F36" s="14">
        <v>2206.8980363454498</v>
      </c>
      <c r="G36" s="14">
        <v>2206.8980363454498</v>
      </c>
      <c r="H36" s="14">
        <v>2206.8980363454498</v>
      </c>
      <c r="I36" s="14">
        <v>2206.8980363454498</v>
      </c>
      <c r="J36" s="14">
        <v>2206.8980363454498</v>
      </c>
      <c r="K36" s="14">
        <v>2206.8980363454498</v>
      </c>
      <c r="L36" s="14">
        <v>2206.8980363454498</v>
      </c>
      <c r="M36" s="14">
        <v>2206.8980363454498</v>
      </c>
      <c r="N36" s="14">
        <v>2206.8980363454498</v>
      </c>
      <c r="O36" s="14">
        <v>2206.8980363454498</v>
      </c>
      <c r="P36" s="14">
        <v>2206.8980363454498</v>
      </c>
      <c r="Q36" s="14">
        <v>2206.8980363454498</v>
      </c>
      <c r="R36" s="14">
        <v>2206.8980363454498</v>
      </c>
      <c r="S36" s="14">
        <v>2206.8980363454498</v>
      </c>
      <c r="T36" s="14">
        <v>2206.8980363454498</v>
      </c>
      <c r="U36" s="14">
        <v>2206.8980363454498</v>
      </c>
      <c r="V36" s="14">
        <v>2206.8980363454498</v>
      </c>
      <c r="W36" s="14">
        <v>2206.8980363454498</v>
      </c>
      <c r="X36" s="14">
        <v>2206.8980363454498</v>
      </c>
      <c r="Y36" s="14">
        <v>2206.8980363454498</v>
      </c>
      <c r="Z36" s="14">
        <v>2206.8980363454498</v>
      </c>
      <c r="AA36" s="14">
        <v>2206.8980363454498</v>
      </c>
      <c r="AB36" s="14">
        <v>2206.8980363454498</v>
      </c>
      <c r="AC36" s="14">
        <v>2206.8980363454498</v>
      </c>
      <c r="AD36" s="14">
        <v>2206.8980363454498</v>
      </c>
      <c r="AE36" s="14">
        <v>2206.8980363454498</v>
      </c>
      <c r="AF36" s="14">
        <v>2206.8980363454498</v>
      </c>
      <c r="AG36" s="14">
        <v>2206.8980363454498</v>
      </c>
      <c r="AH36" s="14">
        <v>2206.8980363454498</v>
      </c>
      <c r="AI36" s="14">
        <v>2206.8980363454498</v>
      </c>
      <c r="AJ36" s="14">
        <v>2206.8980363454498</v>
      </c>
      <c r="AK36" s="14">
        <v>2206.8980363454498</v>
      </c>
      <c r="AL36" s="14">
        <v>2206.8980363454498</v>
      </c>
      <c r="AM36" s="14">
        <v>2206.8980363454498</v>
      </c>
      <c r="AN36" s="14">
        <v>2206.8980363454498</v>
      </c>
      <c r="AO36" s="14">
        <v>2206.8980363454498</v>
      </c>
      <c r="AP36" s="14">
        <v>2206.8980363454498</v>
      </c>
      <c r="AQ36" s="14">
        <v>2206.8980363454498</v>
      </c>
      <c r="AU36">
        <v>20</v>
      </c>
      <c r="AV36" t="s">
        <v>26</v>
      </c>
      <c r="AW36" t="s">
        <v>1</v>
      </c>
      <c r="AX36" t="s">
        <v>12</v>
      </c>
      <c r="AY36">
        <v>20.233470623331254</v>
      </c>
    </row>
    <row r="37" spans="1:51" s="14" customFormat="1" x14ac:dyDescent="0.3">
      <c r="AU37">
        <v>21</v>
      </c>
      <c r="AV37" t="s">
        <v>26</v>
      </c>
      <c r="AW37" t="s">
        <v>1</v>
      </c>
      <c r="AX37" t="s">
        <v>12</v>
      </c>
      <c r="AY37">
        <v>21.03745208639641</v>
      </c>
    </row>
    <row r="38" spans="1:51" s="14" customFormat="1" x14ac:dyDescent="0.3">
      <c r="AU38">
        <v>22</v>
      </c>
      <c r="AV38" t="s">
        <v>26</v>
      </c>
      <c r="AW38" t="s">
        <v>1</v>
      </c>
      <c r="AX38" t="s">
        <v>12</v>
      </c>
      <c r="AY38">
        <v>12.24211553347873</v>
      </c>
    </row>
    <row r="39" spans="1:51" s="14" customFormat="1" x14ac:dyDescent="0.3">
      <c r="A39" s="14" t="s">
        <v>4</v>
      </c>
      <c r="B39" s="16" t="s">
        <v>6</v>
      </c>
      <c r="AU39">
        <v>24</v>
      </c>
      <c r="AV39" t="s">
        <v>26</v>
      </c>
      <c r="AW39" t="s">
        <v>1</v>
      </c>
      <c r="AX39" t="s">
        <v>12</v>
      </c>
      <c r="AY39">
        <v>22.998588007222544</v>
      </c>
    </row>
    <row r="40" spans="1:51" s="14" customFormat="1" x14ac:dyDescent="0.3">
      <c r="A40" s="14" t="s">
        <v>0</v>
      </c>
      <c r="B40" s="14">
        <v>1</v>
      </c>
      <c r="C40" s="14">
        <v>3</v>
      </c>
      <c r="D40" s="14">
        <v>4</v>
      </c>
      <c r="E40" s="14">
        <v>6</v>
      </c>
      <c r="F40" s="14">
        <v>7</v>
      </c>
      <c r="G40" s="14">
        <v>8</v>
      </c>
      <c r="H40" s="14">
        <v>9</v>
      </c>
      <c r="I40" s="14">
        <v>10</v>
      </c>
      <c r="J40" s="14">
        <v>11</v>
      </c>
      <c r="K40" s="14">
        <v>13</v>
      </c>
      <c r="L40" s="14">
        <v>15</v>
      </c>
      <c r="M40" s="14">
        <v>16</v>
      </c>
      <c r="N40" s="14">
        <v>18</v>
      </c>
      <c r="O40" s="14">
        <v>20</v>
      </c>
      <c r="P40" s="14">
        <v>21</v>
      </c>
      <c r="Q40" s="14">
        <v>22</v>
      </c>
      <c r="R40" s="14">
        <v>24</v>
      </c>
      <c r="S40" s="14">
        <v>25</v>
      </c>
      <c r="T40" s="14">
        <v>26</v>
      </c>
      <c r="U40" s="14">
        <v>30</v>
      </c>
      <c r="V40" s="14">
        <v>31</v>
      </c>
      <c r="W40" s="14">
        <v>1</v>
      </c>
      <c r="X40" s="14">
        <v>3</v>
      </c>
      <c r="Y40" s="14">
        <v>4</v>
      </c>
      <c r="Z40" s="14">
        <v>6</v>
      </c>
      <c r="AA40" s="14">
        <v>7</v>
      </c>
      <c r="AB40" s="14">
        <v>8</v>
      </c>
      <c r="AC40" s="14">
        <v>9</v>
      </c>
      <c r="AD40" s="14">
        <v>10</v>
      </c>
      <c r="AE40" s="14">
        <v>11</v>
      </c>
      <c r="AF40" s="14">
        <v>13</v>
      </c>
      <c r="AG40" s="14">
        <v>15</v>
      </c>
      <c r="AH40" s="14">
        <v>16</v>
      </c>
      <c r="AI40" s="14">
        <v>18</v>
      </c>
      <c r="AJ40" s="14">
        <v>20</v>
      </c>
      <c r="AK40" s="14">
        <v>21</v>
      </c>
      <c r="AL40" s="14">
        <v>22</v>
      </c>
      <c r="AM40" s="14">
        <v>24</v>
      </c>
      <c r="AN40" s="14">
        <v>25</v>
      </c>
      <c r="AO40" s="14">
        <v>26</v>
      </c>
      <c r="AP40" s="14">
        <v>30</v>
      </c>
      <c r="AQ40" s="14">
        <v>31</v>
      </c>
      <c r="AU40">
        <v>25</v>
      </c>
      <c r="AV40" t="s">
        <v>26</v>
      </c>
      <c r="AW40" t="s">
        <v>1</v>
      </c>
      <c r="AX40" t="s">
        <v>12</v>
      </c>
      <c r="AY40">
        <v>13.15616466318588</v>
      </c>
    </row>
    <row r="41" spans="1:51" s="14" customFormat="1" x14ac:dyDescent="0.3">
      <c r="A41" s="14" t="s">
        <v>1</v>
      </c>
      <c r="B41" s="14">
        <v>12.353567581840229</v>
      </c>
      <c r="C41" s="14">
        <v>8.8731226456462053</v>
      </c>
      <c r="D41" s="14">
        <v>18.492518997201245</v>
      </c>
      <c r="E41" s="14">
        <v>20.851585972477942</v>
      </c>
      <c r="F41" s="14">
        <v>9.5424862988615544</v>
      </c>
      <c r="G41" s="14">
        <v>13.96192227658099</v>
      </c>
      <c r="H41" s="14">
        <v>8.9863548397807822</v>
      </c>
      <c r="I41" s="14">
        <v>17.616666737899816</v>
      </c>
      <c r="J41" s="14">
        <v>7.5369754393950643</v>
      </c>
      <c r="K41" s="14">
        <v>19.912748924027348</v>
      </c>
      <c r="L41" s="14">
        <v>10.297381247976309</v>
      </c>
      <c r="M41" s="14">
        <v>39.697094753435927</v>
      </c>
      <c r="N41" s="14">
        <v>36.702050361781971</v>
      </c>
      <c r="O41" s="14">
        <v>17.147282013731804</v>
      </c>
      <c r="P41" s="14">
        <v>13.787048678806983</v>
      </c>
      <c r="Q41" s="14">
        <v>15.933098673956442</v>
      </c>
      <c r="R41" s="14">
        <v>19.958055194040256</v>
      </c>
      <c r="S41" s="14">
        <v>10.208654076922006</v>
      </c>
      <c r="T41" s="14">
        <v>28.316261679593609</v>
      </c>
      <c r="U41" s="14">
        <v>20.248622120588536</v>
      </c>
      <c r="V41" s="14">
        <v>10.047590052337238</v>
      </c>
      <c r="W41" s="14">
        <v>24.312612678409014</v>
      </c>
      <c r="X41" s="14">
        <v>13.598818086450681</v>
      </c>
      <c r="Y41" s="14">
        <v>22.874245580201816</v>
      </c>
      <c r="Z41" s="14">
        <v>27.602172693543679</v>
      </c>
      <c r="AA41" s="14">
        <v>10.153189105568664</v>
      </c>
      <c r="AB41" s="14">
        <v>17.046961739225917</v>
      </c>
      <c r="AC41" s="14">
        <v>12.726359928619699</v>
      </c>
      <c r="AD41" s="14">
        <v>12.898077775319255</v>
      </c>
      <c r="AE41" s="14">
        <v>7.2185262726602142</v>
      </c>
      <c r="AF41" s="14">
        <v>20.475906168622178</v>
      </c>
      <c r="AG41" s="14">
        <v>12.890932645720227</v>
      </c>
      <c r="AH41" s="14">
        <v>30.395207739698151</v>
      </c>
      <c r="AI41" s="14">
        <v>47.997445608842149</v>
      </c>
      <c r="AJ41" s="14">
        <v>20.352769062601002</v>
      </c>
      <c r="AK41" s="14">
        <v>17.050024423509903</v>
      </c>
      <c r="AL41" s="14">
        <v>18.611366407143642</v>
      </c>
      <c r="AM41" s="14">
        <v>20.355731917406072</v>
      </c>
      <c r="AN41" s="14">
        <v>13.180229133205613</v>
      </c>
      <c r="AO41" s="14">
        <v>21.51029305837724</v>
      </c>
      <c r="AP41" s="14">
        <v>21.925802294276455</v>
      </c>
      <c r="AQ41" s="14">
        <v>16.116694109446854</v>
      </c>
      <c r="AU41">
        <v>26</v>
      </c>
      <c r="AV41" t="s">
        <v>26</v>
      </c>
      <c r="AW41" t="s">
        <v>1</v>
      </c>
      <c r="AX41" t="s">
        <v>12</v>
      </c>
      <c r="AY41">
        <v>17.33876827700853</v>
      </c>
    </row>
    <row r="42" spans="1:51" s="14" customFormat="1" x14ac:dyDescent="0.3">
      <c r="A42" s="14" t="s">
        <v>2</v>
      </c>
      <c r="B42" s="14">
        <v>15.983429197493709</v>
      </c>
      <c r="C42" s="14">
        <v>16.009679065640682</v>
      </c>
      <c r="D42" s="14">
        <v>19.778281868381438</v>
      </c>
      <c r="E42" s="14">
        <v>23.348822377478719</v>
      </c>
      <c r="F42" s="14">
        <v>8.0185397775912772</v>
      </c>
      <c r="G42" s="14">
        <v>19.202175688952721</v>
      </c>
      <c r="H42" s="14">
        <v>9.5994644081550309</v>
      </c>
      <c r="I42" s="14">
        <v>18.132935396696162</v>
      </c>
      <c r="J42" s="14">
        <v>13.592331357183507</v>
      </c>
      <c r="K42" s="14">
        <v>24.571485129238955</v>
      </c>
      <c r="L42" s="14">
        <v>9.9037597651434357</v>
      </c>
      <c r="M42" s="14">
        <v>26.680717982808034</v>
      </c>
      <c r="N42" s="14">
        <v>36.898408006567053</v>
      </c>
      <c r="O42" s="14">
        <v>16.468802939838938</v>
      </c>
      <c r="P42" s="14">
        <v>19.75156650006339</v>
      </c>
      <c r="Q42" s="14">
        <v>10.340446816079412</v>
      </c>
      <c r="R42" s="14">
        <v>10.638173617103677</v>
      </c>
      <c r="S42" s="14">
        <v>16.893865770929793</v>
      </c>
      <c r="T42" s="14">
        <v>14.552930509166496</v>
      </c>
      <c r="U42" s="14">
        <v>22.795876480300205</v>
      </c>
      <c r="V42" s="14">
        <v>21.582518913405153</v>
      </c>
      <c r="W42" s="14">
        <v>19.15872158345714</v>
      </c>
      <c r="X42" s="14">
        <v>16.495962147540659</v>
      </c>
      <c r="Y42" s="14">
        <v>18.0938825380499</v>
      </c>
      <c r="Z42" s="14">
        <v>20.813234108357943</v>
      </c>
      <c r="AA42" s="14">
        <v>11.311443749862885</v>
      </c>
      <c r="AB42" s="14">
        <v>27.951468344531005</v>
      </c>
      <c r="AC42" s="14">
        <v>12.356682811387293</v>
      </c>
      <c r="AD42" s="14">
        <v>16.534583450852995</v>
      </c>
      <c r="AE42" s="14">
        <v>9.6503110420639953</v>
      </c>
      <c r="AF42" s="14">
        <v>33.882760990827634</v>
      </c>
      <c r="AG42" s="14">
        <v>14.897484357411997</v>
      </c>
      <c r="AH42" s="14">
        <v>21.843617524646934</v>
      </c>
      <c r="AI42" s="14">
        <v>44.9427612530434</v>
      </c>
      <c r="AJ42" s="14">
        <v>17.080320897913396</v>
      </c>
      <c r="AK42" s="14">
        <v>17.793027544597606</v>
      </c>
      <c r="AL42" s="14">
        <v>9.9683071917756561</v>
      </c>
      <c r="AM42" s="14">
        <v>13.352335096219706</v>
      </c>
      <c r="AN42" s="14">
        <v>19.139796665927406</v>
      </c>
      <c r="AO42" s="14">
        <v>14.305414647409664</v>
      </c>
      <c r="AP42" s="14">
        <v>23.88093737691382</v>
      </c>
      <c r="AQ42" s="14">
        <v>25.058342628441693</v>
      </c>
      <c r="AU42">
        <v>30</v>
      </c>
      <c r="AV42" t="s">
        <v>26</v>
      </c>
      <c r="AW42" t="s">
        <v>1</v>
      </c>
      <c r="AX42" t="s">
        <v>12</v>
      </c>
      <c r="AY42">
        <v>24.828729229481645</v>
      </c>
    </row>
    <row r="43" spans="1:51" s="14" customFormat="1" x14ac:dyDescent="0.3">
      <c r="B43" s="15" t="s">
        <v>8</v>
      </c>
      <c r="AU43">
        <v>31</v>
      </c>
      <c r="AV43" t="s">
        <v>26</v>
      </c>
      <c r="AW43" t="s">
        <v>1</v>
      </c>
      <c r="AX43" t="s">
        <v>12</v>
      </c>
      <c r="AY43">
        <v>11.025835080073689</v>
      </c>
    </row>
    <row r="44" spans="1:51" s="14" customFormat="1" x14ac:dyDescent="0.3">
      <c r="A44" s="14" t="s">
        <v>0</v>
      </c>
      <c r="B44" s="14">
        <v>1</v>
      </c>
      <c r="C44" s="14">
        <v>3</v>
      </c>
      <c r="D44" s="14">
        <v>4</v>
      </c>
      <c r="E44" s="14">
        <v>6</v>
      </c>
      <c r="F44" s="14">
        <v>7</v>
      </c>
      <c r="G44" s="14">
        <v>8</v>
      </c>
      <c r="H44" s="14">
        <v>9</v>
      </c>
      <c r="I44" s="14">
        <v>10</v>
      </c>
      <c r="J44" s="14">
        <v>11</v>
      </c>
      <c r="K44" s="14">
        <v>13</v>
      </c>
      <c r="L44" s="14">
        <v>15</v>
      </c>
      <c r="M44" s="14">
        <v>16</v>
      </c>
      <c r="N44" s="14">
        <v>18</v>
      </c>
      <c r="O44" s="14">
        <v>20</v>
      </c>
      <c r="P44" s="14">
        <v>21</v>
      </c>
      <c r="Q44" s="14">
        <v>22</v>
      </c>
      <c r="R44" s="14">
        <v>24</v>
      </c>
      <c r="S44" s="14">
        <v>25</v>
      </c>
      <c r="T44" s="14">
        <v>26</v>
      </c>
      <c r="U44" s="14">
        <v>30</v>
      </c>
      <c r="V44" s="14">
        <v>31</v>
      </c>
      <c r="W44" s="14">
        <v>1</v>
      </c>
      <c r="X44" s="14">
        <v>3</v>
      </c>
      <c r="Y44" s="14">
        <v>4</v>
      </c>
      <c r="Z44" s="14">
        <v>6</v>
      </c>
      <c r="AA44" s="14">
        <v>7</v>
      </c>
      <c r="AB44" s="14">
        <v>8</v>
      </c>
      <c r="AC44" s="14">
        <v>9</v>
      </c>
      <c r="AD44" s="14">
        <v>10</v>
      </c>
      <c r="AE44" s="14">
        <v>11</v>
      </c>
      <c r="AF44" s="14">
        <v>13</v>
      </c>
      <c r="AG44" s="14">
        <v>15</v>
      </c>
      <c r="AH44" s="14">
        <v>16</v>
      </c>
      <c r="AI44" s="14">
        <v>18</v>
      </c>
      <c r="AJ44" s="14">
        <v>20</v>
      </c>
      <c r="AK44" s="14">
        <v>21</v>
      </c>
      <c r="AL44" s="14">
        <v>22</v>
      </c>
      <c r="AM44" s="14">
        <v>24</v>
      </c>
      <c r="AN44" s="14">
        <v>25</v>
      </c>
      <c r="AO44" s="14">
        <v>26</v>
      </c>
      <c r="AP44" s="14">
        <v>30</v>
      </c>
      <c r="AQ44" s="14">
        <v>31</v>
      </c>
      <c r="AU44">
        <v>1</v>
      </c>
      <c r="AV44" t="s">
        <v>27</v>
      </c>
      <c r="AW44" t="s">
        <v>2</v>
      </c>
      <c r="AX44" t="s">
        <v>12</v>
      </c>
    </row>
    <row r="45" spans="1:51" s="14" customFormat="1" x14ac:dyDescent="0.3">
      <c r="A45" s="14" t="s">
        <v>1</v>
      </c>
      <c r="B45" s="14">
        <v>1750</v>
      </c>
      <c r="C45" s="14">
        <v>1750</v>
      </c>
      <c r="D45" s="14">
        <v>1750</v>
      </c>
      <c r="E45" s="14">
        <v>1750</v>
      </c>
      <c r="F45" s="14">
        <v>1750</v>
      </c>
      <c r="G45" s="14">
        <v>1750</v>
      </c>
      <c r="H45" s="14">
        <v>1750</v>
      </c>
      <c r="I45" s="14">
        <v>1750</v>
      </c>
      <c r="J45" s="14">
        <v>1750</v>
      </c>
      <c r="K45" s="14">
        <v>1750</v>
      </c>
      <c r="L45" s="14">
        <v>1750</v>
      </c>
      <c r="M45" s="14">
        <v>1750</v>
      </c>
      <c r="N45" s="14">
        <v>1750</v>
      </c>
      <c r="O45" s="14">
        <v>1750</v>
      </c>
      <c r="P45" s="14">
        <v>1750</v>
      </c>
      <c r="Q45" s="14">
        <v>1750</v>
      </c>
      <c r="R45" s="14">
        <v>1750</v>
      </c>
      <c r="S45" s="14">
        <v>1750</v>
      </c>
      <c r="T45" s="14">
        <v>1750</v>
      </c>
      <c r="U45" s="14">
        <v>1750</v>
      </c>
      <c r="V45" s="14">
        <v>1750</v>
      </c>
      <c r="W45" s="14">
        <v>1750</v>
      </c>
      <c r="X45" s="14">
        <v>1750</v>
      </c>
      <c r="Y45" s="14">
        <v>1750</v>
      </c>
      <c r="Z45" s="14">
        <v>1750</v>
      </c>
      <c r="AA45" s="14">
        <v>1750</v>
      </c>
      <c r="AB45" s="14">
        <v>1750</v>
      </c>
      <c r="AC45" s="14">
        <v>1750</v>
      </c>
      <c r="AD45" s="14">
        <v>1750</v>
      </c>
      <c r="AE45" s="14">
        <v>1750</v>
      </c>
      <c r="AF45" s="14">
        <v>1750</v>
      </c>
      <c r="AG45" s="14">
        <v>1750</v>
      </c>
      <c r="AH45" s="14">
        <v>1750</v>
      </c>
      <c r="AI45" s="14">
        <v>1750</v>
      </c>
      <c r="AJ45" s="14">
        <v>1750</v>
      </c>
      <c r="AK45" s="14">
        <v>1750</v>
      </c>
      <c r="AL45" s="14">
        <v>1750</v>
      </c>
      <c r="AM45" s="14">
        <v>1750</v>
      </c>
      <c r="AN45" s="14">
        <v>1750</v>
      </c>
      <c r="AO45" s="14">
        <v>1750</v>
      </c>
      <c r="AP45" s="14">
        <v>1750</v>
      </c>
      <c r="AQ45" s="14">
        <v>1750</v>
      </c>
      <c r="AU45">
        <v>3</v>
      </c>
      <c r="AV45" t="s">
        <v>27</v>
      </c>
      <c r="AW45" t="s">
        <v>2</v>
      </c>
      <c r="AX45" t="s">
        <v>12</v>
      </c>
    </row>
    <row r="46" spans="1:51" s="14" customFormat="1" x14ac:dyDescent="0.3">
      <c r="A46" s="14" t="s">
        <v>2</v>
      </c>
      <c r="B46" s="14">
        <v>1750</v>
      </c>
      <c r="C46" s="14">
        <v>1750</v>
      </c>
      <c r="D46" s="14">
        <v>1750</v>
      </c>
      <c r="E46" s="14">
        <v>1750</v>
      </c>
      <c r="F46" s="14">
        <v>1750</v>
      </c>
      <c r="G46" s="14">
        <v>1750</v>
      </c>
      <c r="H46" s="14">
        <v>1750</v>
      </c>
      <c r="I46" s="14">
        <v>1750</v>
      </c>
      <c r="J46" s="14">
        <v>1750</v>
      </c>
      <c r="K46" s="14">
        <v>1750</v>
      </c>
      <c r="L46" s="14">
        <v>1750</v>
      </c>
      <c r="M46" s="14">
        <v>1750</v>
      </c>
      <c r="N46" s="14">
        <v>1750</v>
      </c>
      <c r="O46" s="14">
        <v>1750</v>
      </c>
      <c r="P46" s="14">
        <v>1750</v>
      </c>
      <c r="Q46" s="14">
        <v>1750</v>
      </c>
      <c r="R46" s="14">
        <v>1750</v>
      </c>
      <c r="S46" s="14">
        <v>1750</v>
      </c>
      <c r="T46" s="14">
        <v>1750</v>
      </c>
      <c r="U46" s="14">
        <v>1750</v>
      </c>
      <c r="V46" s="14">
        <v>1750</v>
      </c>
      <c r="W46" s="14">
        <v>1750</v>
      </c>
      <c r="X46" s="14">
        <v>1750</v>
      </c>
      <c r="Y46" s="14">
        <v>1750</v>
      </c>
      <c r="Z46" s="14">
        <v>1750</v>
      </c>
      <c r="AA46" s="14">
        <v>1750</v>
      </c>
      <c r="AB46" s="14">
        <v>1750</v>
      </c>
      <c r="AC46" s="14">
        <v>1750</v>
      </c>
      <c r="AD46" s="14">
        <v>1750</v>
      </c>
      <c r="AE46" s="14">
        <v>1750</v>
      </c>
      <c r="AF46" s="14">
        <v>1750</v>
      </c>
      <c r="AG46" s="14">
        <v>1750</v>
      </c>
      <c r="AH46" s="14">
        <v>1750</v>
      </c>
      <c r="AI46" s="14">
        <v>1750</v>
      </c>
      <c r="AJ46" s="14">
        <v>1750</v>
      </c>
      <c r="AK46" s="14">
        <v>1750</v>
      </c>
      <c r="AL46" s="14">
        <v>1750</v>
      </c>
      <c r="AM46" s="14">
        <v>1750</v>
      </c>
      <c r="AN46" s="14">
        <v>1750</v>
      </c>
      <c r="AO46" s="14">
        <v>1750</v>
      </c>
      <c r="AP46" s="14">
        <v>1750</v>
      </c>
      <c r="AQ46" s="14">
        <v>1750</v>
      </c>
      <c r="AU46">
        <v>4</v>
      </c>
      <c r="AV46" t="s">
        <v>27</v>
      </c>
      <c r="AW46" t="s">
        <v>2</v>
      </c>
      <c r="AX46" t="s">
        <v>12</v>
      </c>
    </row>
    <row r="47" spans="1:51" x14ac:dyDescent="0.3">
      <c r="AU47">
        <v>6</v>
      </c>
      <c r="AV47" t="s">
        <v>27</v>
      </c>
      <c r="AW47" t="s">
        <v>2</v>
      </c>
      <c r="AX47" t="s">
        <v>12</v>
      </c>
    </row>
    <row r="48" spans="1:51" x14ac:dyDescent="0.3">
      <c r="AU48">
        <v>7</v>
      </c>
      <c r="AV48" t="s">
        <v>27</v>
      </c>
      <c r="AW48" t="s">
        <v>2</v>
      </c>
      <c r="AX48" t="s">
        <v>12</v>
      </c>
    </row>
    <row r="49" spans="1:50" x14ac:dyDescent="0.3">
      <c r="AU49">
        <v>8</v>
      </c>
      <c r="AV49" t="s">
        <v>27</v>
      </c>
      <c r="AW49" t="s">
        <v>2</v>
      </c>
      <c r="AX49" t="s">
        <v>12</v>
      </c>
    </row>
    <row r="50" spans="1:50" x14ac:dyDescent="0.3">
      <c r="AU50">
        <v>9</v>
      </c>
      <c r="AV50" t="s">
        <v>27</v>
      </c>
      <c r="AW50" t="s">
        <v>2</v>
      </c>
      <c r="AX50" t="s">
        <v>12</v>
      </c>
    </row>
    <row r="51" spans="1:50" x14ac:dyDescent="0.3">
      <c r="AU51">
        <v>10</v>
      </c>
      <c r="AV51" t="s">
        <v>27</v>
      </c>
      <c r="AW51" t="s">
        <v>2</v>
      </c>
      <c r="AX51" t="s">
        <v>12</v>
      </c>
    </row>
    <row r="52" spans="1:50" x14ac:dyDescent="0.3">
      <c r="AU52">
        <v>11</v>
      </c>
      <c r="AV52" t="s">
        <v>27</v>
      </c>
      <c r="AW52" t="s">
        <v>2</v>
      </c>
      <c r="AX52" t="s">
        <v>12</v>
      </c>
    </row>
    <row r="53" spans="1:50" x14ac:dyDescent="0.3">
      <c r="H53" s="13" t="s">
        <v>24</v>
      </c>
      <c r="AU53">
        <v>13</v>
      </c>
      <c r="AV53" t="s">
        <v>27</v>
      </c>
      <c r="AW53" t="s">
        <v>2</v>
      </c>
      <c r="AX53" t="s">
        <v>12</v>
      </c>
    </row>
    <row r="54" spans="1:50" x14ac:dyDescent="0.3">
      <c r="H54" s="22" t="s">
        <v>22</v>
      </c>
      <c r="AU54">
        <v>15</v>
      </c>
      <c r="AV54" t="s">
        <v>27</v>
      </c>
      <c r="AW54" t="s">
        <v>2</v>
      </c>
      <c r="AX54" t="s">
        <v>12</v>
      </c>
    </row>
    <row r="55" spans="1:50" x14ac:dyDescent="0.3">
      <c r="H55" s="13" t="s">
        <v>21</v>
      </c>
      <c r="AU55">
        <v>16</v>
      </c>
      <c r="AV55" t="s">
        <v>27</v>
      </c>
      <c r="AW55" t="s">
        <v>2</v>
      </c>
      <c r="AX55" t="s">
        <v>12</v>
      </c>
    </row>
    <row r="56" spans="1:50" x14ac:dyDescent="0.3">
      <c r="AU56">
        <v>18</v>
      </c>
      <c r="AV56" t="s">
        <v>27</v>
      </c>
      <c r="AW56" t="s">
        <v>2</v>
      </c>
      <c r="AX56" t="s">
        <v>12</v>
      </c>
    </row>
    <row r="57" spans="1:50" x14ac:dyDescent="0.3">
      <c r="H57" s="22" t="s">
        <v>19</v>
      </c>
      <c r="I57" s="13"/>
      <c r="J57" s="13"/>
      <c r="K57" s="13"/>
      <c r="L57" s="13"/>
      <c r="M57" s="13"/>
      <c r="N57" s="13"/>
      <c r="O57" s="13"/>
      <c r="P57" s="13"/>
      <c r="AU57">
        <v>20</v>
      </c>
      <c r="AV57" t="s">
        <v>27</v>
      </c>
      <c r="AW57" t="s">
        <v>2</v>
      </c>
      <c r="AX57" t="s">
        <v>12</v>
      </c>
    </row>
    <row r="58" spans="1:50" x14ac:dyDescent="0.3">
      <c r="A58" s="19"/>
      <c r="B58" s="20" t="s">
        <v>13</v>
      </c>
      <c r="C58" s="19"/>
      <c r="D58" t="s">
        <v>14</v>
      </c>
      <c r="H58" s="13" t="s">
        <v>20</v>
      </c>
      <c r="I58" s="13"/>
      <c r="J58" s="13"/>
      <c r="K58" s="13"/>
      <c r="L58" s="13"/>
      <c r="M58" s="13"/>
      <c r="N58" s="13"/>
      <c r="O58" s="13"/>
      <c r="P58" s="13"/>
      <c r="AU58">
        <v>21</v>
      </c>
      <c r="AV58" t="s">
        <v>27</v>
      </c>
      <c r="AW58" t="s">
        <v>2</v>
      </c>
      <c r="AX58" t="s">
        <v>12</v>
      </c>
    </row>
    <row r="59" spans="1:50" x14ac:dyDescent="0.3">
      <c r="AU59">
        <v>22</v>
      </c>
      <c r="AV59" t="s">
        <v>27</v>
      </c>
      <c r="AW59" t="s">
        <v>2</v>
      </c>
      <c r="AX59" t="s">
        <v>12</v>
      </c>
    </row>
    <row r="60" spans="1:50" x14ac:dyDescent="0.3">
      <c r="B60" s="3" t="s">
        <v>15</v>
      </c>
      <c r="AU60">
        <v>24</v>
      </c>
      <c r="AV60" t="s">
        <v>27</v>
      </c>
      <c r="AW60" t="s">
        <v>2</v>
      </c>
      <c r="AX60" t="s">
        <v>12</v>
      </c>
    </row>
    <row r="61" spans="1:50" x14ac:dyDescent="0.3">
      <c r="A61" t="s">
        <v>0</v>
      </c>
      <c r="B61">
        <f>B$3</f>
        <v>1</v>
      </c>
      <c r="C61">
        <f t="shared" ref="C61:AQ61" si="0">C$3</f>
        <v>3</v>
      </c>
      <c r="D61">
        <f t="shared" si="0"/>
        <v>4</v>
      </c>
      <c r="E61">
        <f t="shared" si="0"/>
        <v>6</v>
      </c>
      <c r="F61">
        <f t="shared" si="0"/>
        <v>7</v>
      </c>
      <c r="G61">
        <f t="shared" si="0"/>
        <v>8</v>
      </c>
      <c r="H61">
        <f t="shared" si="0"/>
        <v>9</v>
      </c>
      <c r="I61">
        <f t="shared" si="0"/>
        <v>10</v>
      </c>
      <c r="J61">
        <f t="shared" si="0"/>
        <v>11</v>
      </c>
      <c r="K61">
        <f t="shared" si="0"/>
        <v>13</v>
      </c>
      <c r="L61">
        <f t="shared" si="0"/>
        <v>15</v>
      </c>
      <c r="M61">
        <f t="shared" si="0"/>
        <v>16</v>
      </c>
      <c r="N61">
        <f t="shared" si="0"/>
        <v>18</v>
      </c>
      <c r="O61">
        <f t="shared" si="0"/>
        <v>20</v>
      </c>
      <c r="P61">
        <f t="shared" si="0"/>
        <v>21</v>
      </c>
      <c r="Q61">
        <f t="shared" si="0"/>
        <v>22</v>
      </c>
      <c r="R61">
        <f t="shared" si="0"/>
        <v>24</v>
      </c>
      <c r="S61">
        <f t="shared" si="0"/>
        <v>25</v>
      </c>
      <c r="T61">
        <f t="shared" si="0"/>
        <v>26</v>
      </c>
      <c r="U61">
        <f t="shared" si="0"/>
        <v>30</v>
      </c>
      <c r="V61">
        <f t="shared" si="0"/>
        <v>31</v>
      </c>
      <c r="W61">
        <f t="shared" si="0"/>
        <v>1</v>
      </c>
      <c r="X61">
        <f t="shared" si="0"/>
        <v>3</v>
      </c>
      <c r="Y61">
        <f t="shared" si="0"/>
        <v>4</v>
      </c>
      <c r="Z61">
        <f t="shared" si="0"/>
        <v>6</v>
      </c>
      <c r="AA61">
        <f t="shared" si="0"/>
        <v>7</v>
      </c>
      <c r="AB61">
        <f t="shared" si="0"/>
        <v>8</v>
      </c>
      <c r="AC61">
        <f t="shared" si="0"/>
        <v>9</v>
      </c>
      <c r="AD61">
        <f t="shared" si="0"/>
        <v>10</v>
      </c>
      <c r="AE61">
        <f t="shared" si="0"/>
        <v>11</v>
      </c>
      <c r="AF61">
        <f t="shared" si="0"/>
        <v>13</v>
      </c>
      <c r="AG61">
        <f t="shared" si="0"/>
        <v>15</v>
      </c>
      <c r="AH61">
        <f t="shared" si="0"/>
        <v>16</v>
      </c>
      <c r="AI61">
        <f t="shared" si="0"/>
        <v>18</v>
      </c>
      <c r="AJ61">
        <f t="shared" si="0"/>
        <v>20</v>
      </c>
      <c r="AK61">
        <f t="shared" si="0"/>
        <v>21</v>
      </c>
      <c r="AL61">
        <f t="shared" si="0"/>
        <v>22</v>
      </c>
      <c r="AM61">
        <f t="shared" si="0"/>
        <v>24</v>
      </c>
      <c r="AN61">
        <f t="shared" si="0"/>
        <v>25</v>
      </c>
      <c r="AO61">
        <f t="shared" si="0"/>
        <v>26</v>
      </c>
      <c r="AP61">
        <f t="shared" si="0"/>
        <v>30</v>
      </c>
      <c r="AQ61">
        <f t="shared" si="0"/>
        <v>31</v>
      </c>
      <c r="AU61">
        <v>25</v>
      </c>
      <c r="AV61" t="s">
        <v>27</v>
      </c>
      <c r="AW61" t="s">
        <v>2</v>
      </c>
      <c r="AX61" t="s">
        <v>12</v>
      </c>
    </row>
    <row r="62" spans="1:50" s="12" customFormat="1" x14ac:dyDescent="0.3">
      <c r="A62" s="12" t="s">
        <v>1</v>
      </c>
      <c r="B62" s="23">
        <f>(B15/(B$4/1000/1000))/(B11)</f>
        <v>549734027.18577123</v>
      </c>
      <c r="C62" s="23">
        <f t="shared" ref="C62:AQ62" si="1">(C15/(C$4/1000/1000))/(C11)</f>
        <v>394157426.53260821</v>
      </c>
      <c r="D62" s="23">
        <f t="shared" si="1"/>
        <v>324119600.18490344</v>
      </c>
      <c r="E62" s="23">
        <f t="shared" si="1"/>
        <v>258914869.81959969</v>
      </c>
      <c r="F62" s="23">
        <f t="shared" si="1"/>
        <v>638802150.61213207</v>
      </c>
      <c r="G62" s="23">
        <f t="shared" si="1"/>
        <v>364409746.40061283</v>
      </c>
      <c r="H62" s="23">
        <f t="shared" si="1"/>
        <v>397633855.07475394</v>
      </c>
      <c r="I62" s="23">
        <f t="shared" si="1"/>
        <v>453160998.08588403</v>
      </c>
      <c r="J62" s="23">
        <f t="shared" si="1"/>
        <v>315330511.69173539</v>
      </c>
      <c r="K62" s="23">
        <f t="shared" si="1"/>
        <v>477137513.45065922</v>
      </c>
      <c r="L62" s="23">
        <f t="shared" si="1"/>
        <v>255514151.60753876</v>
      </c>
      <c r="M62" s="23">
        <f t="shared" si="1"/>
        <v>224452628.6524305</v>
      </c>
      <c r="N62" s="23">
        <f t="shared" si="1"/>
        <v>272356144.56604427</v>
      </c>
      <c r="O62" s="23">
        <f t="shared" si="1"/>
        <v>220239341.62797159</v>
      </c>
      <c r="P62" s="23">
        <f t="shared" si="1"/>
        <v>363310620.48779362</v>
      </c>
      <c r="Q62" s="23">
        <f t="shared" si="1"/>
        <v>522135691.09571648</v>
      </c>
      <c r="R62" s="23">
        <f t="shared" si="1"/>
        <v>244376585.25960296</v>
      </c>
      <c r="S62" s="23">
        <f t="shared" si="1"/>
        <v>353091700.03180695</v>
      </c>
      <c r="T62" s="23">
        <f t="shared" si="1"/>
        <v>320286824.95973414</v>
      </c>
      <c r="U62" s="23">
        <f t="shared" si="1"/>
        <v>352710297.3556326</v>
      </c>
      <c r="V62" s="23">
        <f t="shared" si="1"/>
        <v>580472692.37325168</v>
      </c>
      <c r="W62" s="23">
        <f t="shared" si="1"/>
        <v>570994746.72237611</v>
      </c>
      <c r="X62" s="23">
        <f t="shared" si="1"/>
        <v>584783099.38908517</v>
      </c>
      <c r="Y62" s="23">
        <f t="shared" si="1"/>
        <v>312800985.60944778</v>
      </c>
      <c r="Z62" s="23">
        <f t="shared" si="1"/>
        <v>303891833.41162211</v>
      </c>
      <c r="AA62" s="23">
        <f t="shared" si="1"/>
        <v>539820288.54479361</v>
      </c>
      <c r="AB62" s="23">
        <f t="shared" si="1"/>
        <v>347245558.13658261</v>
      </c>
      <c r="AC62" s="23">
        <f t="shared" si="1"/>
        <v>380423059.70870674</v>
      </c>
      <c r="AD62" s="23">
        <f t="shared" si="1"/>
        <v>522671313.26241982</v>
      </c>
      <c r="AE62" s="23">
        <f t="shared" si="1"/>
        <v>533679372.67707056</v>
      </c>
      <c r="AF62" s="23">
        <f t="shared" si="1"/>
        <v>383389346.64205915</v>
      </c>
      <c r="AG62" s="23">
        <f t="shared" si="1"/>
        <v>213887940.46724665</v>
      </c>
      <c r="AH62" s="23">
        <f t="shared" si="1"/>
        <v>179409067.03877231</v>
      </c>
      <c r="AI62" s="23">
        <f t="shared" si="1"/>
        <v>338281402.64189017</v>
      </c>
      <c r="AJ62" s="23">
        <f t="shared" si="1"/>
        <v>274763653.29427207</v>
      </c>
      <c r="AK62" s="23">
        <f t="shared" si="1"/>
        <v>335627874.87859094</v>
      </c>
      <c r="AL62" s="23">
        <f t="shared" si="1"/>
        <v>515413485.25743181</v>
      </c>
      <c r="AM62" s="23">
        <f t="shared" si="1"/>
        <v>259452415.51772341</v>
      </c>
      <c r="AN62" s="23">
        <f t="shared" si="1"/>
        <v>483850344.05253047</v>
      </c>
      <c r="AO62" s="23">
        <f t="shared" si="1"/>
        <v>359323189.48204911</v>
      </c>
      <c r="AP62" s="23">
        <f t="shared" si="1"/>
        <v>402759235.38309789</v>
      </c>
      <c r="AQ62" s="23">
        <f t="shared" si="1"/>
        <v>458090102.43114084</v>
      </c>
      <c r="AR62" s="23"/>
      <c r="AS62" s="23"/>
      <c r="AT62" s="23"/>
      <c r="AU62" s="12">
        <v>26</v>
      </c>
      <c r="AV62" s="12" t="s">
        <v>27</v>
      </c>
      <c r="AW62" s="12" t="s">
        <v>2</v>
      </c>
      <c r="AX62" s="12" t="s">
        <v>12</v>
      </c>
    </row>
    <row r="63" spans="1:50" s="12" customFormat="1" x14ac:dyDescent="0.3">
      <c r="A63" s="12" t="s">
        <v>2</v>
      </c>
      <c r="B63" s="23">
        <f>(B16/(B$5/1000/1000))/(B12)</f>
        <v>148691272.79924285</v>
      </c>
      <c r="C63" s="23">
        <f t="shared" ref="C63:AQ63" si="2">(C16/(C$5/1000/1000))/(C12)</f>
        <v>321347350.8191821</v>
      </c>
      <c r="D63" s="23">
        <f t="shared" si="2"/>
        <v>434028702.15310425</v>
      </c>
      <c r="E63" s="23">
        <f t="shared" si="2"/>
        <v>355497843.53133613</v>
      </c>
      <c r="F63" s="23">
        <f t="shared" si="2"/>
        <v>433357735.32310629</v>
      </c>
      <c r="G63" s="23">
        <f t="shared" si="2"/>
        <v>389353762.33867925</v>
      </c>
      <c r="H63" s="23">
        <f t="shared" si="2"/>
        <v>391410176.22074777</v>
      </c>
      <c r="I63" s="23">
        <f t="shared" si="2"/>
        <v>336734070.60135239</v>
      </c>
      <c r="J63" s="23">
        <f t="shared" si="2"/>
        <v>301645691.54839998</v>
      </c>
      <c r="K63" s="23">
        <f t="shared" si="2"/>
        <v>325342552.3638702</v>
      </c>
      <c r="L63" s="23">
        <f t="shared" si="2"/>
        <v>308849769.8163808</v>
      </c>
      <c r="M63" s="23">
        <f t="shared" si="2"/>
        <v>288831673.66767812</v>
      </c>
      <c r="N63" s="23">
        <f t="shared" si="2"/>
        <v>561119885.76128983</v>
      </c>
      <c r="O63" s="23">
        <f t="shared" si="2"/>
        <v>257456575.77477548</v>
      </c>
      <c r="P63" s="23">
        <f t="shared" si="2"/>
        <v>303157348.81329805</v>
      </c>
      <c r="Q63" s="23">
        <f t="shared" si="2"/>
        <v>386635647.22506452</v>
      </c>
      <c r="R63" s="23">
        <f t="shared" si="2"/>
        <v>370090821.85671312</v>
      </c>
      <c r="S63" s="23">
        <f t="shared" si="2"/>
        <v>247246335.55970389</v>
      </c>
      <c r="T63" s="23">
        <f t="shared" si="2"/>
        <v>476434244.88259012</v>
      </c>
      <c r="U63" s="23">
        <f t="shared" si="2"/>
        <v>298335778.76692253</v>
      </c>
      <c r="V63" s="23">
        <f t="shared" si="2"/>
        <v>357371442.45058346</v>
      </c>
      <c r="W63" s="23">
        <f t="shared" si="2"/>
        <v>219538658.87246662</v>
      </c>
      <c r="X63" s="23">
        <f t="shared" si="2"/>
        <v>235843051.34295139</v>
      </c>
      <c r="Y63" s="23">
        <f>(Y16/(Y$5/1000/1000))/(Y12)</f>
        <v>351775813.0010435</v>
      </c>
      <c r="Z63" s="23">
        <f t="shared" si="2"/>
        <v>258294639.87907869</v>
      </c>
      <c r="AA63" s="23">
        <f t="shared" si="2"/>
        <v>400257328.21341747</v>
      </c>
      <c r="AB63" s="23">
        <f t="shared" si="2"/>
        <v>253077942.09236512</v>
      </c>
      <c r="AC63" s="23">
        <f t="shared" si="2"/>
        <v>385611513.90389091</v>
      </c>
      <c r="AD63" s="23">
        <f t="shared" si="2"/>
        <v>365940486.70389682</v>
      </c>
      <c r="AE63" s="23">
        <f t="shared" si="2"/>
        <v>522694967.91798913</v>
      </c>
      <c r="AF63" s="23">
        <f t="shared" si="2"/>
        <v>264767724.27107573</v>
      </c>
      <c r="AG63" s="23">
        <f t="shared" si="2"/>
        <v>324591019.34303385</v>
      </c>
      <c r="AH63" s="23">
        <f t="shared" si="2"/>
        <v>162233282.868229</v>
      </c>
      <c r="AI63" s="23">
        <f t="shared" si="2"/>
        <v>227576468.64671043</v>
      </c>
      <c r="AJ63" s="23">
        <f t="shared" si="2"/>
        <v>248670277.91640234</v>
      </c>
      <c r="AK63" s="23">
        <f t="shared" si="2"/>
        <v>281228181.96612477</v>
      </c>
      <c r="AL63" s="23">
        <f t="shared" si="2"/>
        <v>450272120.59120739</v>
      </c>
      <c r="AM63" s="23">
        <f t="shared" si="2"/>
        <v>313702546.99186164</v>
      </c>
      <c r="AN63" s="23">
        <f t="shared" si="2"/>
        <v>382023456.7431916</v>
      </c>
      <c r="AO63" s="23">
        <f t="shared" si="2"/>
        <v>425291373.63325441</v>
      </c>
      <c r="AP63" s="23">
        <f t="shared" si="2"/>
        <v>274122501.98143345</v>
      </c>
      <c r="AQ63" s="23">
        <f t="shared" si="2"/>
        <v>337147206.90878272</v>
      </c>
      <c r="AR63" s="23"/>
      <c r="AS63" s="23"/>
      <c r="AT63" s="23"/>
      <c r="AU63" s="12">
        <v>30</v>
      </c>
      <c r="AV63" s="12" t="s">
        <v>27</v>
      </c>
      <c r="AW63" s="12" t="s">
        <v>2</v>
      </c>
      <c r="AX63" s="12" t="s">
        <v>12</v>
      </c>
    </row>
    <row r="64" spans="1:50" s="12" customFormat="1" x14ac:dyDescent="0.3">
      <c r="AU64" s="12">
        <v>31</v>
      </c>
      <c r="AV64" s="12" t="s">
        <v>27</v>
      </c>
      <c r="AW64" s="12" t="s">
        <v>2</v>
      </c>
      <c r="AX64" s="12" t="s">
        <v>12</v>
      </c>
    </row>
    <row r="65" spans="1:51" x14ac:dyDescent="0.3">
      <c r="B65" t="s">
        <v>29</v>
      </c>
      <c r="AU65">
        <v>1</v>
      </c>
      <c r="AV65" t="s">
        <v>26</v>
      </c>
      <c r="AW65" t="s">
        <v>2</v>
      </c>
      <c r="AX65" t="s">
        <v>12</v>
      </c>
      <c r="AY65">
        <v>21.534198496822768</v>
      </c>
    </row>
    <row r="66" spans="1:51" x14ac:dyDescent="0.3">
      <c r="B66" s="21">
        <f>MIN(B62:AQ63)</f>
        <v>148691272.79924285</v>
      </c>
      <c r="AU66">
        <v>3</v>
      </c>
      <c r="AV66" t="s">
        <v>26</v>
      </c>
      <c r="AW66" t="s">
        <v>2</v>
      </c>
      <c r="AX66" t="s">
        <v>12</v>
      </c>
      <c r="AY66">
        <v>20.610277436816261</v>
      </c>
    </row>
    <row r="67" spans="1:51" x14ac:dyDescent="0.3">
      <c r="B67" s="21">
        <f>MAX(B62:AY63)</f>
        <v>638802150.61213207</v>
      </c>
      <c r="AU67">
        <v>4</v>
      </c>
      <c r="AV67" t="s">
        <v>26</v>
      </c>
      <c r="AW67" t="s">
        <v>2</v>
      </c>
      <c r="AX67" t="s">
        <v>12</v>
      </c>
      <c r="AY67">
        <v>18.168870292776891</v>
      </c>
    </row>
    <row r="68" spans="1:51" x14ac:dyDescent="0.3">
      <c r="AU68">
        <v>6</v>
      </c>
      <c r="AV68" t="s">
        <v>26</v>
      </c>
      <c r="AW68" t="s">
        <v>2</v>
      </c>
      <c r="AX68" t="s">
        <v>12</v>
      </c>
      <c r="AY68">
        <v>22.695301897939952</v>
      </c>
    </row>
    <row r="69" spans="1:51" x14ac:dyDescent="0.3">
      <c r="AU69">
        <v>7</v>
      </c>
      <c r="AV69" t="s">
        <v>26</v>
      </c>
      <c r="AW69" t="s">
        <v>2</v>
      </c>
      <c r="AX69" t="s">
        <v>12</v>
      </c>
      <c r="AY69">
        <v>11.620360829261012</v>
      </c>
    </row>
    <row r="70" spans="1:51" x14ac:dyDescent="0.3">
      <c r="B70" s="3" t="s">
        <v>16</v>
      </c>
      <c r="AU70">
        <v>8</v>
      </c>
      <c r="AV70" t="s">
        <v>26</v>
      </c>
      <c r="AW70" t="s">
        <v>2</v>
      </c>
      <c r="AX70" t="s">
        <v>12</v>
      </c>
      <c r="AY70">
        <v>15.432098179368126</v>
      </c>
    </row>
    <row r="71" spans="1:51" x14ac:dyDescent="0.3">
      <c r="A71" t="s">
        <v>0</v>
      </c>
      <c r="B71">
        <f>B$3</f>
        <v>1</v>
      </c>
      <c r="C71">
        <f t="shared" ref="C71:AQ71" si="3">C$3</f>
        <v>3</v>
      </c>
      <c r="D71">
        <f t="shared" si="3"/>
        <v>4</v>
      </c>
      <c r="E71">
        <f t="shared" si="3"/>
        <v>6</v>
      </c>
      <c r="F71">
        <f t="shared" si="3"/>
        <v>7</v>
      </c>
      <c r="G71">
        <f t="shared" si="3"/>
        <v>8</v>
      </c>
      <c r="H71">
        <f t="shared" si="3"/>
        <v>9</v>
      </c>
      <c r="I71">
        <f t="shared" si="3"/>
        <v>10</v>
      </c>
      <c r="J71">
        <f t="shared" si="3"/>
        <v>11</v>
      </c>
      <c r="K71">
        <f t="shared" si="3"/>
        <v>13</v>
      </c>
      <c r="L71">
        <f t="shared" si="3"/>
        <v>15</v>
      </c>
      <c r="M71">
        <f t="shared" si="3"/>
        <v>16</v>
      </c>
      <c r="N71">
        <f t="shared" si="3"/>
        <v>18</v>
      </c>
      <c r="O71">
        <f t="shared" si="3"/>
        <v>20</v>
      </c>
      <c r="P71">
        <f t="shared" si="3"/>
        <v>21</v>
      </c>
      <c r="Q71">
        <f t="shared" si="3"/>
        <v>22</v>
      </c>
      <c r="R71">
        <f t="shared" si="3"/>
        <v>24</v>
      </c>
      <c r="S71">
        <f t="shared" si="3"/>
        <v>25</v>
      </c>
      <c r="T71">
        <f t="shared" si="3"/>
        <v>26</v>
      </c>
      <c r="U71">
        <f t="shared" si="3"/>
        <v>30</v>
      </c>
      <c r="V71">
        <f t="shared" si="3"/>
        <v>31</v>
      </c>
      <c r="W71">
        <f t="shared" si="3"/>
        <v>1</v>
      </c>
      <c r="X71">
        <f t="shared" si="3"/>
        <v>3</v>
      </c>
      <c r="Y71">
        <f t="shared" si="3"/>
        <v>4</v>
      </c>
      <c r="Z71">
        <f t="shared" si="3"/>
        <v>6</v>
      </c>
      <c r="AA71">
        <f t="shared" si="3"/>
        <v>7</v>
      </c>
      <c r="AB71">
        <f t="shared" si="3"/>
        <v>8</v>
      </c>
      <c r="AC71">
        <f t="shared" si="3"/>
        <v>9</v>
      </c>
      <c r="AD71">
        <f t="shared" si="3"/>
        <v>10</v>
      </c>
      <c r="AE71">
        <f t="shared" si="3"/>
        <v>11</v>
      </c>
      <c r="AF71">
        <f t="shared" si="3"/>
        <v>13</v>
      </c>
      <c r="AG71">
        <f t="shared" si="3"/>
        <v>15</v>
      </c>
      <c r="AH71">
        <f t="shared" si="3"/>
        <v>16</v>
      </c>
      <c r="AI71">
        <f t="shared" si="3"/>
        <v>18</v>
      </c>
      <c r="AJ71">
        <f t="shared" si="3"/>
        <v>20</v>
      </c>
      <c r="AK71">
        <f t="shared" si="3"/>
        <v>21</v>
      </c>
      <c r="AL71">
        <f t="shared" si="3"/>
        <v>22</v>
      </c>
      <c r="AM71">
        <f t="shared" si="3"/>
        <v>24</v>
      </c>
      <c r="AN71">
        <f t="shared" si="3"/>
        <v>25</v>
      </c>
      <c r="AO71">
        <f t="shared" si="3"/>
        <v>26</v>
      </c>
      <c r="AP71">
        <f t="shared" si="3"/>
        <v>30</v>
      </c>
      <c r="AQ71">
        <f t="shared" si="3"/>
        <v>31</v>
      </c>
      <c r="AU71">
        <v>9</v>
      </c>
      <c r="AV71" t="s">
        <v>26</v>
      </c>
      <c r="AW71" t="s">
        <v>2</v>
      </c>
      <c r="AX71" t="s">
        <v>12</v>
      </c>
      <c r="AY71">
        <v>12.704826471091039</v>
      </c>
    </row>
    <row r="72" spans="1:51" x14ac:dyDescent="0.3">
      <c r="A72" t="s">
        <v>1</v>
      </c>
      <c r="B72" s="18">
        <f>(B25/(B$4/1000/1000))/(B21)</f>
        <v>530514989.76256192</v>
      </c>
      <c r="C72" s="18">
        <f t="shared" ref="C72:AQ72" si="4">(C25/(C$4/1000/1000))/(C21)</f>
        <v>402405894.49767286</v>
      </c>
      <c r="D72" s="18">
        <f t="shared" si="4"/>
        <v>310985288.18278927</v>
      </c>
      <c r="E72" s="18">
        <f t="shared" si="4"/>
        <v>255361919.64340806</v>
      </c>
      <c r="F72" s="18">
        <f t="shared" si="4"/>
        <v>627160121.21418619</v>
      </c>
      <c r="G72" s="18">
        <f t="shared" si="4"/>
        <v>366739439.56230968</v>
      </c>
      <c r="H72" s="18">
        <f t="shared" si="4"/>
        <v>386290401.71569395</v>
      </c>
      <c r="I72" s="18">
        <f t="shared" si="4"/>
        <v>437332504.27641195</v>
      </c>
      <c r="J72" s="18">
        <f t="shared" si="4"/>
        <v>290044140.5904212</v>
      </c>
      <c r="K72" s="18">
        <f t="shared" si="4"/>
        <v>473558509.86698335</v>
      </c>
      <c r="L72" s="18">
        <f t="shared" si="4"/>
        <v>237966255.06864479</v>
      </c>
      <c r="M72" s="18">
        <f t="shared" si="4"/>
        <v>183357042.25642323</v>
      </c>
      <c r="N72" s="18">
        <f t="shared" si="4"/>
        <v>206681697.92070866</v>
      </c>
      <c r="O72" s="18">
        <f t="shared" si="4"/>
        <v>220239341.62797159</v>
      </c>
      <c r="P72" s="18">
        <f t="shared" si="4"/>
        <v>333000372.75675911</v>
      </c>
      <c r="Q72" s="18">
        <f t="shared" si="4"/>
        <v>505865873.11824602</v>
      </c>
      <c r="R72" s="18">
        <f t="shared" si="4"/>
        <v>236164723.17778987</v>
      </c>
      <c r="S72" s="18">
        <f t="shared" si="4"/>
        <v>341247667.9796834</v>
      </c>
      <c r="T72" s="18">
        <f t="shared" si="4"/>
        <v>288618705.20075411</v>
      </c>
      <c r="U72" s="18">
        <f t="shared" si="4"/>
        <v>331575777.53407276</v>
      </c>
      <c r="V72" s="18">
        <f t="shared" si="4"/>
        <v>494606365.30661333</v>
      </c>
      <c r="W72" s="18">
        <f t="shared" si="4"/>
        <v>256199926.40511975</v>
      </c>
      <c r="X72" s="18">
        <f t="shared" si="4"/>
        <v>333371809.50606</v>
      </c>
      <c r="Y72" s="18">
        <f t="shared" si="4"/>
        <v>285562994.42787743</v>
      </c>
      <c r="Z72" s="18">
        <f t="shared" si="4"/>
        <v>213621722.75949252</v>
      </c>
      <c r="AA72" s="18">
        <f t="shared" si="4"/>
        <v>401042589.18548411</v>
      </c>
      <c r="AB72" s="18">
        <f t="shared" si="4"/>
        <v>259423633.84828278</v>
      </c>
      <c r="AC72" s="18">
        <f t="shared" si="4"/>
        <v>361013427.95177084</v>
      </c>
      <c r="AD72" s="18">
        <f t="shared" si="4"/>
        <v>457943996.55983287</v>
      </c>
      <c r="AE72" s="18">
        <f t="shared" si="4"/>
        <v>546403495.25225949</v>
      </c>
      <c r="AF72" s="18">
        <f t="shared" si="4"/>
        <v>430658364.36506057</v>
      </c>
      <c r="AG72" s="18">
        <f t="shared" si="4"/>
        <v>195889997.51445836</v>
      </c>
      <c r="AH72" s="18">
        <f t="shared" si="4"/>
        <v>191678339.07940087</v>
      </c>
      <c r="AI72" s="18">
        <f t="shared" si="4"/>
        <v>151280222.73226225</v>
      </c>
      <c r="AJ72" s="18">
        <f t="shared" si="4"/>
        <v>244759585.07516879</v>
      </c>
      <c r="AK72" s="18">
        <f t="shared" si="4"/>
        <v>236687009.20485207</v>
      </c>
      <c r="AL72" s="18">
        <f t="shared" si="4"/>
        <v>423225482.34461486</v>
      </c>
      <c r="AM72" s="18">
        <f t="shared" si="4"/>
        <v>237574986.76684979</v>
      </c>
      <c r="AN72" s="18">
        <f t="shared" si="4"/>
        <v>284581264.22967446</v>
      </c>
      <c r="AO72" s="18">
        <f t="shared" si="4"/>
        <v>275356777.93973374</v>
      </c>
      <c r="AP72" s="18">
        <f t="shared" si="4"/>
        <v>259226606.9397428</v>
      </c>
      <c r="AQ72" s="18">
        <f t="shared" si="4"/>
        <v>239534292.20377538</v>
      </c>
      <c r="AR72" s="18"/>
      <c r="AS72" s="18"/>
      <c r="AT72" s="18"/>
      <c r="AU72">
        <v>10</v>
      </c>
      <c r="AV72" t="s">
        <v>26</v>
      </c>
      <c r="AW72" t="s">
        <v>2</v>
      </c>
      <c r="AX72" t="s">
        <v>12</v>
      </c>
      <c r="AY72">
        <v>17.818214798647059</v>
      </c>
    </row>
    <row r="73" spans="1:51" x14ac:dyDescent="0.3">
      <c r="A73" t="s">
        <v>2</v>
      </c>
      <c r="B73" s="18">
        <f>(B26/(B$5/1000/1000))/(B22)</f>
        <v>134071573.75981858</v>
      </c>
      <c r="C73" s="18">
        <f t="shared" ref="C73:AQ73" si="5">(C26/(C$5/1000/1000))/(C22)</f>
        <v>315758663.9045788</v>
      </c>
      <c r="D73" s="18">
        <f t="shared" si="5"/>
        <v>420314502.28238761</v>
      </c>
      <c r="E73" s="18">
        <f t="shared" si="5"/>
        <v>338066658.74558657</v>
      </c>
      <c r="F73" s="18">
        <f t="shared" si="5"/>
        <v>413782994.71938848</v>
      </c>
      <c r="G73" s="18">
        <f t="shared" si="5"/>
        <v>366515212.65165281</v>
      </c>
      <c r="H73" s="18">
        <f t="shared" si="5"/>
        <v>346698130.93935955</v>
      </c>
      <c r="I73" s="18">
        <f t="shared" si="5"/>
        <v>323706257.41200161</v>
      </c>
      <c r="J73" s="18">
        <f t="shared" si="5"/>
        <v>292311313.73366362</v>
      </c>
      <c r="K73" s="18">
        <f t="shared" si="5"/>
        <v>347003414.03042018</v>
      </c>
      <c r="L73" s="18">
        <f t="shared" si="5"/>
        <v>257645311.86930719</v>
      </c>
      <c r="M73" s="18">
        <f t="shared" si="5"/>
        <v>282279677.06117922</v>
      </c>
      <c r="N73" s="18">
        <f t="shared" si="5"/>
        <v>465655057.16047132</v>
      </c>
      <c r="O73" s="18">
        <f t="shared" si="5"/>
        <v>248361856.85065845</v>
      </c>
      <c r="P73" s="18">
        <f t="shared" si="5"/>
        <v>365206941.31771559</v>
      </c>
      <c r="Q73" s="18">
        <f t="shared" si="5"/>
        <v>361163838.60659105</v>
      </c>
      <c r="R73" s="18">
        <f t="shared" si="5"/>
        <v>336224790.69355774</v>
      </c>
      <c r="S73" s="18">
        <f t="shared" si="5"/>
        <v>233957982.52515382</v>
      </c>
      <c r="T73" s="18">
        <f t="shared" si="5"/>
        <v>476434244.88259012</v>
      </c>
      <c r="U73" s="18">
        <f t="shared" si="5"/>
        <v>267496896.07660359</v>
      </c>
      <c r="V73" s="18">
        <f t="shared" si="5"/>
        <v>328023671.36544931</v>
      </c>
      <c r="W73" s="18">
        <f t="shared" si="5"/>
        <v>186356664.08756393</v>
      </c>
      <c r="X73" s="18">
        <f t="shared" si="5"/>
        <v>280912756.33640623</v>
      </c>
      <c r="Y73" s="18">
        <f t="shared" si="5"/>
        <v>311665303.38075346</v>
      </c>
      <c r="Z73" s="18">
        <f t="shared" si="5"/>
        <v>242294726.07340437</v>
      </c>
      <c r="AA73" s="18">
        <f t="shared" si="5"/>
        <v>385049080.18049526</v>
      </c>
      <c r="AB73" s="18">
        <f t="shared" si="5"/>
        <v>183472081.95176211</v>
      </c>
      <c r="AC73" s="18">
        <f t="shared" si="5"/>
        <v>354768763.29972291</v>
      </c>
      <c r="AD73" s="18">
        <f t="shared" si="5"/>
        <v>355377843.76007819</v>
      </c>
      <c r="AE73" s="18">
        <f t="shared" si="5"/>
        <v>523531997.14578587</v>
      </c>
      <c r="AF73" s="18">
        <f t="shared" si="5"/>
        <v>238488847.34261528</v>
      </c>
      <c r="AG73" s="18">
        <f t="shared" si="5"/>
        <v>192612824.82589191</v>
      </c>
      <c r="AH73" s="18">
        <f t="shared" si="5"/>
        <v>146841325.89824358</v>
      </c>
      <c r="AI73" s="18">
        <f t="shared" si="5"/>
        <v>220110856.58027992</v>
      </c>
      <c r="AJ73" s="18">
        <f t="shared" si="5"/>
        <v>246961535.0491828</v>
      </c>
      <c r="AK73" s="18">
        <f t="shared" si="5"/>
        <v>266930089.90932387</v>
      </c>
      <c r="AL73" s="18">
        <f t="shared" si="5"/>
        <v>453022981.44840729</v>
      </c>
      <c r="AM73" s="18">
        <f t="shared" si="5"/>
        <v>283896767.55205119</v>
      </c>
      <c r="AN73" s="18">
        <f t="shared" si="5"/>
        <v>360818999.24947125</v>
      </c>
      <c r="AO73" s="18">
        <f t="shared" si="5"/>
        <v>367531772.51826113</v>
      </c>
      <c r="AP73" s="18">
        <f t="shared" si="5"/>
        <v>256219761.50720575</v>
      </c>
      <c r="AQ73" s="18">
        <f t="shared" si="5"/>
        <v>318382201.90149391</v>
      </c>
      <c r="AR73" s="18"/>
      <c r="AS73" s="18"/>
      <c r="AT73" s="18"/>
      <c r="AU73">
        <v>11</v>
      </c>
      <c r="AV73" t="s">
        <v>26</v>
      </c>
      <c r="AW73" t="s">
        <v>2</v>
      </c>
      <c r="AX73" t="s">
        <v>12</v>
      </c>
      <c r="AY73">
        <v>16.08567285723997</v>
      </c>
    </row>
    <row r="74" spans="1:51" x14ac:dyDescent="0.3">
      <c r="AU74">
        <v>13</v>
      </c>
      <c r="AV74" t="s">
        <v>26</v>
      </c>
      <c r="AW74" t="s">
        <v>2</v>
      </c>
      <c r="AX74" t="s">
        <v>12</v>
      </c>
      <c r="AY74">
        <v>16.813498713529945</v>
      </c>
    </row>
    <row r="75" spans="1:51" x14ac:dyDescent="0.3">
      <c r="AU75">
        <v>15</v>
      </c>
      <c r="AV75" t="s">
        <v>26</v>
      </c>
      <c r="AW75" t="s">
        <v>2</v>
      </c>
      <c r="AX75" t="s">
        <v>12</v>
      </c>
      <c r="AY75">
        <v>17.745130040941408</v>
      </c>
    </row>
    <row r="76" spans="1:51" x14ac:dyDescent="0.3">
      <c r="AU76">
        <v>16</v>
      </c>
      <c r="AV76" t="s">
        <v>26</v>
      </c>
      <c r="AW76" t="s">
        <v>2</v>
      </c>
      <c r="AX76" t="s">
        <v>12</v>
      </c>
      <c r="AY76">
        <v>16.712264671006242</v>
      </c>
    </row>
    <row r="77" spans="1:51" x14ac:dyDescent="0.3">
      <c r="AU77">
        <v>18</v>
      </c>
      <c r="AV77" t="s">
        <v>26</v>
      </c>
      <c r="AW77" t="s">
        <v>2</v>
      </c>
      <c r="AX77" t="s">
        <v>12</v>
      </c>
      <c r="AY77">
        <v>21.190593863642075</v>
      </c>
    </row>
    <row r="78" spans="1:51" x14ac:dyDescent="0.3">
      <c r="AU78">
        <v>20</v>
      </c>
      <c r="AV78" t="s">
        <v>26</v>
      </c>
      <c r="AW78" t="s">
        <v>2</v>
      </c>
      <c r="AX78" t="s">
        <v>12</v>
      </c>
      <c r="AY78">
        <v>21.455243443327745</v>
      </c>
    </row>
    <row r="79" spans="1:51" x14ac:dyDescent="0.3">
      <c r="AU79">
        <v>21</v>
      </c>
      <c r="AV79" t="s">
        <v>26</v>
      </c>
      <c r="AW79" t="s">
        <v>2</v>
      </c>
      <c r="AX79" t="s">
        <v>12</v>
      </c>
      <c r="AY79">
        <v>27.003562960697604</v>
      </c>
    </row>
    <row r="80" spans="1:51" x14ac:dyDescent="0.3">
      <c r="B80" s="3" t="s">
        <v>17</v>
      </c>
      <c r="AU80">
        <v>22</v>
      </c>
      <c r="AV80" t="s">
        <v>26</v>
      </c>
      <c r="AW80" t="s">
        <v>2</v>
      </c>
      <c r="AX80" t="s">
        <v>12</v>
      </c>
      <c r="AY80">
        <v>15.333063223936211</v>
      </c>
    </row>
    <row r="81" spans="1:51" x14ac:dyDescent="0.3">
      <c r="A81" t="s">
        <v>0</v>
      </c>
      <c r="B81">
        <f>B$3</f>
        <v>1</v>
      </c>
      <c r="C81">
        <f t="shared" ref="C81:AQ81" si="6">C$3</f>
        <v>3</v>
      </c>
      <c r="D81">
        <f t="shared" si="6"/>
        <v>4</v>
      </c>
      <c r="E81">
        <f t="shared" si="6"/>
        <v>6</v>
      </c>
      <c r="F81">
        <f t="shared" si="6"/>
        <v>7</v>
      </c>
      <c r="G81">
        <f t="shared" si="6"/>
        <v>8</v>
      </c>
      <c r="H81">
        <f t="shared" si="6"/>
        <v>9</v>
      </c>
      <c r="I81">
        <f t="shared" si="6"/>
        <v>10</v>
      </c>
      <c r="J81">
        <f t="shared" si="6"/>
        <v>11</v>
      </c>
      <c r="K81">
        <f t="shared" si="6"/>
        <v>13</v>
      </c>
      <c r="L81">
        <f t="shared" si="6"/>
        <v>15</v>
      </c>
      <c r="M81">
        <f t="shared" si="6"/>
        <v>16</v>
      </c>
      <c r="N81">
        <f t="shared" si="6"/>
        <v>18</v>
      </c>
      <c r="O81">
        <f t="shared" si="6"/>
        <v>20</v>
      </c>
      <c r="P81">
        <f t="shared" si="6"/>
        <v>21</v>
      </c>
      <c r="Q81">
        <f t="shared" si="6"/>
        <v>22</v>
      </c>
      <c r="R81">
        <f t="shared" si="6"/>
        <v>24</v>
      </c>
      <c r="S81">
        <f t="shared" si="6"/>
        <v>25</v>
      </c>
      <c r="T81">
        <f t="shared" si="6"/>
        <v>26</v>
      </c>
      <c r="U81">
        <f t="shared" si="6"/>
        <v>30</v>
      </c>
      <c r="V81">
        <f t="shared" si="6"/>
        <v>31</v>
      </c>
      <c r="W81">
        <f t="shared" si="6"/>
        <v>1</v>
      </c>
      <c r="X81">
        <f t="shared" si="6"/>
        <v>3</v>
      </c>
      <c r="Y81">
        <f t="shared" si="6"/>
        <v>4</v>
      </c>
      <c r="Z81">
        <f t="shared" si="6"/>
        <v>6</v>
      </c>
      <c r="AA81">
        <f t="shared" si="6"/>
        <v>7</v>
      </c>
      <c r="AB81">
        <f t="shared" si="6"/>
        <v>8</v>
      </c>
      <c r="AC81">
        <f t="shared" si="6"/>
        <v>9</v>
      </c>
      <c r="AD81">
        <f t="shared" si="6"/>
        <v>10</v>
      </c>
      <c r="AE81">
        <f t="shared" si="6"/>
        <v>11</v>
      </c>
      <c r="AF81">
        <f t="shared" si="6"/>
        <v>13</v>
      </c>
      <c r="AG81">
        <f t="shared" si="6"/>
        <v>15</v>
      </c>
      <c r="AH81">
        <f t="shared" si="6"/>
        <v>16</v>
      </c>
      <c r="AI81">
        <f t="shared" si="6"/>
        <v>18</v>
      </c>
      <c r="AJ81">
        <f t="shared" si="6"/>
        <v>20</v>
      </c>
      <c r="AK81">
        <f t="shared" si="6"/>
        <v>21</v>
      </c>
      <c r="AL81">
        <f t="shared" si="6"/>
        <v>22</v>
      </c>
      <c r="AM81">
        <f t="shared" si="6"/>
        <v>24</v>
      </c>
      <c r="AN81">
        <f t="shared" si="6"/>
        <v>25</v>
      </c>
      <c r="AO81">
        <f t="shared" si="6"/>
        <v>26</v>
      </c>
      <c r="AP81">
        <f t="shared" si="6"/>
        <v>30</v>
      </c>
      <c r="AQ81">
        <f t="shared" si="6"/>
        <v>31</v>
      </c>
      <c r="AU81">
        <v>24</v>
      </c>
      <c r="AV81" t="s">
        <v>26</v>
      </c>
      <c r="AW81" t="s">
        <v>2</v>
      </c>
      <c r="AX81" t="s">
        <v>12</v>
      </c>
      <c r="AY81">
        <v>13.28330170507868</v>
      </c>
    </row>
    <row r="82" spans="1:51" x14ac:dyDescent="0.3">
      <c r="A82" t="s">
        <v>1</v>
      </c>
      <c r="B82" s="18">
        <f>(B35/(B$4/1000/1000))/(B31)</f>
        <v>284792181.30035615</v>
      </c>
      <c r="C82" s="18">
        <f t="shared" ref="C82:AQ82" si="7">(C35/(C$4/1000/1000))/(C31)</f>
        <v>388068064.01669383</v>
      </c>
      <c r="D82" s="18">
        <f t="shared" si="7"/>
        <v>217665817.95699239</v>
      </c>
      <c r="E82" s="18" t="e">
        <f t="shared" si="7"/>
        <v>#DIV/0!</v>
      </c>
      <c r="F82" s="18">
        <f t="shared" si="7"/>
        <v>323551444.03750223</v>
      </c>
      <c r="G82" s="18">
        <f t="shared" si="7"/>
        <v>212520251.14883128</v>
      </c>
      <c r="H82" s="18">
        <f t="shared" si="7"/>
        <v>368468033.33982521</v>
      </c>
      <c r="I82" s="18">
        <f t="shared" si="7"/>
        <v>209449715.14506957</v>
      </c>
      <c r="J82" s="18">
        <f t="shared" si="7"/>
        <v>286499068.68904167</v>
      </c>
      <c r="K82" s="18">
        <f t="shared" si="7"/>
        <v>160926060.74525809</v>
      </c>
      <c r="L82" s="18">
        <f t="shared" si="7"/>
        <v>220498711.05205125</v>
      </c>
      <c r="M82" s="18">
        <f t="shared" si="7"/>
        <v>126557458.74371988</v>
      </c>
      <c r="N82" s="18">
        <f t="shared" si="7"/>
        <v>62190964.103882536</v>
      </c>
      <c r="O82" s="18">
        <f t="shared" si="7"/>
        <v>152587783.39873019</v>
      </c>
      <c r="P82" s="18">
        <f t="shared" si="7"/>
        <v>235095763.59782392</v>
      </c>
      <c r="Q82" s="18">
        <f t="shared" si="7"/>
        <v>192862804.24873948</v>
      </c>
      <c r="R82" s="18">
        <f t="shared" si="7"/>
        <v>175250919.80506814</v>
      </c>
      <c r="S82" s="18">
        <f t="shared" si="7"/>
        <v>233761254.19557926</v>
      </c>
      <c r="T82" s="18">
        <f t="shared" si="7"/>
        <v>112557327.14806692</v>
      </c>
      <c r="U82" s="18">
        <f t="shared" si="7"/>
        <v>164904663.84295243</v>
      </c>
      <c r="V82" s="18">
        <f t="shared" si="7"/>
        <v>408517494.50536698</v>
      </c>
      <c r="W82" s="18">
        <f t="shared" si="7"/>
        <v>146509966.86927673</v>
      </c>
      <c r="X82" s="18">
        <f t="shared" si="7"/>
        <v>337126635.63238353</v>
      </c>
      <c r="Y82" s="18">
        <f t="shared" si="7"/>
        <v>175697317.7900334</v>
      </c>
      <c r="Z82" s="18">
        <f t="shared" si="7"/>
        <v>96470018.87591058</v>
      </c>
      <c r="AA82" s="18">
        <f t="shared" si="7"/>
        <v>259909668.75557387</v>
      </c>
      <c r="AB82" s="18">
        <f t="shared" si="7"/>
        <v>152257066.34550643</v>
      </c>
      <c r="AC82" s="18">
        <f t="shared" si="7"/>
        <v>234747445.57964301</v>
      </c>
      <c r="AD82" s="18">
        <f t="shared" si="7"/>
        <v>275363542.83513147</v>
      </c>
      <c r="AE82" s="18">
        <f t="shared" si="7"/>
        <v>505209886.54626483</v>
      </c>
      <c r="AF82" s="18">
        <f t="shared" si="7"/>
        <v>134796611.48914233</v>
      </c>
      <c r="AG82" s="18">
        <f t="shared" si="7"/>
        <v>180065734.67259845</v>
      </c>
      <c r="AH82" s="18">
        <f t="shared" si="7"/>
        <v>122185054.42808771</v>
      </c>
      <c r="AI82" s="18">
        <f t="shared" si="7"/>
        <v>59481459.781832993</v>
      </c>
      <c r="AJ82" s="18">
        <f t="shared" si="7"/>
        <v>136765805.33341655</v>
      </c>
      <c r="AK82" s="18">
        <f t="shared" si="7"/>
        <v>188159752.35639307</v>
      </c>
      <c r="AL82" s="18">
        <f t="shared" si="7"/>
        <v>149444243.59213483</v>
      </c>
      <c r="AM82" s="18">
        <f t="shared" si="7"/>
        <v>155442766.05455837</v>
      </c>
      <c r="AN82" s="18">
        <f t="shared" si="7"/>
        <v>235189839.37599185</v>
      </c>
      <c r="AO82" s="18">
        <f t="shared" si="7"/>
        <v>164336589.50929481</v>
      </c>
      <c r="AP82" s="18">
        <f t="shared" si="7"/>
        <v>174950913.42733303</v>
      </c>
      <c r="AQ82" s="18">
        <f t="shared" si="7"/>
        <v>217686460.44704306</v>
      </c>
      <c r="AR82" s="18"/>
      <c r="AS82" s="18"/>
      <c r="AT82" s="18"/>
      <c r="AU82">
        <v>25</v>
      </c>
      <c r="AV82" t="s">
        <v>26</v>
      </c>
      <c r="AW82" t="s">
        <v>2</v>
      </c>
      <c r="AX82" t="s">
        <v>12</v>
      </c>
      <c r="AY82">
        <v>22.984021429954936</v>
      </c>
    </row>
    <row r="83" spans="1:51" x14ac:dyDescent="0.3">
      <c r="A83" t="s">
        <v>2</v>
      </c>
      <c r="B83" s="18">
        <f>(B36/(B$5/1000/1000))/(B32)</f>
        <v>89495527.049598917</v>
      </c>
      <c r="C83" s="18">
        <f t="shared" ref="C83:AQ83" si="8">(C36/(C$5/1000/1000))/(C32)</f>
        <v>298878634.7427721</v>
      </c>
      <c r="D83" s="18">
        <f t="shared" si="8"/>
        <v>249222365.09329838</v>
      </c>
      <c r="E83" s="18">
        <f t="shared" si="8"/>
        <v>156755809.78893316</v>
      </c>
      <c r="F83" s="18">
        <f t="shared" si="8"/>
        <v>363007512.82512224</v>
      </c>
      <c r="G83" s="18">
        <f t="shared" si="8"/>
        <v>151961818.38345161</v>
      </c>
      <c r="H83" s="18">
        <f t="shared" si="8"/>
        <v>276094611.06463075</v>
      </c>
      <c r="I83" s="18">
        <f t="shared" si="8"/>
        <v>189404280.48552984</v>
      </c>
      <c r="J83" s="18">
        <f t="shared" si="8"/>
        <v>220620647.31375411</v>
      </c>
      <c r="K83" s="18">
        <f t="shared" si="8"/>
        <v>122128550.27265875</v>
      </c>
      <c r="L83" s="18">
        <f t="shared" si="8"/>
        <v>294276230.68451101</v>
      </c>
      <c r="M83" s="18">
        <f t="shared" si="8"/>
        <v>169314914.64057338</v>
      </c>
      <c r="N83" s="18" t="e">
        <f t="shared" si="8"/>
        <v>#DIV/0!</v>
      </c>
      <c r="O83" s="18">
        <f t="shared" si="8"/>
        <v>169720214.88497633</v>
      </c>
      <c r="P83" s="18">
        <f t="shared" si="8"/>
        <v>173958704.53565755</v>
      </c>
      <c r="Q83" s="18">
        <f t="shared" si="8"/>
        <v>252150932.90535891</v>
      </c>
      <c r="R83" s="18">
        <f t="shared" si="8"/>
        <v>267099401.95610797</v>
      </c>
      <c r="S83" s="18">
        <f t="shared" si="8"/>
        <v>157316784.82981604</v>
      </c>
      <c r="T83" s="18">
        <f t="shared" si="8"/>
        <v>215385751.88282976</v>
      </c>
      <c r="U83" s="18">
        <f t="shared" si="8"/>
        <v>133005974.37493564</v>
      </c>
      <c r="V83" s="18">
        <f t="shared" si="8"/>
        <v>201957071.66814834</v>
      </c>
      <c r="W83" s="18">
        <f t="shared" si="8"/>
        <v>147495157.28887519</v>
      </c>
      <c r="X83" s="18">
        <f t="shared" si="8"/>
        <v>247157574.81469408</v>
      </c>
      <c r="Y83" s="18">
        <f t="shared" si="8"/>
        <v>173329337.20554975</v>
      </c>
      <c r="Z83" s="18">
        <f t="shared" si="8"/>
        <v>128723634.70722017</v>
      </c>
      <c r="AA83" s="18">
        <f t="shared" si="8"/>
        <v>293826113.96333784</v>
      </c>
      <c r="AB83" s="18">
        <f t="shared" si="8"/>
        <v>74366275.998751566</v>
      </c>
      <c r="AC83" s="18">
        <f t="shared" si="8"/>
        <v>248339121.89209521</v>
      </c>
      <c r="AD83" s="18">
        <f t="shared" si="8"/>
        <v>192810724.99582639</v>
      </c>
      <c r="AE83" s="18">
        <f t="shared" si="8"/>
        <v>408504245.20390916</v>
      </c>
      <c r="AF83" s="18">
        <f t="shared" si="8"/>
        <v>95494901.999680147</v>
      </c>
      <c r="AG83" s="18">
        <f t="shared" si="8"/>
        <v>178489753.84178022</v>
      </c>
      <c r="AH83" s="18">
        <f t="shared" si="8"/>
        <v>180873045.66408291</v>
      </c>
      <c r="AI83" s="18">
        <f t="shared" si="8"/>
        <v>66250937.914024651</v>
      </c>
      <c r="AJ83" s="18">
        <f t="shared" si="8"/>
        <v>205935945.89539093</v>
      </c>
      <c r="AK83" s="18">
        <f t="shared" si="8"/>
        <v>160457684.09184188</v>
      </c>
      <c r="AL83" s="18">
        <f t="shared" si="8"/>
        <v>242191277.85277817</v>
      </c>
      <c r="AM83" s="18">
        <f t="shared" si="8"/>
        <v>221197063.38366914</v>
      </c>
      <c r="AN83" s="18">
        <f t="shared" si="8"/>
        <v>162608343.40904179</v>
      </c>
      <c r="AO83" s="18">
        <f t="shared" si="8"/>
        <v>178377380.49662995</v>
      </c>
      <c r="AP83" s="18">
        <f t="shared" si="8"/>
        <v>160065114.23227027</v>
      </c>
      <c r="AQ83" s="18">
        <f t="shared" si="8"/>
        <v>136336988.46945429</v>
      </c>
      <c r="AR83" s="18"/>
      <c r="AS83" s="18"/>
      <c r="AT83" s="18"/>
      <c r="AU83">
        <v>26</v>
      </c>
      <c r="AV83" t="s">
        <v>26</v>
      </c>
      <c r="AW83" t="s">
        <v>2</v>
      </c>
      <c r="AX83" t="s">
        <v>12</v>
      </c>
      <c r="AY83">
        <v>10.171716030503166</v>
      </c>
    </row>
    <row r="84" spans="1:51" x14ac:dyDescent="0.3">
      <c r="AU84">
        <v>30</v>
      </c>
      <c r="AV84" t="s">
        <v>26</v>
      </c>
      <c r="AW84" t="s">
        <v>2</v>
      </c>
      <c r="AX84" t="s">
        <v>12</v>
      </c>
      <c r="AY84">
        <v>26.244489889988454</v>
      </c>
    </row>
    <row r="85" spans="1:51" x14ac:dyDescent="0.3">
      <c r="AU85">
        <v>31</v>
      </c>
      <c r="AV85" t="s">
        <v>26</v>
      </c>
      <c r="AW85" t="s">
        <v>2</v>
      </c>
      <c r="AX85" t="s">
        <v>12</v>
      </c>
      <c r="AY85">
        <v>19.920906390782847</v>
      </c>
    </row>
    <row r="86" spans="1:51" x14ac:dyDescent="0.3">
      <c r="AY86">
        <v>30.429170038382409</v>
      </c>
    </row>
    <row r="87" spans="1:51" x14ac:dyDescent="0.3">
      <c r="AY87">
        <v>27.022291506411612</v>
      </c>
    </row>
    <row r="88" spans="1:51" x14ac:dyDescent="0.3">
      <c r="AY88">
        <v>17.302823607042178</v>
      </c>
    </row>
    <row r="89" spans="1:51" x14ac:dyDescent="0.3">
      <c r="AY89">
        <v>22.095604130257058</v>
      </c>
    </row>
    <row r="90" spans="1:51" x14ac:dyDescent="0.3">
      <c r="B90" s="3" t="s">
        <v>18</v>
      </c>
      <c r="AY90">
        <v>13.481049480532997</v>
      </c>
    </row>
    <row r="91" spans="1:51" x14ac:dyDescent="0.3">
      <c r="A91" t="s">
        <v>0</v>
      </c>
      <c r="B91">
        <f>B$3</f>
        <v>1</v>
      </c>
      <c r="C91">
        <f t="shared" ref="C91:AQ91" si="9">C$3</f>
        <v>3</v>
      </c>
      <c r="D91">
        <f t="shared" si="9"/>
        <v>4</v>
      </c>
      <c r="E91">
        <f t="shared" si="9"/>
        <v>6</v>
      </c>
      <c r="F91">
        <f t="shared" si="9"/>
        <v>7</v>
      </c>
      <c r="G91">
        <f t="shared" si="9"/>
        <v>8</v>
      </c>
      <c r="H91">
        <f t="shared" si="9"/>
        <v>9</v>
      </c>
      <c r="I91">
        <f t="shared" si="9"/>
        <v>10</v>
      </c>
      <c r="J91">
        <f t="shared" si="9"/>
        <v>11</v>
      </c>
      <c r="K91">
        <f t="shared" si="9"/>
        <v>13</v>
      </c>
      <c r="L91">
        <f t="shared" si="9"/>
        <v>15</v>
      </c>
      <c r="M91">
        <f t="shared" si="9"/>
        <v>16</v>
      </c>
      <c r="N91">
        <f t="shared" si="9"/>
        <v>18</v>
      </c>
      <c r="O91">
        <f t="shared" si="9"/>
        <v>20</v>
      </c>
      <c r="P91">
        <f t="shared" si="9"/>
        <v>21</v>
      </c>
      <c r="Q91">
        <f t="shared" si="9"/>
        <v>22</v>
      </c>
      <c r="R91">
        <f t="shared" si="9"/>
        <v>24</v>
      </c>
      <c r="S91">
        <f t="shared" si="9"/>
        <v>25</v>
      </c>
      <c r="T91">
        <f t="shared" si="9"/>
        <v>26</v>
      </c>
      <c r="U91">
        <f t="shared" si="9"/>
        <v>30</v>
      </c>
      <c r="V91">
        <f t="shared" si="9"/>
        <v>31</v>
      </c>
      <c r="W91">
        <f t="shared" si="9"/>
        <v>1</v>
      </c>
      <c r="X91">
        <f t="shared" si="9"/>
        <v>3</v>
      </c>
      <c r="Y91">
        <f t="shared" si="9"/>
        <v>4</v>
      </c>
      <c r="Z91">
        <f t="shared" si="9"/>
        <v>6</v>
      </c>
      <c r="AA91">
        <f t="shared" si="9"/>
        <v>7</v>
      </c>
      <c r="AB91">
        <f t="shared" si="9"/>
        <v>8</v>
      </c>
      <c r="AC91">
        <f t="shared" si="9"/>
        <v>9</v>
      </c>
      <c r="AD91">
        <f t="shared" si="9"/>
        <v>10</v>
      </c>
      <c r="AE91">
        <f t="shared" si="9"/>
        <v>11</v>
      </c>
      <c r="AF91">
        <f t="shared" si="9"/>
        <v>13</v>
      </c>
      <c r="AG91">
        <f t="shared" si="9"/>
        <v>15</v>
      </c>
      <c r="AH91">
        <f t="shared" si="9"/>
        <v>16</v>
      </c>
      <c r="AI91">
        <f t="shared" si="9"/>
        <v>18</v>
      </c>
      <c r="AJ91">
        <f t="shared" si="9"/>
        <v>20</v>
      </c>
      <c r="AK91">
        <f t="shared" si="9"/>
        <v>21</v>
      </c>
      <c r="AL91">
        <f t="shared" si="9"/>
        <v>22</v>
      </c>
      <c r="AM91">
        <f t="shared" si="9"/>
        <v>24</v>
      </c>
      <c r="AN91">
        <f t="shared" si="9"/>
        <v>25</v>
      </c>
      <c r="AO91">
        <f t="shared" si="9"/>
        <v>26</v>
      </c>
      <c r="AP91">
        <f t="shared" si="9"/>
        <v>30</v>
      </c>
      <c r="AQ91">
        <f t="shared" si="9"/>
        <v>31</v>
      </c>
      <c r="AY91">
        <v>22.551617995537473</v>
      </c>
    </row>
    <row r="92" spans="1:51" x14ac:dyDescent="0.3">
      <c r="A92" t="s">
        <v>1</v>
      </c>
      <c r="B92" s="18">
        <f>(B45/(B$4/1000/1000))/(B41)</f>
        <v>261471564.66275176</v>
      </c>
      <c r="C92" s="18">
        <f t="shared" ref="C92:AQ92" si="10">(C45/(C$4/1000/1000))/(C41)</f>
        <v>363287630.60530108</v>
      </c>
      <c r="D92" s="18">
        <f t="shared" si="10"/>
        <v>208442427.51591453</v>
      </c>
      <c r="E92" s="18">
        <f t="shared" si="10"/>
        <v>132701726.63860406</v>
      </c>
      <c r="F92" s="18">
        <f t="shared" si="10"/>
        <v>319619140.63176113</v>
      </c>
      <c r="G92" s="18">
        <f t="shared" si="10"/>
        <v>207060969.52325472</v>
      </c>
      <c r="H92" s="18">
        <f t="shared" si="10"/>
        <v>331377813.26116717</v>
      </c>
      <c r="I92" s="18">
        <f t="shared" si="10"/>
        <v>187115891.89704746</v>
      </c>
      <c r="J92" s="18">
        <f t="shared" si="10"/>
        <v>278477834.23069626</v>
      </c>
      <c r="K92" s="18">
        <f t="shared" si="10"/>
        <v>156530885.49156812</v>
      </c>
      <c r="L92" s="18">
        <f t="shared" si="10"/>
        <v>195215710.19698384</v>
      </c>
      <c r="M92" s="18">
        <f t="shared" si="10"/>
        <v>112810484.87466173</v>
      </c>
      <c r="N92" s="18">
        <f t="shared" si="10"/>
        <v>54624661.223230548</v>
      </c>
      <c r="O92" s="18">
        <f t="shared" si="10"/>
        <v>156823103.25624517</v>
      </c>
      <c r="P92" s="18">
        <f t="shared" si="10"/>
        <v>218010776.6979475</v>
      </c>
      <c r="Q92" s="18">
        <f t="shared" si="10"/>
        <v>165191892.07559261</v>
      </c>
      <c r="R92" s="18">
        <f t="shared" si="10"/>
        <v>164270409.61022857</v>
      </c>
      <c r="S92" s="18">
        <f t="shared" si="10"/>
        <v>227519343.4815304</v>
      </c>
      <c r="T92" s="18">
        <f t="shared" si="10"/>
        <v>108955433.90487954</v>
      </c>
      <c r="U92" s="18">
        <f t="shared" si="10"/>
        <v>157679039.94429958</v>
      </c>
      <c r="V92" s="18">
        <f t="shared" si="10"/>
        <v>384389423.39603525</v>
      </c>
      <c r="W92" s="18">
        <f t="shared" si="10"/>
        <v>132884493.88404638</v>
      </c>
      <c r="X92" s="18">
        <f t="shared" si="10"/>
        <v>332144791.56075758</v>
      </c>
      <c r="Y92" s="18">
        <f t="shared" si="10"/>
        <v>160201791.18737468</v>
      </c>
      <c r="Z92" s="18">
        <f t="shared" si="10"/>
        <v>103727914.06375545</v>
      </c>
      <c r="AA92" s="18">
        <f t="shared" si="10"/>
        <v>245915780.4502193</v>
      </c>
      <c r="AB92" s="18">
        <f t="shared" si="10"/>
        <v>143443301.54691136</v>
      </c>
      <c r="AC92" s="18">
        <f t="shared" si="10"/>
        <v>219937579.48012263</v>
      </c>
      <c r="AD92" s="18">
        <f t="shared" si="10"/>
        <v>252661326.31424019</v>
      </c>
      <c r="AE92" s="18">
        <f t="shared" si="10"/>
        <v>484863511.99635643</v>
      </c>
      <c r="AF92" s="18">
        <f t="shared" si="10"/>
        <v>117219860.81171112</v>
      </c>
      <c r="AG92" s="18">
        <f t="shared" si="10"/>
        <v>161249706.05578744</v>
      </c>
      <c r="AH92" s="18">
        <f t="shared" si="10"/>
        <v>115149731.16728427</v>
      </c>
      <c r="AI92" s="18">
        <f t="shared" si="10"/>
        <v>52798465.420362085</v>
      </c>
      <c r="AJ92" s="18">
        <f t="shared" si="10"/>
        <v>134652944.95781231</v>
      </c>
      <c r="AK92" s="18">
        <f t="shared" si="10"/>
        <v>168537190.74023801</v>
      </c>
      <c r="AL92" s="18">
        <f t="shared" si="10"/>
        <v>134840192.52247146</v>
      </c>
      <c r="AM92" s="18">
        <f t="shared" si="10"/>
        <v>146569016.43680158</v>
      </c>
      <c r="AN92" s="18">
        <f t="shared" si="10"/>
        <v>216715930.04422879</v>
      </c>
      <c r="AO92" s="18">
        <f t="shared" si="10"/>
        <v>144819540.62821338</v>
      </c>
      <c r="AP92" s="18">
        <f t="shared" si="10"/>
        <v>159629278.46492738</v>
      </c>
      <c r="AQ92" s="18">
        <f t="shared" si="10"/>
        <v>206956281.31924027</v>
      </c>
      <c r="AR92" s="18"/>
      <c r="AS92" s="18"/>
      <c r="AT92" s="18"/>
      <c r="AY92">
        <v>12.506933683021693</v>
      </c>
    </row>
    <row r="93" spans="1:51" x14ac:dyDescent="0.3">
      <c r="A93" t="s">
        <v>2</v>
      </c>
      <c r="B93" s="18">
        <f>(B46/(B$5/1000/1000))/(B42)</f>
        <v>92256862.624321058</v>
      </c>
      <c r="C93" s="18">
        <f t="shared" ref="C93:AQ93" si="11">(C46/(C$5/1000/1000))/(C42)</f>
        <v>268132971.00818998</v>
      </c>
      <c r="D93" s="18">
        <f t="shared" si="11"/>
        <v>225078580.55830142</v>
      </c>
      <c r="E93" s="18">
        <f t="shared" si="11"/>
        <v>151177100.25160435</v>
      </c>
      <c r="F93" s="18">
        <f t="shared" si="11"/>
        <v>360337190.5483554</v>
      </c>
      <c r="G93" s="18">
        <f t="shared" si="11"/>
        <v>146024489.06389856</v>
      </c>
      <c r="H93" s="18">
        <f t="shared" si="11"/>
        <v>278938547.58873177</v>
      </c>
      <c r="I93" s="18">
        <f t="shared" si="11"/>
        <v>167842557.99107483</v>
      </c>
      <c r="J93" s="18">
        <f t="shared" si="11"/>
        <v>201520281.01750082</v>
      </c>
      <c r="K93" s="18">
        <f t="shared" si="11"/>
        <v>114584715.17476445</v>
      </c>
      <c r="L93" s="18">
        <f t="shared" si="11"/>
        <v>261735538.83456868</v>
      </c>
      <c r="M93" s="18">
        <f t="shared" si="11"/>
        <v>158303553.01766983</v>
      </c>
      <c r="N93" s="18">
        <f t="shared" si="11"/>
        <v>102533673.78719176</v>
      </c>
      <c r="O93" s="18">
        <f t="shared" si="11"/>
        <v>160812789.97539684</v>
      </c>
      <c r="P93" s="18">
        <f t="shared" si="11"/>
        <v>146527950.58452269</v>
      </c>
      <c r="Q93" s="18">
        <f t="shared" si="11"/>
        <v>233324910.07812974</v>
      </c>
      <c r="R93" s="18">
        <f t="shared" si="11"/>
        <v>241401808.64678779</v>
      </c>
      <c r="S93" s="18">
        <f t="shared" si="11"/>
        <v>147165123.66179523</v>
      </c>
      <c r="T93" s="18">
        <f t="shared" si="11"/>
        <v>208126201.93147925</v>
      </c>
      <c r="U93" s="18">
        <f t="shared" si="11"/>
        <v>126541104.35754547</v>
      </c>
      <c r="V93" s="18">
        <f t="shared" si="11"/>
        <v>186210070.47763124</v>
      </c>
      <c r="W93" s="18">
        <f t="shared" si="11"/>
        <v>147036291.18145865</v>
      </c>
      <c r="X93" s="18">
        <f t="shared" si="11"/>
        <v>229183654.94358468</v>
      </c>
      <c r="Y93" s="18">
        <f t="shared" si="11"/>
        <v>161285889.39423919</v>
      </c>
      <c r="Z93" s="18">
        <f t="shared" si="11"/>
        <v>121485000.00248429</v>
      </c>
      <c r="AA93" s="18">
        <f t="shared" si="11"/>
        <v>265016216.51261231</v>
      </c>
      <c r="AB93" s="18">
        <f t="shared" si="11"/>
        <v>68716665.745058849</v>
      </c>
      <c r="AC93" s="18">
        <f t="shared" si="11"/>
        <v>220330843.00152349</v>
      </c>
      <c r="AD93" s="18">
        <f t="shared" si="11"/>
        <v>172876396.30887967</v>
      </c>
      <c r="AE93" s="18">
        <f t="shared" si="11"/>
        <v>362682610.409563</v>
      </c>
      <c r="AF93" s="18">
        <f t="shared" si="11"/>
        <v>88037528.767565846</v>
      </c>
      <c r="AG93" s="18">
        <f t="shared" si="11"/>
        <v>154836771.61779636</v>
      </c>
      <c r="AH93" s="18">
        <f t="shared" si="11"/>
        <v>160229870.16920733</v>
      </c>
      <c r="AI93" s="18">
        <f t="shared" si="11"/>
        <v>56053384.076290175</v>
      </c>
      <c r="AJ93" s="18">
        <f t="shared" si="11"/>
        <v>199721425.80175489</v>
      </c>
      <c r="AK93" s="18">
        <f t="shared" si="11"/>
        <v>144401010.55305138</v>
      </c>
      <c r="AL93" s="18">
        <f t="shared" si="11"/>
        <v>233005085.89137959</v>
      </c>
      <c r="AM93" s="18">
        <f t="shared" si="11"/>
        <v>207963497.58046883</v>
      </c>
      <c r="AN93" s="18">
        <f t="shared" si="11"/>
        <v>142368988.6769053</v>
      </c>
      <c r="AO93" s="18">
        <f t="shared" si="11"/>
        <v>167653680.2702933</v>
      </c>
      <c r="AP93" s="18">
        <f t="shared" si="11"/>
        <v>146560411.12454489</v>
      </c>
      <c r="AQ93" s="18">
        <f t="shared" si="11"/>
        <v>127646870.20066448</v>
      </c>
      <c r="AR93" s="18"/>
      <c r="AS93" s="18"/>
      <c r="AT93" s="18"/>
      <c r="AY93">
        <v>15.622426625697916</v>
      </c>
    </row>
    <row r="94" spans="1:51" x14ac:dyDescent="0.3">
      <c r="AY94">
        <v>13.200815817080164</v>
      </c>
    </row>
    <row r="95" spans="1:51" x14ac:dyDescent="0.3">
      <c r="AY95">
        <v>27.361032020660005</v>
      </c>
    </row>
    <row r="96" spans="1:51" x14ac:dyDescent="0.3">
      <c r="AY96">
        <v>19.491880250547645</v>
      </c>
    </row>
    <row r="97" spans="51:51" x14ac:dyDescent="0.3">
      <c r="AY97">
        <v>27.121438475567427</v>
      </c>
    </row>
    <row r="98" spans="51:51" x14ac:dyDescent="0.3">
      <c r="AY98">
        <v>38.585667803937923</v>
      </c>
    </row>
    <row r="99" spans="51:51" x14ac:dyDescent="0.3">
      <c r="AY99">
        <v>28.612224211918026</v>
      </c>
    </row>
    <row r="100" spans="51:51" x14ac:dyDescent="0.3">
      <c r="AY100">
        <v>21.926660182706676</v>
      </c>
    </row>
    <row r="101" spans="51:51" x14ac:dyDescent="0.3">
      <c r="AY101">
        <v>13.706502836147582</v>
      </c>
    </row>
    <row r="102" spans="51:51" x14ac:dyDescent="0.3">
      <c r="AY102">
        <v>17.450478400467968</v>
      </c>
    </row>
    <row r="103" spans="51:51" x14ac:dyDescent="0.3">
      <c r="AY103">
        <v>15.692255495743598</v>
      </c>
    </row>
    <row r="104" spans="51:51" x14ac:dyDescent="0.3">
      <c r="AY104">
        <v>10.473028377913522</v>
      </c>
    </row>
    <row r="105" spans="51:51" x14ac:dyDescent="0.3">
      <c r="AY105">
        <v>35.75043978207875</v>
      </c>
    </row>
    <row r="106" spans="51:51" x14ac:dyDescent="0.3">
      <c r="AY106">
        <v>16.26395461714764</v>
      </c>
    </row>
  </sheetData>
  <sortState ref="AU2:AY93">
    <sortCondition ref="AW2:AW93"/>
    <sortCondition ref="AV2:AV93"/>
    <sortCondition ref="AU2:AU93"/>
  </sortState>
  <conditionalFormatting sqref="W4:AQ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</vt:lpstr>
      <vt:lpstr>SOL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2018-01-09T11:10:05Z</dcterms:created>
  <dcterms:modified xsi:type="dcterms:W3CDTF">2018-01-10T07:58:29Z</dcterms:modified>
</cp:coreProperties>
</file>