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O\UA_data\1_EXCEL\"/>
    </mc:Choice>
  </mc:AlternateContent>
  <xr:revisionPtr revIDLastSave="0" documentId="10_ncr:8100000_{3827398D-3464-4DAA-BA82-2AC3D05CE99C}" xr6:coauthVersionLast="34" xr6:coauthVersionMax="34" xr10:uidLastSave="{00000000-0000-0000-0000-000000000000}"/>
  <bookViews>
    <workbookView xWindow="0" yWindow="0" windowWidth="15345" windowHeight="4485" xr2:uid="{00000000-000D-0000-FFFF-FFFF00000000}"/>
  </bookViews>
  <sheets>
    <sheet name="data" sheetId="1" r:id="rId1"/>
    <sheet name="pivot_table" sheetId="6" r:id="rId2"/>
    <sheet name="pivot_table_sub" sheetId="7" r:id="rId3"/>
    <sheet name="pivot_table_dates" sheetId="8" r:id="rId4"/>
    <sheet name="bonus" sheetId="9" r:id="rId5"/>
  </sheets>
  <definedNames>
    <definedName name="_xlnm._FilterDatabase" localSheetId="0" hidden="1">data!$A$1:$N$4115</definedName>
  </definedNames>
  <calcPr calcId="162913"/>
  <pivotCaches>
    <pivotCache cacheId="2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16" i="9"/>
  <c r="D13" i="9"/>
  <c r="E13" i="9" s="1"/>
  <c r="E3" i="9"/>
  <c r="E4" i="9"/>
  <c r="E5" i="9"/>
  <c r="E6" i="9"/>
  <c r="E7" i="9"/>
  <c r="E8" i="9"/>
  <c r="E9" i="9"/>
  <c r="E10" i="9"/>
  <c r="E11" i="9"/>
  <c r="E12" i="9"/>
  <c r="E2" i="9"/>
  <c r="D12" i="9"/>
  <c r="D11" i="9"/>
  <c r="D10" i="9"/>
  <c r="D9" i="9"/>
  <c r="D8" i="9"/>
  <c r="D7" i="9"/>
  <c r="D6" i="9"/>
  <c r="D5" i="9"/>
  <c r="D4" i="9"/>
  <c r="D3" i="9"/>
  <c r="D2" i="9"/>
  <c r="C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5" i="9" l="1"/>
  <c r="F4123" i="1"/>
  <c r="Q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<sst xmlns="http://schemas.openxmlformats.org/spreadsheetml/2006/main" count="24790" uniqueCount="8370">
  <si>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</si>
  <si>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</si>
  <si>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</si>
  <si>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</si>
  <si>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</si>
  <si>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</si>
  <si>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</si>
  <si>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</si>
  <si>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</si>
  <si>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</si>
  <si>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</si>
  <si>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</si>
  <si>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</si>
  <si>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</si>
  <si>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</si>
  <si>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</si>
  <si>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</si>
  <si>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</si>
  <si>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</si>
  <si>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</si>
  <si>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</si>
  <si>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</si>
  <si>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</si>
  <si>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</si>
  <si>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</si>
  <si>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</si>
  <si>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</si>
  <si>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</si>
  <si>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</si>
  <si>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</si>
  <si>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</si>
  <si>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</si>
  <si>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</si>
  <si>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</si>
  <si>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</si>
  <si>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</si>
  <si>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</si>
  <si>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</si>
  <si>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</si>
  <si>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</si>
  <si>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</si>
  <si>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</si>
  <si>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</si>
  <si>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</si>
  <si>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</si>
  <si>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</si>
  <si>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</si>
  <si>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</si>
  <si>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</si>
  <si>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</si>
  <si>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</si>
  <si>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</si>
  <si>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</si>
  <si>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</si>
  <si>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</si>
  <si>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</si>
  <si>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</si>
  <si>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</si>
  <si>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</si>
  <si>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</si>
  <si>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</si>
  <si>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</si>
  <si>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</si>
  <si>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</si>
  <si>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</si>
  <si>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</si>
  <si>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</si>
  <si>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</si>
  <si>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</si>
  <si>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</si>
  <si>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</si>
  <si>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</si>
  <si>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</si>
  <si>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</si>
  <si>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</si>
  <si>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</si>
  <si>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</si>
  <si>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</si>
  <si>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</si>
  <si>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</si>
  <si>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</si>
  <si>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</si>
  <si>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</si>
  <si>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</si>
  <si>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</si>
  <si>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</si>
  <si>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</si>
  <si>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</si>
  <si>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</si>
  <si>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</si>
  <si>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</si>
  <si>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</si>
  <si>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</si>
  <si>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</si>
  <si>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</si>
  <si>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</si>
  <si>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</si>
  <si>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</si>
  <si>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</si>
  <si>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</si>
  <si>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</si>
  <si>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</si>
  <si>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</si>
  <si>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</si>
  <si>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</si>
  <si>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</si>
  <si>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</si>
  <si>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</si>
  <si>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</si>
  <si>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</si>
  <si>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</si>
  <si>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</si>
  <si>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</si>
  <si>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</si>
  <si>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</si>
  <si>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</si>
  <si>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</si>
  <si>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</si>
  <si>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</si>
  <si>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</si>
  <si>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</si>
  <si>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</si>
  <si>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</si>
  <si>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</si>
  <si>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</si>
  <si>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</si>
  <si>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</si>
  <si>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</si>
  <si>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</si>
  <si>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</si>
  <si>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</si>
  <si>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</si>
  <si>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</si>
  <si>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</si>
  <si>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</si>
  <si>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</si>
  <si>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</si>
  <si>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</si>
  <si>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</si>
  <si>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</si>
  <si>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</si>
  <si>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</si>
  <si>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</si>
  <si>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</si>
  <si>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</si>
  <si>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</si>
  <si>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</si>
  <si>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</si>
  <si>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</si>
  <si>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</si>
  <si>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</si>
  <si>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</si>
  <si>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</si>
  <si>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</si>
  <si>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</si>
  <si>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</si>
  <si>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</si>
  <si>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</si>
  <si>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</si>
  <si>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</si>
  <si>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</si>
  <si>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</si>
  <si>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</si>
  <si>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</si>
  <si>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</si>
  <si>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</si>
  <si>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</si>
  <si>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</si>
  <si>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</si>
  <si>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</si>
  <si>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</si>
  <si>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</si>
  <si>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</si>
  <si>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</si>
  <si>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</si>
  <si>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</si>
  <si>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</si>
  <si>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</si>
  <si>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</si>
  <si>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</si>
  <si>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</si>
  <si>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</si>
  <si>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</si>
  <si>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</si>
  <si>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</si>
  <si>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</si>
  <si>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</si>
  <si>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</si>
  <si>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</si>
  <si>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</si>
  <si>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</si>
  <si>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</si>
  <si>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</si>
  <si>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</si>
  <si>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</si>
  <si>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</si>
  <si>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</si>
  <si>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</si>
  <si>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</si>
  <si>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</si>
  <si>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</si>
  <si>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</si>
  <si>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</si>
  <si>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</si>
  <si>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</si>
  <si>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</si>
  <si>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</si>
  <si>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</si>
  <si>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</si>
  <si>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</si>
  <si>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</si>
  <si>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</si>
  <si>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</si>
  <si>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</si>
  <si>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</si>
  <si>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</si>
  <si>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</si>
  <si>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</si>
  <si>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</si>
  <si>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</si>
  <si>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</si>
  <si>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</si>
  <si>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</si>
  <si>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</si>
  <si>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</si>
  <si>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</si>
  <si>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</si>
  <si>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</si>
  <si>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</si>
  <si>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</si>
  <si>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</si>
  <si>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</si>
  <si>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</si>
  <si>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</si>
  <si>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</si>
  <si>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</si>
  <si>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</si>
  <si>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</si>
  <si>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</si>
  <si>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</si>
  <si>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</si>
  <si>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</si>
  <si>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</si>
  <si>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</si>
  <si>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</si>
  <si>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</si>
  <si>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</si>
  <si>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</si>
  <si>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</si>
  <si>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</si>
  <si>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</si>
  <si>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</si>
  <si>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</si>
  <si>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</si>
  <si>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</si>
  <si>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</si>
  <si>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</si>
  <si>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</si>
  <si>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</si>
  <si>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</si>
  <si>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</si>
  <si>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</si>
  <si>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</si>
  <si>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</si>
  <si>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</si>
  <si>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</si>
  <si>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</si>
  <si>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</si>
  <si>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</si>
  <si>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</si>
  <si>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</si>
  <si>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</si>
  <si>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</si>
  <si>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</si>
  <si>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</si>
  <si>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</si>
  <si>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</si>
  <si>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</si>
  <si>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</si>
  <si>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</si>
  <si>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</si>
  <si>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</si>
  <si>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</si>
  <si>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</si>
  <si>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</si>
  <si>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</si>
  <si>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</si>
  <si>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</si>
  <si>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</si>
  <si>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</si>
  <si>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</si>
  <si>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</si>
  <si>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</si>
  <si>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</si>
  <si>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</si>
  <si>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</si>
  <si>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</si>
  <si>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</si>
  <si>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</si>
  <si>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</si>
  <si>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</si>
  <si>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</si>
  <si>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</si>
  <si>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</si>
  <si>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</si>
  <si>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</si>
  <si>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</si>
  <si>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</si>
  <si>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</si>
  <si>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</si>
  <si>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</si>
  <si>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</si>
  <si>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</si>
  <si>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</si>
  <si>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</si>
  <si>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</si>
  <si>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</si>
  <si>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</si>
  <si>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</si>
  <si>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</si>
  <si>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</si>
  <si>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</si>
  <si>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</si>
  <si>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</si>
  <si>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</si>
  <si>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</si>
  <si>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</si>
  <si>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</si>
  <si>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</si>
  <si>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</si>
  <si>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</si>
  <si>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</si>
  <si>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</si>
  <si>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</si>
  <si>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</si>
  <si>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</si>
  <si>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</si>
  <si>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</si>
  <si>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</si>
  <si>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</si>
  <si>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</si>
  <si>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</si>
  <si>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</si>
  <si>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</si>
  <si>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</si>
  <si>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</si>
  <si>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</si>
  <si>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</si>
  <si>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</si>
  <si>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</si>
  <si>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</si>
  <si>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</si>
  <si>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</si>
  <si>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</si>
  <si>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</si>
  <si>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</si>
  <si>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</si>
  <si>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</si>
  <si>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</si>
  <si>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</si>
  <si>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</si>
  <si>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</si>
  <si>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</si>
  <si>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</si>
  <si>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</si>
  <si>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</si>
  <si>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</si>
  <si>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</si>
  <si>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</si>
  <si>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</si>
  <si>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</si>
  <si>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</si>
  <si>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</si>
  <si>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</si>
  <si>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</si>
  <si>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</si>
  <si>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</si>
  <si>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</si>
  <si>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</si>
  <si>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</si>
  <si>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</si>
  <si>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</si>
  <si>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</si>
  <si>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</si>
  <si>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</si>
  <si>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</si>
  <si>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</si>
  <si>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</si>
  <si>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</si>
  <si>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</si>
  <si>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</si>
  <si>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</si>
  <si>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</si>
  <si>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</si>
  <si>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</si>
  <si>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</si>
  <si>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</si>
  <si>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</si>
  <si>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</si>
  <si>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</si>
  <si>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</si>
  <si>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</si>
  <si>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</si>
  <si>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</si>
  <si>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</si>
  <si>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</si>
  <si>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</si>
  <si>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</si>
  <si>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</si>
  <si>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</si>
  <si>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</si>
  <si>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</si>
  <si>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</si>
  <si>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</si>
  <si>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</si>
  <si>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</si>
  <si>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</si>
  <si>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</si>
  <si>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</si>
  <si>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</si>
  <si>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</si>
  <si>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</si>
  <si>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</si>
  <si>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</si>
  <si>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</si>
  <si>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</si>
  <si>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</si>
  <si>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</si>
  <si>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</si>
  <si>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</si>
  <si>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</si>
  <si>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</si>
  <si>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</si>
  <si>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</si>
  <si>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</si>
  <si>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</si>
  <si>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</si>
  <si>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</si>
  <si>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</si>
  <si>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</si>
  <si>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</si>
  <si>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</si>
  <si>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</si>
  <si>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</si>
  <si>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</si>
  <si>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</si>
  <si>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</si>
  <si>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</si>
  <si>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</si>
  <si>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</si>
  <si>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</si>
  <si>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</si>
  <si>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</si>
  <si>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</si>
  <si>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</si>
  <si>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</si>
  <si>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</si>
  <si>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</si>
  <si>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</si>
  <si>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</si>
  <si>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</si>
  <si>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</si>
  <si>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</si>
  <si>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</si>
  <si>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</si>
  <si>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</si>
  <si>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</si>
  <si>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</si>
  <si>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</si>
  <si>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</si>
  <si>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</si>
  <si>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</si>
  <si>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</si>
  <si>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</si>
  <si>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</si>
  <si>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</si>
  <si>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</si>
  <si>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</si>
  <si>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</si>
  <si>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</si>
  <si>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</si>
  <si>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</si>
  <si>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</si>
  <si>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</si>
  <si>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</si>
  <si>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</si>
  <si>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</si>
  <si>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</si>
  <si>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</si>
  <si>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</si>
  <si>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</si>
  <si>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</si>
  <si>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</si>
  <si>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</si>
  <si>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</si>
  <si>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</si>
  <si>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</si>
  <si>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</si>
  <si>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</si>
  <si>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</si>
  <si>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</si>
  <si>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</si>
  <si>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</si>
  <si>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</si>
  <si>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</si>
  <si>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</si>
  <si>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</si>
  <si>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</si>
  <si>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</si>
  <si>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</si>
  <si>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</si>
  <si>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</si>
  <si>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</si>
  <si>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</si>
  <si>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</si>
  <si>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</si>
  <si>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</si>
  <si>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</si>
  <si>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</si>
  <si>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</si>
  <si>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</si>
  <si>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</si>
  <si>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</si>
  <si>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</si>
  <si>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</si>
  <si>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</si>
  <si>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</si>
  <si>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</si>
  <si>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</si>
  <si>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</si>
  <si>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</si>
  <si>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</si>
  <si>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</si>
  <si>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</si>
  <si>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</si>
  <si>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</si>
  <si>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</si>
  <si>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</si>
  <si>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</si>
  <si>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</si>
  <si>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</si>
  <si>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</si>
  <si>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</si>
  <si>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</si>
  <si>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</si>
  <si>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</si>
  <si>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</si>
  <si>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</si>
  <si>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</si>
  <si>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</si>
  <si>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</si>
  <si>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</si>
  <si>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</si>
  <si>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</si>
  <si>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</si>
  <si>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</si>
  <si>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</si>
  <si>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</si>
  <si>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</si>
  <si>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</si>
  <si>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</si>
  <si>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</si>
  <si>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</si>
  <si>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</si>
  <si>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</si>
  <si>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</si>
  <si>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</si>
  <si>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</si>
  <si>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</si>
  <si>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</si>
  <si>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</si>
  <si>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</si>
  <si>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</si>
  <si>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</si>
  <si>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</si>
  <si>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</si>
  <si>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</si>
  <si>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</si>
  <si>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</si>
  <si>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</si>
  <si>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</si>
  <si>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</si>
  <si>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</si>
  <si>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</si>
  <si>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</si>
  <si>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</si>
  <si>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</si>
  <si>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</si>
  <si>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</si>
  <si>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</si>
  <si>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</si>
  <si>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</si>
  <si>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</si>
  <si>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</si>
  <si>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</si>
  <si>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</si>
  <si>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</si>
  <si>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</si>
  <si>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</si>
  <si>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</si>
  <si>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</si>
  <si>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</si>
  <si>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</si>
  <si>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</si>
  <si>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</si>
  <si>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</si>
  <si>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</si>
  <si>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</si>
  <si>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</si>
  <si>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</si>
  <si>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</si>
  <si>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</si>
  <si>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</si>
  <si>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</si>
  <si>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</si>
  <si>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</si>
  <si>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</si>
  <si>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</si>
  <si>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</si>
  <si>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</si>
  <si>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</si>
  <si>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</si>
  <si>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</si>
  <si>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</si>
  <si>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</si>
  <si>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</si>
  <si>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</si>
  <si>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</si>
  <si>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</si>
  <si>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</si>
  <si>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</si>
  <si>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</si>
  <si>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</si>
  <si>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</si>
  <si>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</si>
  <si>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</si>
  <si>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</si>
  <si>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</si>
  <si>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</si>
  <si>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</si>
  <si>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</si>
  <si>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</si>
  <si>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</si>
  <si>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</si>
  <si>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</si>
  <si>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</si>
  <si>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</si>
  <si>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</si>
  <si>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</si>
  <si>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</si>
  <si>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</si>
  <si>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</si>
  <si>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</si>
  <si>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</si>
  <si>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</si>
  <si>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</si>
  <si>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</si>
  <si>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</si>
  <si>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</si>
  <si>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</si>
  <si>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</si>
  <si>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</si>
  <si>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</si>
  <si>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</si>
  <si>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</si>
  <si>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</si>
  <si>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</si>
  <si>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</si>
  <si>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</si>
  <si>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</si>
  <si>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</si>
  <si>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</si>
  <si>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</si>
  <si>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</si>
  <si>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</si>
  <si>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</si>
  <si>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</si>
  <si>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</si>
  <si>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</si>
  <si>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</si>
  <si>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</si>
  <si>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</si>
  <si>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</si>
  <si>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</si>
  <si>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</si>
  <si>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</si>
  <si>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</si>
  <si>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</si>
  <si>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</si>
  <si>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</si>
  <si>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</si>
  <si>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</si>
  <si>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</si>
  <si>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</si>
  <si>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</si>
  <si>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</si>
  <si>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</si>
  <si>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</si>
  <si>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</si>
  <si>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</si>
  <si>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</si>
  <si>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</si>
  <si>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</si>
  <si>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</si>
  <si>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</si>
  <si>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</si>
  <si>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</si>
  <si>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</si>
  <si>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</si>
  <si>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</si>
  <si>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</si>
  <si>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</si>
  <si>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</si>
  <si>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</si>
  <si>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</si>
  <si>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</si>
  <si>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</si>
  <si>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</si>
  <si>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</si>
  <si>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</si>
  <si>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</si>
  <si>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</si>
  <si>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</si>
  <si>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</si>
  <si>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</si>
  <si>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</si>
  <si>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</si>
  <si>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</si>
  <si>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</si>
  <si>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</si>
  <si>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</si>
  <si>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</si>
  <si>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</si>
  <si>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</si>
  <si>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</si>
  <si>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</si>
  <si>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</si>
  <si>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</si>
  <si>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</si>
  <si>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</si>
  <si>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</si>
  <si>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</si>
  <si>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</si>
  <si>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</si>
  <si>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</si>
  <si>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</si>
  <si>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</si>
  <si>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</si>
  <si>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</si>
  <si>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</si>
  <si>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</si>
  <si>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</si>
  <si>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</si>
  <si>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</si>
  <si>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</si>
  <si>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</si>
  <si>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</si>
  <si>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</si>
  <si>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</si>
  <si>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</si>
  <si>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</si>
  <si>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</si>
  <si>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</si>
  <si>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</si>
  <si>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</si>
  <si>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</si>
  <si>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</si>
  <si>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</si>
  <si>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</si>
  <si>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</si>
  <si>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</si>
  <si>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</si>
  <si>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</si>
  <si>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</si>
  <si>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</si>
  <si>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</si>
  <si>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</si>
  <si>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</si>
  <si>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</si>
  <si>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</si>
  <si>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</si>
  <si>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</si>
  <si>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</si>
  <si>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</si>
  <si>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</si>
  <si>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</si>
  <si>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</si>
  <si>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</si>
  <si>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</si>
  <si>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</si>
  <si>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</si>
  <si>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</si>
  <si>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</si>
  <si>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</si>
  <si>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</si>
  <si>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</si>
  <si>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</si>
  <si>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</si>
  <si>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</si>
  <si>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</si>
  <si>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</si>
  <si>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</si>
  <si>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</si>
  <si>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</si>
  <si>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</si>
  <si>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</si>
  <si>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</si>
  <si>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</si>
  <si>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</si>
  <si>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</si>
  <si>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</si>
  <si>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</si>
  <si>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</si>
  <si>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</si>
  <si>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</si>
  <si>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</si>
  <si>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</si>
  <si>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</si>
  <si>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</si>
  <si>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</si>
  <si>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</si>
  <si>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</si>
  <si>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</si>
  <si>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</si>
  <si>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</si>
  <si>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</si>
  <si>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</si>
  <si>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</si>
  <si>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</si>
  <si>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</si>
  <si>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</si>
  <si>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</si>
  <si>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</si>
  <si>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</si>
  <si>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</si>
  <si>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</si>
  <si>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</si>
  <si>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</si>
  <si>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</si>
  <si>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</si>
  <si>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</si>
  <si>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</si>
  <si>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</si>
  <si>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</si>
  <si>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</si>
  <si>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</si>
  <si>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</si>
  <si>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</si>
  <si>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</si>
  <si>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</si>
  <si>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</si>
  <si>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</si>
  <si>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</si>
  <si>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</si>
  <si>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</si>
  <si>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</si>
  <si>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</si>
  <si>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</si>
  <si>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</si>
  <si>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</si>
  <si>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</si>
  <si>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</si>
  <si>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</si>
  <si>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</si>
  <si>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</si>
  <si>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</si>
  <si>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</si>
  <si>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</si>
  <si>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</si>
  <si>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</si>
  <si>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</si>
  <si>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</si>
  <si>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</si>
  <si>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</si>
  <si>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</si>
  <si>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</si>
  <si>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</si>
  <si>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</si>
  <si>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</si>
  <si>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</si>
  <si>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</si>
  <si>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</si>
  <si>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</si>
  <si>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</si>
  <si>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</si>
  <si>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</si>
  <si>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</si>
  <si>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</si>
  <si>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</si>
  <si>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</si>
  <si>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</si>
  <si>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</si>
  <si>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</si>
  <si>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</si>
  <si>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</si>
  <si>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</si>
  <si>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</si>
  <si>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</si>
  <si>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</si>
  <si>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</si>
  <si>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</si>
  <si>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</si>
  <si>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</si>
  <si>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</si>
  <si>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</si>
  <si>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</si>
  <si>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</si>
  <si>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</si>
  <si>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</si>
  <si>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</si>
  <si>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</si>
  <si>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</si>
  <si>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</si>
  <si>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</si>
  <si>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</si>
  <si>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</si>
  <si>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</si>
  <si>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</si>
  <si>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</si>
  <si>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</si>
  <si>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</si>
  <si>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</si>
  <si>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</si>
  <si>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</si>
  <si>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</si>
  <si>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</si>
  <si>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</si>
  <si>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</si>
  <si>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</si>
  <si>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</si>
  <si>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</si>
  <si>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</si>
  <si>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</si>
  <si>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</si>
  <si>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</si>
  <si>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</si>
  <si>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</si>
  <si>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</si>
  <si>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</si>
  <si>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</si>
  <si>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</si>
  <si>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</si>
  <si>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</si>
  <si>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</si>
  <si>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</si>
  <si>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</si>
  <si>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</si>
  <si>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</si>
  <si>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</si>
  <si>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</si>
  <si>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</si>
  <si>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</si>
  <si>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</si>
  <si>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</si>
  <si>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</si>
  <si>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</si>
  <si>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</si>
  <si>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</si>
  <si>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</si>
  <si>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</si>
  <si>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</si>
  <si>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</si>
  <si>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</si>
  <si>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</si>
  <si>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</si>
  <si>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</si>
  <si>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</si>
  <si>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</si>
  <si>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</si>
  <si>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</si>
  <si>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</si>
  <si>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</si>
  <si>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</si>
  <si>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</si>
  <si>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</si>
  <si>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</si>
  <si>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</si>
  <si>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</si>
  <si>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</si>
  <si>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</si>
  <si>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</si>
  <si>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</si>
  <si>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</si>
  <si>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</si>
  <si>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</si>
  <si>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</si>
  <si>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</si>
  <si>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</si>
  <si>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</si>
  <si>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</si>
  <si>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</si>
  <si>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</si>
  <si>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</si>
  <si>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</si>
  <si>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</si>
  <si>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</si>
  <si>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</si>
  <si>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</si>
  <si>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</si>
  <si>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</si>
  <si>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</si>
  <si>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</si>
  <si>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</si>
  <si>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</si>
  <si>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</si>
  <si>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</si>
  <si>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</si>
  <si>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</si>
  <si>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</si>
  <si>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</si>
  <si>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</si>
  <si>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</si>
  <si>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</si>
  <si>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</si>
  <si>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</si>
  <si>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</si>
  <si>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</si>
  <si>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</si>
  <si>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</si>
  <si>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</si>
  <si>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</si>
  <si>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</si>
  <si>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</si>
  <si>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</si>
  <si>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</si>
  <si>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</si>
  <si>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</si>
  <si>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</si>
  <si>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</si>
  <si>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</si>
  <si>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</si>
  <si>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</si>
  <si>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</si>
  <si>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</si>
  <si>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</si>
  <si>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</si>
  <si>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</si>
  <si>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</si>
  <si>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</si>
  <si>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</si>
  <si>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</si>
  <si>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</si>
  <si>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</si>
  <si>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</si>
  <si>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</si>
  <si>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</si>
  <si>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</si>
  <si>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</si>
  <si>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</si>
  <si>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</si>
  <si>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</si>
  <si>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</si>
  <si>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</si>
  <si>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</si>
  <si>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</si>
  <si>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</si>
  <si>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</si>
  <si>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</si>
  <si>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</si>
  <si>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</si>
  <si>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</si>
  <si>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</si>
  <si>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</si>
  <si>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</si>
  <si>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</si>
  <si>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</si>
  <si>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</si>
  <si>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</si>
  <si>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</si>
  <si>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</si>
  <si>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</si>
  <si>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</si>
  <si>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</si>
  <si>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</si>
  <si>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</si>
  <si>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</si>
  <si>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</si>
  <si>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</si>
  <si>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</si>
  <si>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</si>
  <si>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</si>
  <si>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</si>
  <si>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</si>
  <si>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</si>
  <si>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</si>
  <si>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</si>
  <si>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</si>
  <si>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</si>
  <si>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</si>
  <si>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</si>
  <si>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</si>
  <si>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</si>
  <si>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</si>
  <si>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</si>
  <si>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</si>
  <si>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</si>
  <si>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</si>
  <si>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</si>
  <si>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</si>
  <si>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</si>
  <si>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</si>
  <si>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</si>
  <si>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</si>
  <si>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</si>
  <si>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</si>
  <si>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</si>
  <si>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</si>
  <si>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</si>
  <si>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</si>
  <si>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</si>
  <si>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</si>
  <si>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</si>
  <si>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</si>
  <si>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</si>
  <si>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</si>
  <si>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</si>
  <si>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</si>
  <si>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</si>
  <si>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</si>
  <si>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</si>
  <si>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</si>
  <si>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</si>
  <si>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</si>
  <si>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</si>
  <si>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</si>
  <si>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</si>
  <si>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</si>
  <si>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</si>
  <si>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</si>
  <si>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</si>
  <si>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</si>
  <si>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</si>
  <si>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</si>
  <si>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</si>
  <si>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</si>
  <si>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</si>
  <si>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</si>
  <si>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</si>
  <si>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</si>
  <si>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</si>
  <si>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</si>
  <si>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</si>
  <si>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</si>
  <si>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</si>
  <si>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</si>
  <si>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</si>
  <si>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</si>
  <si>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</si>
  <si>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</si>
  <si>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</si>
  <si>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</si>
  <si>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</si>
  <si>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</si>
  <si>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</si>
  <si>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</si>
  <si>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</si>
  <si>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</si>
  <si>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</si>
  <si>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</si>
  <si>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</si>
  <si>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</si>
  <si>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</si>
  <si>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</si>
  <si>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</si>
  <si>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</si>
  <si>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</si>
  <si>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</si>
  <si>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</si>
  <si>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</si>
  <si>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</si>
  <si>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</si>
  <si>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</si>
  <si>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</si>
  <si>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</si>
  <si>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</si>
  <si>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</si>
  <si>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</si>
  <si>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</si>
  <si>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</si>
  <si>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</si>
  <si>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</si>
  <si>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</si>
  <si>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</si>
  <si>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</si>
  <si>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</si>
  <si>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</si>
  <si>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</si>
  <si>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</si>
  <si>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</si>
  <si>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</si>
  <si>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</si>
  <si>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</si>
  <si>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</si>
  <si>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</si>
  <si>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</si>
  <si>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</si>
  <si>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</si>
  <si>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</si>
  <si>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</si>
  <si>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</si>
  <si>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</si>
  <si>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</si>
  <si>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</si>
  <si>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</si>
  <si>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</si>
  <si>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</si>
  <si>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</si>
  <si>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</si>
  <si>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</si>
  <si>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</si>
  <si>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</si>
  <si>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</si>
  <si>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</si>
  <si>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</si>
  <si>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</si>
  <si>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</si>
  <si>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</si>
  <si>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</si>
  <si>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</si>
  <si>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</si>
  <si>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</si>
  <si>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</si>
  <si>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</si>
  <si>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</si>
  <si>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</si>
  <si>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</si>
  <si>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</si>
  <si>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</si>
  <si>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</si>
  <si>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</si>
  <si>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</si>
  <si>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</si>
  <si>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</si>
  <si>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</si>
  <si>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</si>
  <si>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</si>
  <si>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</si>
  <si>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</si>
  <si>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</si>
  <si>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</si>
  <si>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</si>
  <si>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</si>
  <si>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</si>
  <si>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</si>
  <si>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</si>
  <si>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</si>
  <si>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</si>
  <si>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</si>
  <si>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</si>
  <si>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</si>
  <si>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</si>
  <si>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</si>
  <si>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</si>
  <si>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</si>
  <si>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</si>
  <si>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</si>
  <si>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</si>
  <si>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</si>
  <si>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</si>
  <si>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</si>
  <si>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</si>
  <si>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</si>
  <si>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</si>
  <si>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</si>
  <si>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</si>
  <si>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</si>
  <si>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</si>
  <si>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</si>
  <si>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</si>
  <si>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</si>
  <si>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</si>
  <si>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</si>
  <si>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</si>
  <si>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</si>
  <si>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</si>
  <si>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</si>
  <si>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</si>
  <si>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</si>
  <si>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</si>
  <si>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</si>
  <si>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</si>
  <si>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</si>
  <si>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</si>
  <si>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</si>
  <si>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</si>
  <si>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</si>
  <si>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</si>
  <si>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</si>
  <si>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</si>
  <si>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</si>
  <si>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</si>
  <si>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</si>
  <si>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</si>
  <si>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</si>
  <si>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</si>
  <si>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</si>
  <si>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</si>
  <si>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</si>
  <si>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</si>
  <si>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</si>
  <si>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</si>
  <si>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</si>
  <si>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</si>
  <si>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</si>
  <si>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</si>
  <si>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</si>
  <si>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</si>
  <si>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</si>
  <si>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</si>
  <si>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</si>
  <si>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</si>
  <si>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</si>
  <si>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</si>
  <si>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</si>
  <si>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</si>
  <si>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</si>
  <si>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</si>
  <si>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</si>
  <si>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</si>
  <si>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</si>
  <si>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</si>
  <si>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</si>
  <si>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</si>
  <si>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</si>
  <si>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</si>
  <si>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</si>
  <si>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</si>
  <si>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</si>
  <si>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</si>
  <si>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</si>
  <si>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</si>
  <si>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</si>
  <si>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</si>
  <si>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</si>
  <si>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</si>
  <si>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</si>
  <si>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</si>
  <si>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</si>
  <si>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</si>
  <si>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</si>
  <si>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</si>
  <si>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</si>
  <si>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</si>
  <si>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</si>
  <si>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</si>
  <si>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</si>
  <si>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</si>
  <si>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</si>
  <si>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</si>
  <si>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</si>
  <si>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</si>
  <si>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</si>
  <si>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</si>
  <si>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</si>
  <si>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</si>
  <si>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</si>
  <si>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</si>
  <si>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</si>
  <si>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</si>
  <si>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</si>
  <si>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</si>
  <si>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</si>
  <si>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</si>
  <si>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</si>
  <si>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</si>
  <si>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</si>
  <si>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</si>
  <si>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</si>
  <si>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</si>
  <si>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</si>
  <si>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</si>
  <si>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</si>
  <si>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</si>
  <si>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</si>
  <si>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</si>
  <si>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</si>
  <si>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</si>
  <si>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</si>
  <si>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</si>
  <si>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</si>
  <si>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</si>
  <si>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</si>
  <si>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</si>
  <si>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</si>
  <si>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</si>
  <si>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</si>
  <si>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</si>
  <si>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</si>
  <si>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</si>
  <si>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</si>
  <si>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</si>
  <si>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</si>
  <si>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</si>
  <si>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</si>
  <si>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</si>
  <si>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</si>
  <si>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</si>
  <si>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</si>
  <si>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</si>
  <si>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</si>
  <si>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</si>
  <si>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</si>
  <si>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</si>
  <si>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</si>
  <si>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</si>
  <si>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</si>
  <si>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</si>
  <si>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</si>
  <si>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</si>
  <si>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</si>
  <si>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</si>
  <si>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</si>
  <si>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</si>
  <si>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</si>
  <si>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</si>
  <si>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</si>
  <si>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</si>
  <si>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</si>
  <si>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</si>
  <si>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</si>
  <si>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</si>
  <si>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</si>
  <si>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</si>
  <si>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</si>
  <si>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</si>
  <si>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</si>
  <si>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</si>
  <si>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</si>
  <si>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</si>
  <si>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</si>
  <si>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</si>
  <si>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</si>
  <si>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</si>
  <si>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</si>
  <si>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</si>
  <si>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</si>
  <si>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</si>
  <si>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</si>
  <si>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</si>
  <si>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</si>
  <si>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</si>
  <si>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</si>
  <si>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</si>
  <si>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</si>
  <si>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</si>
  <si>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</si>
  <si>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</si>
  <si>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</si>
  <si>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</si>
  <si>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</si>
  <si>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</si>
  <si>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</si>
  <si>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</si>
  <si>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</si>
  <si>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</si>
  <si>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</si>
  <si>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</si>
  <si>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</si>
  <si>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</si>
  <si>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</si>
  <si>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</si>
  <si>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</si>
  <si>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</si>
  <si>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</si>
  <si>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</si>
  <si>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</si>
  <si>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</si>
  <si>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</si>
  <si>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</si>
  <si>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</si>
  <si>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</si>
  <si>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</si>
  <si>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</si>
  <si>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</si>
  <si>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</si>
  <si>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</si>
  <si>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</si>
  <si>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</si>
  <si>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</si>
  <si>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</si>
  <si>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</si>
  <si>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</si>
  <si>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</si>
  <si>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</si>
  <si>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</si>
  <si>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</si>
  <si>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</si>
  <si>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</si>
  <si>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</si>
  <si>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</si>
  <si>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</si>
  <si>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</si>
  <si>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</si>
  <si>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</si>
  <si>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</si>
  <si>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</si>
  <si>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</si>
  <si>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</si>
  <si>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</si>
  <si>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</si>
  <si>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</si>
  <si>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</si>
  <si>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</si>
  <si>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</si>
  <si>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</si>
  <si>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</si>
  <si>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</si>
  <si>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</si>
  <si>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</si>
  <si>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</si>
  <si>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</si>
  <si>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</si>
  <si>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</si>
  <si>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</si>
  <si>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</si>
  <si>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</si>
  <si>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</si>
  <si>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</si>
  <si>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</si>
  <si>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</si>
  <si>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</si>
  <si>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</si>
  <si>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</si>
  <si>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</si>
  <si>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</si>
  <si>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</si>
  <si>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</si>
  <si>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</si>
  <si>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</si>
  <si>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</si>
  <si>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</si>
  <si>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</si>
  <si>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</si>
  <si>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</si>
  <si>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</si>
  <si>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</si>
  <si>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</si>
  <si>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</si>
  <si>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</si>
  <si>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</si>
  <si>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</si>
  <si>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</si>
  <si>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</si>
  <si>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</si>
  <si>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</si>
  <si>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</si>
  <si>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</si>
  <si>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</si>
  <si>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</si>
  <si>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</si>
  <si>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</si>
  <si>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</si>
  <si>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</si>
  <si>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</si>
  <si>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</si>
  <si>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</si>
  <si>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</si>
  <si>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</si>
  <si>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</si>
  <si>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</si>
  <si>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</si>
  <si>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</si>
  <si>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</si>
  <si>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</si>
  <si>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</si>
  <si>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</si>
  <si>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</si>
  <si>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</si>
  <si>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</si>
  <si>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</si>
  <si>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</si>
  <si>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</si>
  <si>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</si>
  <si>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</si>
  <si>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</si>
  <si>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</si>
  <si>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</si>
  <si>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</si>
  <si>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</si>
  <si>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</si>
  <si>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</si>
  <si>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</si>
  <si>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</si>
  <si>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</si>
  <si>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</si>
  <si>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</si>
  <si>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</si>
  <si>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</si>
  <si>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</si>
  <si>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</si>
  <si>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</si>
  <si>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</si>
  <si>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</si>
  <si>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</si>
  <si>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</si>
  <si>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</si>
  <si>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</si>
  <si>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</si>
  <si>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</si>
  <si>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</si>
  <si>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</si>
  <si>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</si>
  <si>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</si>
  <si>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</si>
  <si>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</si>
  <si>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</si>
  <si>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</si>
  <si>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</si>
  <si>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</si>
  <si>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</si>
  <si>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</si>
  <si>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</si>
  <si>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</si>
  <si>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</si>
  <si>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</si>
  <si>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</si>
  <si>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</si>
  <si>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</si>
  <si>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</si>
  <si>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</si>
  <si>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</si>
  <si>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</si>
  <si>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</si>
  <si>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</si>
  <si>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</si>
  <si>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</si>
  <si>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</si>
  <si>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</si>
  <si>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</si>
  <si>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</si>
  <si>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</si>
  <si>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</si>
  <si>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</si>
  <si>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</si>
  <si>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</si>
  <si>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</si>
  <si>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</si>
  <si>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</si>
  <si>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</si>
  <si>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</si>
  <si>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</si>
  <si>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</si>
  <si>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</si>
  <si>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</si>
  <si>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</si>
  <si>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</si>
  <si>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</si>
  <si>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</si>
  <si>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</si>
  <si>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</si>
  <si>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</si>
  <si>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</si>
  <si>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</si>
  <si>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</si>
  <si>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</si>
  <si>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</si>
  <si>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</si>
  <si>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</si>
  <si>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</si>
  <si>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</si>
  <si>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</si>
  <si>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</si>
  <si>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</si>
  <si>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</si>
  <si>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</si>
  <si>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</si>
  <si>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</si>
  <si>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</si>
  <si>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</si>
  <si>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</si>
  <si>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</si>
  <si>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</si>
  <si>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</si>
  <si>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</si>
  <si>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</si>
  <si>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</si>
  <si>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</si>
  <si>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</si>
  <si>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</si>
  <si>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</si>
  <si>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</si>
  <si>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</si>
  <si>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</si>
  <si>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</si>
  <si>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</si>
  <si>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</si>
  <si>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</si>
  <si>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</si>
  <si>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</si>
  <si>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</si>
  <si>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</si>
  <si>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</si>
  <si>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</si>
  <si>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</si>
  <si>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</si>
  <si>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</si>
  <si>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</si>
  <si>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</si>
  <si>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</si>
  <si>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</si>
  <si>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</si>
  <si>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</si>
  <si>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</si>
  <si>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</si>
  <si>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</si>
  <si>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</si>
  <si>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</si>
  <si>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</si>
  <si>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</si>
  <si>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</si>
  <si>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</si>
  <si>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</si>
  <si>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</si>
  <si>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</si>
  <si>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</si>
  <si>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</si>
  <si>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</si>
  <si>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</si>
  <si>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</si>
  <si>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</si>
  <si>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</si>
  <si>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</si>
  <si>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</si>
  <si>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</si>
  <si>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</si>
  <si>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</si>
  <si>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</si>
  <si>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</si>
  <si>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</si>
  <si>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</si>
  <si>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</si>
  <si>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</si>
  <si>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</si>
  <si>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</si>
  <si>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</si>
  <si>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</si>
  <si>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</si>
  <si>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</si>
  <si>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</si>
  <si>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</si>
  <si>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</si>
  <si>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</si>
  <si>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</si>
  <si>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</si>
  <si>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</si>
  <si>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</si>
  <si>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</si>
  <si>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</si>
  <si>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</si>
  <si>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</si>
  <si>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</si>
  <si>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</si>
  <si>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</si>
  <si>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</si>
  <si>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</si>
  <si>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</si>
  <si>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</si>
  <si>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</si>
  <si>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</si>
  <si>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</si>
  <si>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</si>
  <si>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</si>
  <si>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</si>
  <si>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</si>
  <si>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</si>
  <si>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</si>
  <si>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</si>
  <si>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</si>
  <si>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</si>
  <si>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</si>
  <si>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</si>
  <si>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</si>
  <si>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</si>
  <si>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</si>
  <si>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</si>
  <si>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</si>
  <si>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</si>
  <si>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</si>
  <si>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</si>
  <si>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</si>
  <si>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</si>
  <si>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</si>
  <si>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</si>
  <si>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</si>
  <si>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</si>
  <si>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</si>
  <si>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</si>
  <si>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</si>
  <si>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</si>
  <si>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</si>
  <si>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</si>
  <si>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</si>
  <si>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</si>
  <si>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</si>
  <si>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</si>
  <si>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</si>
  <si>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</si>
  <si>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</si>
  <si>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</si>
  <si>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</si>
  <si>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</si>
  <si>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</si>
  <si>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</si>
  <si>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</si>
  <si>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</si>
  <si>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</si>
  <si>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</si>
  <si>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</si>
  <si>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</si>
  <si>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</si>
  <si>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</si>
  <si>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</si>
  <si>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</si>
  <si>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</si>
  <si>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</si>
  <si>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</si>
  <si>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</si>
  <si>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</si>
  <si>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</si>
  <si>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</si>
  <si>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</si>
  <si>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</si>
  <si>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</si>
  <si>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</si>
  <si>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</si>
  <si>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</si>
  <si>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</si>
  <si>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</si>
  <si>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</si>
  <si>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</si>
  <si>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</si>
  <si>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</si>
  <si>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</si>
  <si>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</si>
  <si>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</si>
  <si>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</si>
  <si>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</si>
  <si>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</si>
  <si>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</si>
  <si>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</si>
  <si>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</si>
  <si>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</si>
  <si>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</si>
  <si>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</si>
  <si>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</si>
  <si>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</si>
  <si>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</si>
  <si>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</si>
  <si>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</si>
  <si>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</si>
  <si>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</si>
  <si>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</si>
  <si>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</si>
  <si>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</si>
  <si>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</si>
  <si>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</si>
  <si>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</si>
  <si>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</si>
  <si>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</si>
  <si>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</si>
  <si>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</si>
  <si>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</si>
  <si>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</si>
  <si>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</si>
  <si>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</si>
  <si>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</si>
  <si>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</si>
  <si>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</si>
  <si>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</si>
  <si>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</si>
  <si>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</si>
  <si>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</si>
  <si>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</si>
  <si>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</si>
  <si>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</si>
  <si>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</si>
  <si>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</si>
  <si>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</si>
  <si>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</si>
  <si>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</si>
  <si>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</si>
  <si>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</si>
  <si>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</si>
  <si>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</si>
  <si>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</si>
  <si>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</si>
  <si>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</si>
  <si>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</si>
  <si>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</si>
  <si>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</si>
  <si>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</si>
  <si>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</si>
  <si>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</si>
  <si>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</si>
  <si>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</si>
  <si>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</si>
  <si>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</si>
  <si>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</si>
  <si>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</si>
  <si>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</si>
  <si>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</si>
  <si>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</si>
  <si>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</si>
  <si>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</si>
  <si>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</si>
  <si>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</si>
  <si>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</si>
  <si>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</si>
  <si>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</si>
  <si>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</si>
  <si>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</si>
  <si>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</si>
  <si>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</si>
  <si>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</si>
  <si>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</si>
  <si>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</si>
  <si>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</si>
  <si>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</si>
  <si>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</si>
  <si>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</si>
  <si>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</si>
  <si>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</si>
  <si>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</si>
  <si>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</si>
  <si>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</si>
  <si>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</si>
  <si>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</si>
  <si>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</si>
  <si>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</si>
  <si>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</si>
  <si>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</si>
  <si>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</si>
  <si>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</si>
  <si>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</si>
  <si>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</si>
  <si>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</si>
  <si>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</si>
  <si>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</si>
  <si>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</si>
  <si>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</si>
  <si>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</si>
  <si>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</si>
  <si>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</si>
  <si>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</si>
  <si>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</si>
  <si>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</si>
  <si>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</si>
  <si>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</si>
  <si>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</si>
  <si>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</si>
  <si>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</si>
  <si>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</si>
  <si>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</si>
  <si>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</si>
  <si>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</si>
  <si>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</si>
  <si>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</si>
  <si>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</si>
  <si>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</si>
  <si>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</si>
  <si>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</si>
  <si>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</si>
  <si>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</si>
  <si>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</si>
  <si>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</si>
  <si>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</si>
  <si>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</si>
  <si>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</si>
  <si>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</si>
  <si>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</si>
  <si>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</si>
  <si>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</si>
  <si>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</si>
  <si>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</si>
  <si>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</si>
  <si>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</si>
  <si>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</si>
  <si>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</si>
  <si>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</si>
  <si>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</si>
  <si>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</si>
  <si>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</si>
  <si>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</si>
  <si>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</si>
  <si>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</si>
  <si>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</si>
  <si>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</si>
  <si>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</si>
  <si>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</si>
  <si>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</si>
  <si>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</si>
  <si>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</si>
  <si>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</si>
  <si>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</si>
  <si>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</si>
  <si>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</si>
  <si>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</si>
  <si>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</si>
  <si>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</si>
  <si>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</si>
  <si>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</si>
  <si>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</si>
  <si>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</si>
  <si>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</si>
  <si>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</si>
  <si>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</si>
  <si>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</si>
  <si>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</si>
  <si>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</si>
  <si>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</si>
  <si>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</si>
  <si>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</si>
  <si>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</si>
  <si>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</si>
  <si>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</si>
  <si>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</si>
  <si>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</si>
  <si>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</si>
  <si>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</si>
  <si>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</si>
  <si>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</si>
  <si>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</si>
  <si>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</si>
  <si>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</si>
  <si>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</si>
  <si>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</si>
  <si>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</si>
  <si>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</si>
  <si>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</si>
  <si>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</si>
  <si>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</si>
  <si>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</si>
  <si>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</si>
  <si>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</si>
  <si>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</si>
  <si>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</si>
  <si>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</si>
  <si>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</si>
  <si>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</si>
  <si>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</si>
  <si>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</si>
  <si>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</si>
  <si>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</si>
  <si>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</si>
  <si>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</si>
  <si>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</si>
  <si>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</si>
  <si>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</si>
  <si>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</si>
  <si>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</si>
  <si>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</si>
  <si>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</si>
  <si>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</si>
  <si>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</si>
  <si>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</si>
  <si>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</si>
  <si>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</si>
  <si>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</si>
  <si>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</si>
  <si>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</si>
  <si>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</si>
  <si>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</si>
  <si>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</si>
  <si>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</si>
  <si>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</si>
  <si>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</si>
  <si>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</si>
  <si>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</si>
  <si>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</si>
  <si>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</si>
  <si>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</si>
  <si>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</si>
  <si>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</si>
  <si>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</si>
  <si>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</si>
  <si>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</si>
  <si>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</si>
  <si>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</si>
  <si>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</si>
  <si>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</si>
  <si>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</si>
  <si>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</si>
  <si>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</si>
  <si>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</si>
  <si>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</si>
  <si>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</si>
  <si>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</si>
  <si>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</si>
  <si>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</si>
  <si>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</si>
  <si>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</si>
  <si>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</si>
  <si>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</si>
  <si>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</si>
  <si>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</si>
  <si>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</si>
  <si>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</si>
  <si>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</si>
  <si>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</si>
  <si>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</si>
  <si>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</si>
  <si>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</si>
  <si>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</si>
  <si>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</si>
  <si>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</si>
  <si>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</si>
  <si>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</si>
  <si>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</si>
  <si>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</si>
  <si>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</si>
  <si>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</si>
  <si>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</si>
  <si>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</si>
  <si>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</si>
  <si>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</si>
  <si>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</si>
  <si>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</si>
  <si>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</si>
  <si>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</si>
  <si>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</si>
  <si>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</si>
  <si>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</si>
  <si>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</si>
  <si>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</si>
  <si>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</si>
  <si>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</si>
  <si>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</si>
  <si>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</si>
  <si>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</si>
  <si>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</si>
  <si>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</si>
  <si>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</si>
  <si>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</si>
  <si>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</si>
  <si>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</si>
  <si>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</si>
  <si>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</si>
  <si>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</si>
  <si>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</si>
  <si>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</si>
  <si>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</si>
  <si>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</si>
  <si>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</si>
  <si>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</si>
  <si>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</si>
  <si>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</si>
  <si>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</si>
  <si>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</si>
  <si>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</si>
  <si>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</si>
  <si>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</si>
  <si>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</si>
  <si>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</si>
  <si>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</si>
  <si>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</si>
  <si>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</si>
  <si>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</si>
  <si>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</si>
  <si>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</si>
  <si>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</si>
  <si>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</si>
  <si>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</si>
  <si>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</si>
  <si>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</si>
  <si>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</si>
  <si>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</si>
  <si>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</si>
  <si>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</si>
  <si>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</si>
  <si>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</si>
  <si>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</si>
  <si>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</si>
  <si>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</si>
  <si>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</si>
  <si>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</si>
  <si>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</si>
  <si>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</si>
  <si>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</si>
  <si>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</si>
  <si>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</si>
  <si>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</si>
  <si>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</si>
  <si>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</si>
  <si>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</si>
  <si>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</si>
  <si>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</si>
  <si>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</si>
  <si>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</si>
  <si>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</si>
  <si>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</si>
  <si>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</si>
  <si>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</si>
  <si>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</si>
  <si>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</si>
  <si>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</si>
  <si>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</si>
  <si>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</si>
  <si>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</si>
  <si>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</si>
  <si>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</si>
  <si>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</si>
  <si>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</si>
  <si>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</si>
  <si>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</si>
  <si>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</si>
  <si>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</si>
  <si>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</si>
  <si>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</si>
  <si>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</si>
  <si>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</si>
  <si>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</si>
  <si>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</si>
  <si>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</si>
  <si>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</si>
  <si>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</si>
  <si>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</si>
  <si>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</si>
  <si>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</si>
  <si>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</si>
  <si>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</si>
  <si>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</si>
  <si>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</si>
  <si>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</si>
  <si>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</si>
  <si>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</si>
  <si>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</si>
  <si>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</si>
  <si>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</si>
  <si>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</si>
  <si>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</si>
  <si>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</si>
  <si>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</si>
  <si>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</si>
  <si>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</si>
  <si>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</si>
  <si>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</si>
  <si>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</si>
  <si>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</si>
  <si>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</si>
  <si>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</si>
  <si>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</si>
  <si>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</si>
  <si>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</si>
  <si>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</si>
  <si>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</si>
  <si>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</si>
  <si>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</si>
  <si>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</si>
  <si>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</si>
  <si>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</si>
  <si>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</si>
  <si>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</si>
  <si>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</si>
  <si>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</si>
  <si>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</si>
  <si>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</si>
  <si>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</si>
  <si>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</si>
  <si>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</si>
  <si>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</si>
  <si>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</si>
  <si>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</si>
  <si>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</si>
  <si>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</si>
  <si>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</si>
  <si>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</si>
  <si>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</si>
  <si>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</si>
  <si>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</si>
  <si>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</si>
  <si>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</si>
  <si>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</si>
  <si>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</si>
  <si>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</si>
  <si>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</si>
  <si>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</si>
  <si>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</si>
  <si>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</si>
  <si>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</si>
  <si>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</si>
  <si>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</si>
  <si>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</si>
  <si>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</si>
  <si>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</si>
  <si>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</si>
  <si>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</si>
  <si>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</si>
  <si>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</si>
  <si>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</si>
  <si>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</si>
  <si>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</si>
  <si>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</si>
  <si>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</si>
  <si>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</si>
  <si>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</si>
  <si>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</si>
  <si>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</si>
  <si>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</si>
  <si>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</si>
  <si>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</si>
  <si>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</si>
  <si>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</si>
  <si>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</si>
  <si>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</si>
  <si>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</si>
  <si>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</si>
  <si>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</si>
  <si>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</si>
  <si>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</si>
  <si>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</si>
  <si>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</si>
  <si>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</si>
  <si>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</si>
  <si>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</si>
  <si>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</si>
  <si>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</si>
  <si>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</si>
  <si>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</si>
  <si>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</si>
  <si>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</si>
  <si>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</si>
  <si>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</si>
  <si>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</si>
  <si>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</si>
  <si>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</si>
  <si>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</si>
  <si>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</si>
  <si>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</si>
  <si>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</si>
  <si>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</si>
  <si>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</si>
  <si>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</si>
  <si>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</si>
  <si>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</si>
  <si>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</si>
  <si>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</si>
  <si>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</si>
  <si>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</si>
  <si>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</si>
  <si>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</si>
  <si>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</si>
  <si>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</si>
  <si>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</si>
  <si>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</si>
  <si>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</si>
  <si>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</si>
  <si>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</si>
  <si>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</si>
  <si>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</si>
  <si>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</si>
  <si>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</si>
  <si>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</si>
  <si>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</si>
  <si>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</si>
  <si>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</si>
  <si>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</si>
  <si>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</si>
  <si>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</si>
  <si>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</si>
  <si>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</si>
  <si>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</si>
  <si>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</si>
  <si>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</si>
  <si>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</si>
  <si>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</si>
  <si>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</si>
  <si>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</si>
  <si>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</si>
  <si>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</si>
  <si>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</si>
  <si>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</si>
  <si>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</si>
  <si>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</si>
  <si>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</si>
  <si>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</si>
  <si>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</si>
  <si>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</si>
  <si>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</si>
  <si>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</si>
  <si>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</si>
  <si>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</si>
  <si>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</si>
  <si>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</si>
  <si>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</si>
  <si>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</si>
  <si>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</si>
  <si>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</si>
  <si>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</si>
  <si>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</si>
  <si>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</si>
  <si>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</si>
  <si>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</si>
  <si>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</si>
  <si>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</si>
  <si>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</si>
  <si>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</si>
  <si>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</si>
  <si>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</si>
  <si>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</si>
  <si>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</si>
  <si>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</si>
  <si>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</si>
  <si>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</si>
  <si>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</si>
  <si>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</si>
  <si>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</si>
  <si>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</si>
  <si>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</si>
  <si>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</si>
  <si>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</si>
  <si>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</si>
  <si>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</si>
  <si>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</si>
  <si>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</si>
  <si>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</si>
  <si>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</si>
  <si>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</si>
  <si>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</si>
  <si>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</si>
  <si>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</si>
  <si>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</si>
  <si>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</si>
  <si>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</si>
  <si>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</si>
  <si>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</si>
  <si>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</si>
  <si>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</si>
  <si>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</si>
  <si>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</si>
  <si>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</si>
  <si>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</si>
  <si>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</si>
  <si>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</si>
  <si>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</si>
  <si>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</si>
  <si>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</si>
  <si>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</si>
  <si>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</si>
  <si>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</si>
  <si>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</si>
  <si>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</si>
  <si>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</si>
  <si>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</si>
  <si>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</si>
  <si>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</si>
  <si>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</si>
  <si>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</si>
  <si>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</si>
  <si>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</si>
  <si>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</si>
  <si>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</si>
  <si>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</si>
  <si>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</si>
  <si>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</si>
  <si>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</si>
  <si>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</si>
  <si>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</si>
  <si>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</si>
  <si>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</si>
  <si>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</si>
  <si>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</si>
  <si>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</si>
  <si>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</si>
  <si>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</si>
  <si>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</si>
  <si>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</si>
  <si>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</si>
  <si>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</si>
  <si>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</si>
  <si>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</si>
  <si>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</si>
  <si>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</si>
  <si>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</si>
  <si>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</si>
  <si>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</si>
  <si>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</si>
  <si>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</si>
  <si>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</si>
  <si>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</si>
  <si>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</si>
  <si>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</si>
  <si>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</si>
  <si>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</si>
  <si>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</si>
  <si>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</si>
  <si>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</si>
  <si>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</si>
  <si>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</si>
  <si>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</si>
  <si>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</si>
  <si>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</si>
  <si>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</si>
  <si>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</si>
  <si>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</si>
  <si>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</si>
  <si>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</si>
  <si>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</si>
  <si>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</si>
  <si>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</si>
  <si>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</si>
  <si>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</si>
  <si>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</si>
  <si>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</si>
  <si>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</si>
  <si>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</si>
  <si>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</si>
  <si>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</si>
  <si>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</si>
  <si>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</si>
  <si>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</si>
  <si>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</si>
  <si>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</si>
  <si>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</si>
  <si>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</si>
  <si>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</si>
  <si>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</si>
  <si>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</si>
  <si>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</si>
  <si>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</si>
  <si>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</si>
  <si>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</si>
  <si>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</si>
  <si>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</si>
  <si>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</si>
  <si>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</si>
  <si>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</si>
  <si>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</si>
  <si>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</si>
  <si>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</si>
  <si>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</si>
  <si>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</si>
  <si>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</si>
  <si>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</si>
  <si>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</si>
  <si>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</si>
  <si>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</si>
  <si>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</si>
  <si>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</si>
  <si>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</si>
  <si>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</si>
  <si>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</si>
  <si>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</si>
  <si>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</si>
  <si>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</si>
  <si>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</si>
  <si>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</si>
  <si>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</si>
  <si>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</si>
  <si>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</si>
  <si>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</si>
  <si>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</si>
  <si>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</si>
  <si>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</si>
  <si>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</si>
  <si>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</si>
  <si>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</si>
  <si>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</si>
  <si>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</si>
  <si>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</si>
  <si>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</si>
  <si>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</si>
  <si>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</si>
  <si>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</si>
  <si>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</si>
  <si>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</si>
  <si>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</si>
  <si>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</si>
  <si>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</si>
  <si>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</si>
  <si>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</si>
  <si>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</si>
  <si>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</si>
  <si>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</si>
  <si>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</si>
  <si>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</si>
  <si>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</si>
  <si>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</si>
  <si>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</si>
  <si>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</si>
  <si>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</si>
  <si>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</si>
  <si>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</si>
  <si>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</si>
  <si>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</si>
  <si>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</si>
  <si>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</si>
  <si>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</si>
  <si>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</si>
  <si>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</si>
  <si>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</si>
  <si>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</si>
  <si>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</si>
  <si>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</si>
  <si>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</si>
  <si>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</si>
  <si>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</si>
  <si>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</si>
  <si>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</si>
  <si>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</si>
  <si>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</si>
  <si>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</si>
  <si>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</si>
  <si>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</si>
  <si>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</si>
  <si>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</si>
  <si>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</si>
  <si>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</si>
  <si>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</si>
  <si>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</si>
  <si>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</si>
  <si>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</si>
  <si>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</si>
  <si>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</si>
  <si>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</si>
  <si>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</si>
  <si>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</si>
  <si>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</si>
  <si>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</si>
  <si>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</si>
  <si>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</si>
  <si>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</si>
  <si>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</si>
  <si>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</si>
  <si>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</si>
  <si>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</si>
  <si>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</si>
  <si>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</si>
  <si>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</si>
  <si>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</si>
  <si>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</si>
  <si>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</si>
  <si>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</si>
  <si>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</si>
  <si>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</si>
  <si>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</si>
  <si>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</si>
  <si>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</si>
  <si>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</si>
  <si>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</si>
  <si>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</si>
  <si>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</si>
  <si>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</si>
  <si>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</si>
  <si>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</si>
  <si>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</si>
  <si>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</si>
  <si>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</si>
  <si>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</si>
  <si>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</si>
  <si>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</si>
  <si>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</si>
  <si>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</si>
  <si>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</si>
  <si>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</si>
  <si>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</si>
  <si>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</si>
  <si>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</si>
  <si>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</si>
  <si>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</si>
  <si>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</si>
  <si>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</si>
  <si>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</si>
  <si>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</si>
  <si>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</si>
  <si>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</si>
  <si>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</si>
  <si>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</si>
  <si>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</si>
  <si>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</si>
  <si>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</si>
  <si>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</si>
  <si>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</si>
  <si>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</si>
  <si>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</si>
  <si>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</si>
  <si>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</si>
  <si>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</si>
  <si>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</si>
  <si>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</si>
  <si>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</si>
  <si>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</si>
  <si>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</si>
  <si>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</si>
  <si>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</si>
  <si>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</si>
  <si>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</si>
  <si>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</si>
  <si>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</si>
  <si>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</si>
  <si>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</si>
  <si>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</si>
  <si>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</si>
  <si>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</si>
  <si>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</si>
  <si>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</si>
  <si>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</si>
  <si>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</si>
  <si>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</si>
  <si>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</si>
  <si>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</si>
  <si>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</si>
  <si>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</si>
  <si>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</si>
  <si>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</si>
  <si>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</si>
  <si>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</si>
  <si>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</si>
  <si>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</si>
  <si>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</si>
  <si>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</si>
  <si>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</si>
  <si>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</si>
  <si>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</si>
  <si>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</si>
  <si>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</si>
  <si>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</si>
  <si>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</si>
  <si>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</si>
  <si>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</si>
  <si>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</si>
  <si>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</si>
  <si>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</si>
  <si>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</si>
  <si>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</si>
  <si>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</si>
  <si>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</si>
  <si>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</si>
  <si>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</si>
  <si>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</si>
  <si>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</si>
  <si>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</si>
  <si>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</si>
  <si>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</si>
  <si>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</si>
  <si>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</si>
  <si>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</si>
  <si>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</si>
  <si>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</si>
  <si>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</si>
  <si>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</si>
  <si>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</si>
  <si>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</si>
  <si>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</si>
  <si>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</si>
  <si>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</si>
  <si>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</si>
  <si>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</si>
  <si>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</si>
  <si>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</si>
  <si>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</si>
  <si>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</si>
  <si>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</si>
  <si>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</si>
  <si>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</si>
  <si>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</si>
  <si>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</si>
  <si>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</si>
  <si>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</si>
  <si>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</si>
  <si>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</si>
  <si>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</si>
  <si>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</si>
  <si>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</si>
  <si>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</si>
  <si>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</si>
  <si>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</si>
  <si>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</si>
  <si>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</si>
  <si>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</si>
  <si>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</si>
  <si>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</si>
  <si>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</si>
  <si>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</si>
  <si>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</si>
  <si>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</si>
  <si>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</si>
  <si>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</si>
  <si>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</si>
  <si>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</si>
  <si>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</si>
  <si>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</si>
  <si>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</si>
  <si>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</si>
  <si>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</si>
  <si>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</si>
  <si>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</si>
  <si>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</si>
  <si>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</si>
  <si>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</si>
  <si>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</si>
  <si>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</si>
  <si>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</si>
  <si>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</si>
  <si>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</si>
  <si>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</si>
  <si>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</si>
  <si>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</si>
  <si>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</si>
  <si>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</si>
  <si>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</si>
  <si>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</si>
  <si>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</si>
  <si>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</si>
  <si>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</si>
  <si>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</si>
  <si>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</si>
  <si>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</si>
  <si>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</si>
  <si>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</si>
  <si>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</si>
  <si>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</si>
  <si>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</si>
  <si>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</si>
  <si>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</si>
  <si>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</si>
  <si>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</si>
  <si>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</si>
  <si>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</si>
  <si>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</si>
  <si>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</si>
  <si>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</si>
  <si>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</si>
  <si>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</si>
  <si>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</si>
  <si>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</si>
  <si>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</si>
  <si>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</si>
  <si>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</si>
  <si>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</si>
  <si>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</si>
  <si>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</si>
  <si>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</si>
  <si>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</si>
  <si>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</si>
  <si>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</si>
  <si>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</si>
  <si>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</si>
  <si>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</si>
  <si>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</si>
  <si>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</si>
  <si>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</si>
  <si>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</si>
  <si>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</si>
  <si>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</si>
  <si>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</si>
  <si>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</si>
  <si>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</si>
  <si>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</si>
  <si>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</si>
  <si>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</si>
  <si>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</si>
  <si>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</si>
  <si>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</si>
  <si>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</si>
  <si>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</si>
  <si>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</si>
  <si>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</si>
  <si>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</si>
  <si>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</si>
  <si>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</si>
  <si>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</si>
  <si>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</si>
  <si>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</si>
  <si>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</si>
  <si>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</si>
  <si>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</si>
  <si>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</si>
  <si>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</si>
  <si>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</si>
  <si>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</si>
  <si>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</si>
  <si>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</si>
  <si>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</si>
  <si>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</si>
  <si>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</si>
  <si>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</si>
  <si>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</si>
  <si>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</si>
  <si>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</si>
  <si>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</si>
  <si>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</si>
  <si>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</si>
  <si>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</si>
  <si>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</si>
  <si>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</si>
  <si>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</si>
  <si>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</si>
  <si>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</si>
  <si>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</si>
  <si>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</si>
  <si>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</si>
  <si>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</si>
  <si>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</si>
  <si>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</si>
  <si>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</si>
  <si>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</si>
  <si>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</si>
  <si>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</si>
  <si>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</si>
  <si>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</si>
  <si>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</si>
  <si>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</si>
  <si>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</si>
  <si>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</si>
  <si>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</si>
  <si>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</si>
  <si>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</si>
  <si>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</si>
  <si>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</si>
  <si>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</si>
  <si>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</si>
  <si>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</si>
  <si>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</si>
  <si>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</si>
  <si>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</si>
  <si>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</si>
  <si>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</si>
  <si>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</si>
  <si>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</si>
  <si>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</si>
  <si>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</si>
  <si>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</si>
  <si>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</si>
  <si>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</si>
  <si>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</si>
  <si>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</si>
  <si>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</si>
  <si>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</si>
  <si>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</si>
  <si>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</si>
  <si>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</si>
  <si>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</si>
  <si>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</si>
  <si>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</si>
  <si>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</si>
  <si>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</si>
  <si>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</si>
  <si>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</si>
  <si>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</si>
  <si>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</si>
  <si>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</si>
  <si>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</si>
  <si>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</si>
  <si>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</si>
  <si>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</si>
  <si>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</si>
  <si>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</si>
  <si>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</si>
  <si>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</si>
  <si>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</si>
  <si>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</si>
  <si>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</si>
  <si>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</si>
  <si>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</si>
  <si>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</si>
  <si>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</si>
  <si>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</si>
  <si>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</si>
  <si>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</si>
  <si>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</si>
  <si>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</si>
  <si>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</si>
  <si>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</si>
  <si>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</si>
  <si>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</si>
  <si>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</si>
  <si>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</si>
  <si>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</si>
  <si>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</si>
  <si>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</si>
  <si>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</si>
  <si>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</si>
  <si>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</si>
  <si>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</si>
  <si>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</si>
  <si>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</si>
  <si>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</si>
  <si>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</si>
  <si>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</si>
  <si>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</si>
  <si>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</si>
  <si>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</si>
  <si>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</si>
  <si>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</si>
  <si>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</si>
  <si>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</si>
  <si>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</si>
  <si>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</si>
  <si>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</si>
  <si>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</si>
  <si>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</si>
  <si>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</si>
  <si>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</si>
  <si>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</si>
  <si>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</si>
  <si>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</si>
  <si>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</si>
  <si>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</si>
  <si>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</si>
  <si>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</si>
  <si>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</si>
  <si>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</si>
  <si>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</si>
  <si>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</si>
  <si>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</si>
  <si>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</si>
  <si>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</si>
  <si>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</si>
  <si>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</si>
  <si>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</si>
  <si>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</si>
  <si>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</si>
  <si>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</si>
  <si>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</si>
  <si>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</si>
  <si>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</si>
  <si>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</si>
  <si>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</si>
  <si>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</si>
  <si>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</si>
  <si>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</si>
  <si>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</si>
  <si>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</si>
  <si>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</si>
  <si>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</si>
  <si>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</si>
  <si>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</si>
  <si>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</si>
  <si>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</si>
  <si>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</si>
  <si>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</si>
  <si>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</si>
  <si>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</si>
  <si>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</si>
  <si>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</si>
  <si>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</si>
  <si>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</si>
  <si>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</si>
  <si>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</si>
  <si>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</si>
  <si>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</si>
  <si>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</si>
  <si>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</si>
  <si>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</si>
  <si>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</si>
  <si>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</si>
  <si>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</si>
  <si>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</si>
  <si>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</si>
  <si>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</si>
  <si>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</si>
  <si>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</si>
  <si>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</si>
  <si>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</si>
  <si>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</si>
  <si>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</si>
  <si>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</si>
  <si>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</si>
  <si>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</si>
  <si>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</si>
  <si>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</si>
  <si>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</si>
  <si>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</si>
  <si>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</si>
  <si>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</si>
  <si>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</si>
  <si>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</si>
  <si>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</si>
  <si>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</si>
  <si>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</si>
  <si>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</si>
  <si>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</si>
  <si>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</si>
  <si>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</si>
  <si>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</si>
  <si>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</si>
  <si>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</si>
  <si>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</si>
  <si>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</si>
  <si>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</si>
  <si>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</si>
  <si>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</si>
  <si>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</si>
  <si>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</si>
  <si>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</si>
  <si>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</si>
  <si>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</si>
  <si>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</si>
  <si>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</si>
  <si>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</si>
  <si>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</si>
  <si>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</si>
  <si>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</si>
  <si>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</si>
  <si>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</si>
  <si>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</si>
  <si>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</si>
  <si>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</si>
  <si>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</si>
  <si>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</si>
  <si>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</si>
  <si>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</si>
  <si>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</si>
  <si>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</si>
  <si>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</si>
  <si>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</si>
  <si>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</si>
  <si>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</si>
  <si>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</si>
  <si>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</si>
  <si>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</si>
  <si>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</si>
  <si>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</si>
  <si>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</si>
  <si>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</si>
  <si>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</si>
  <si>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</si>
  <si>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</si>
  <si>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</si>
  <si>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</si>
  <si>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</si>
  <si>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</si>
  <si>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</si>
  <si>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</si>
  <si>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</si>
  <si>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</si>
  <si>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</si>
  <si>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</si>
  <si>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</si>
  <si>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</si>
  <si>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</si>
  <si>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</si>
  <si>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</si>
  <si>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</si>
  <si>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</si>
  <si>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</si>
  <si>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</si>
  <si>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</si>
  <si>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</si>
  <si>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</si>
  <si>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</si>
  <si>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</si>
  <si>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</si>
  <si>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</si>
  <si>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</si>
  <si>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</si>
  <si>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</si>
  <si>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</si>
  <si>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</si>
  <si>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</si>
  <si>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</si>
  <si>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</si>
  <si>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</si>
  <si>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</si>
  <si>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</si>
  <si>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</si>
  <si>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</si>
  <si>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</si>
  <si>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</si>
  <si>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</si>
  <si>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</si>
  <si>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</si>
  <si>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</si>
  <si>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</si>
  <si>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</si>
  <si>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</si>
  <si>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</si>
  <si>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</si>
  <si>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</si>
  <si>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</si>
  <si>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</si>
  <si>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</si>
  <si>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</si>
  <si>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</si>
  <si>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</si>
  <si>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</si>
  <si>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</si>
  <si>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</si>
  <si>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</si>
  <si>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</si>
  <si>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</si>
  <si>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</si>
  <si>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</si>
  <si>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</si>
  <si>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</si>
  <si>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</si>
  <si>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</si>
  <si>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</si>
  <si>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</si>
  <si>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</si>
  <si>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</si>
  <si>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</si>
  <si>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</si>
  <si>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</si>
  <si>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</si>
  <si>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</si>
  <si>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</si>
  <si>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</si>
  <si>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</si>
  <si>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</si>
  <si>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</si>
  <si>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</si>
  <si>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</si>
  <si>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</si>
  <si>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</si>
  <si>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</si>
  <si>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</si>
  <si>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</si>
  <si>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</si>
  <si>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</si>
  <si>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</si>
  <si>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</si>
  <si>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</si>
  <si>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</si>
  <si>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</si>
  <si>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</si>
  <si>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</si>
  <si>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</si>
  <si>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</si>
  <si>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</si>
  <si>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</si>
  <si>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</si>
  <si>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</si>
  <si>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</si>
  <si>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</si>
  <si>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</si>
  <si>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</si>
  <si>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</si>
  <si>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</si>
  <si>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</si>
  <si>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</si>
  <si>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</si>
  <si>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</si>
  <si>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</si>
  <si>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</si>
  <si>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</si>
  <si>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</si>
  <si>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</si>
  <si>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</si>
  <si>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</si>
  <si>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</si>
  <si>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</si>
  <si>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</si>
  <si>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</si>
  <si>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</si>
  <si>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</si>
  <si>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</si>
  <si>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</si>
  <si>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</si>
  <si>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</si>
  <si>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</si>
  <si>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</si>
  <si>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</si>
  <si>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</si>
  <si>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</si>
  <si>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</si>
  <si>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</si>
  <si>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</si>
  <si>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</si>
  <si>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</si>
  <si>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</si>
  <si>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</si>
  <si>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</si>
  <si>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</si>
  <si>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</si>
  <si>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</si>
  <si>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</si>
  <si>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</si>
  <si>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</si>
  <si>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</si>
  <si>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</si>
  <si>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</si>
  <si>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</si>
  <si>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</si>
  <si>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</si>
  <si>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</si>
  <si>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</si>
  <si>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</si>
  <si>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</si>
  <si>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</si>
  <si>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</si>
  <si>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</si>
  <si>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</si>
  <si>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</si>
  <si>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</si>
  <si>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</si>
  <si>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</si>
  <si>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</si>
  <si>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</si>
  <si>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</si>
  <si>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</si>
  <si>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</si>
  <si>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</si>
  <si>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</si>
  <si>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</si>
  <si>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</si>
  <si>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</si>
  <si>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</si>
  <si>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</si>
  <si>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</si>
  <si>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</si>
  <si>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</si>
  <si>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</si>
  <si>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</si>
  <si>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</si>
  <si>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</si>
  <si>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</si>
  <si>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</si>
  <si>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</si>
  <si>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</si>
  <si>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</si>
  <si>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</si>
  <si>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</si>
  <si>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</si>
  <si>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</si>
  <si>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</si>
  <si>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</si>
  <si>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</si>
  <si>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</si>
  <si>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</si>
  <si>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</si>
  <si>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</si>
  <si>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</si>
  <si>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</si>
  <si>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</si>
  <si>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</si>
  <si>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</si>
  <si>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</si>
  <si>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</si>
  <si>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</si>
  <si>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</si>
  <si>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</si>
  <si>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</si>
  <si>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</si>
  <si>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</si>
  <si>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</si>
  <si>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</si>
  <si>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</si>
  <si>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</si>
  <si>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</si>
  <si>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</si>
  <si>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</si>
  <si>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</si>
  <si>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</si>
  <si>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</si>
  <si>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</si>
  <si>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</si>
  <si>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</si>
  <si>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</si>
  <si>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</si>
  <si>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</si>
  <si>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</si>
  <si>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</si>
  <si>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</si>
  <si>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</si>
  <si>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</si>
  <si>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</si>
  <si>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</si>
  <si>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</si>
  <si>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</si>
  <si>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</si>
  <si>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</si>
  <si>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</si>
  <si>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</si>
  <si>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</si>
  <si>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</si>
  <si>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</si>
  <si>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</si>
  <si>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</si>
  <si>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</si>
  <si>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</si>
  <si>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</si>
  <si>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</si>
  <si>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</si>
  <si>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</si>
  <si>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</si>
  <si>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</si>
  <si>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</si>
  <si>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</si>
  <si>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</si>
  <si>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</si>
  <si>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</si>
  <si>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</si>
  <si>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</si>
  <si>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</si>
  <si>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</si>
  <si>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</si>
  <si>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</si>
  <si>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</si>
  <si>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</si>
  <si>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</si>
  <si>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</si>
  <si>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</si>
  <si>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</si>
  <si>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</si>
  <si>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</si>
  <si>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</si>
  <si>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</si>
  <si>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</si>
  <si>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</si>
  <si>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</si>
  <si>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</si>
  <si>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</si>
  <si>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</si>
  <si>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</si>
  <si>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</si>
  <si>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</si>
  <si>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</si>
  <si>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</si>
  <si>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</si>
  <si>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</si>
  <si>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</si>
  <si>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</si>
  <si>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</si>
  <si>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</si>
  <si>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</si>
  <si>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</si>
  <si>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</si>
  <si>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</si>
  <si>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</si>
  <si>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</si>
  <si>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</si>
  <si>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</si>
  <si>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</si>
  <si>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</si>
  <si>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</si>
  <si>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</si>
  <si>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</si>
  <si>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</si>
  <si>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</si>
  <si>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</si>
  <si>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</si>
  <si>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</si>
  <si>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</si>
  <si>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</si>
  <si>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</si>
  <si>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</si>
  <si>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</si>
  <si>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</si>
  <si>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</si>
  <si>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</si>
  <si>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</si>
  <si>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</si>
  <si>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</si>
  <si>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</si>
  <si>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</si>
  <si>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</si>
  <si>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</si>
  <si>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</si>
  <si>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</si>
  <si>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</si>
  <si>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</si>
  <si>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</si>
  <si>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</si>
  <si>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</si>
  <si>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</si>
  <si>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</si>
  <si>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</si>
  <si>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</si>
  <si>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</si>
  <si>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</si>
  <si>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</si>
  <si>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</si>
  <si>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</si>
  <si>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</si>
  <si>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</si>
  <si>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</si>
  <si>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</si>
  <si>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</si>
  <si>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</si>
  <si>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</si>
  <si>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</si>
  <si>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</si>
  <si>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</si>
  <si>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</si>
  <si>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</si>
  <si>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</si>
  <si>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</si>
  <si>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</si>
  <si>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</si>
  <si>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</si>
  <si>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</si>
  <si>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</si>
  <si>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</si>
  <si>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</si>
  <si>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</si>
  <si>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</si>
  <si>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</si>
  <si>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</si>
  <si>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</si>
  <si>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</si>
  <si>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</si>
  <si>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</si>
  <si>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</si>
  <si>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</si>
  <si>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</si>
  <si>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</si>
  <si>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</si>
  <si>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</si>
  <si>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</si>
  <si>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</si>
  <si>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</si>
  <si>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</si>
  <si>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</si>
  <si>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</si>
  <si>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</si>
  <si>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</si>
  <si>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</si>
  <si>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</si>
  <si>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</si>
  <si>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</si>
  <si>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</si>
  <si>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</si>
  <si>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</si>
  <si>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</si>
  <si>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</si>
  <si>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</si>
  <si>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</si>
  <si>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</si>
  <si>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</si>
  <si>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</si>
  <si>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</si>
  <si>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</si>
  <si>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</si>
  <si>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</si>
  <si>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</si>
  <si>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</si>
  <si>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</si>
  <si>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</si>
  <si>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</si>
  <si>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</si>
  <si>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</si>
  <si>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</si>
  <si>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</si>
  <si>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</si>
  <si>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</si>
  <si>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</si>
  <si>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</si>
  <si>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</si>
  <si>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</si>
  <si>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</si>
  <si>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</si>
  <si>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</si>
  <si>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</si>
  <si>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</si>
  <si>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</si>
  <si>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</si>
  <si>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</si>
  <si>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</si>
  <si>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</si>
  <si>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</si>
  <si>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</si>
  <si>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</si>
  <si>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</si>
  <si>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</si>
  <si>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</si>
  <si>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</si>
  <si>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</si>
  <si>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</si>
  <si>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</si>
  <si>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</si>
  <si>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</si>
  <si>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</si>
  <si>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</si>
  <si>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</si>
  <si>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</si>
  <si>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</si>
  <si>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</si>
  <si>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</si>
  <si>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</si>
  <si>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</si>
  <si>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</si>
  <si>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</si>
  <si>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</si>
  <si>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</si>
  <si>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</si>
  <si>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</si>
  <si>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</si>
  <si>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</si>
  <si>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</si>
  <si>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</si>
  <si>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</si>
  <si>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</si>
  <si>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</si>
  <si>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</si>
  <si>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</si>
  <si>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</si>
  <si>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</si>
  <si>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</si>
  <si>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</si>
  <si>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</si>
  <si>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</si>
  <si>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</si>
  <si>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</si>
  <si>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</si>
  <si>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</si>
  <si>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</si>
  <si>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</si>
  <si>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</si>
  <si>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</si>
  <si>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</si>
  <si>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</si>
  <si>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</si>
  <si>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</si>
  <si>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</si>
  <si>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</si>
  <si>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</si>
  <si>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</si>
  <si>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</si>
  <si>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</si>
  <si>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</si>
  <si>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</si>
  <si>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</si>
  <si>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</si>
  <si>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</si>
  <si>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</si>
  <si>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</si>
  <si>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</si>
  <si>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</si>
  <si>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</si>
  <si>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</si>
  <si>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</si>
  <si>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</si>
  <si>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</si>
  <si>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</si>
  <si>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</si>
  <si>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</si>
  <si>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</si>
  <si>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</si>
  <si>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</si>
  <si>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</si>
  <si>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</si>
  <si>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</si>
  <si>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</si>
  <si>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</si>
  <si>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</si>
  <si>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</si>
  <si>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</si>
  <si>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</si>
  <si>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</si>
  <si>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</si>
  <si>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</si>
  <si>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</si>
  <si>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</si>
  <si>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</si>
  <si>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</si>
  <si>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</si>
  <si>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</si>
  <si>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</si>
  <si>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</si>
  <si>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</si>
  <si>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</si>
  <si>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</si>
  <si>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</si>
  <si>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</si>
  <si>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</si>
  <si>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</si>
  <si>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</si>
  <si>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</si>
  <si>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</si>
  <si>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</si>
  <si>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</si>
  <si>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</si>
  <si>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</si>
  <si>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</si>
  <si>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</si>
  <si>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</si>
  <si>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</si>
  <si>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</si>
  <si>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</si>
  <si>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</si>
  <si>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</si>
  <si>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</si>
  <si>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</si>
  <si>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</si>
  <si>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</si>
  <si>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</si>
  <si>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</si>
  <si>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</si>
  <si>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</si>
  <si>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</si>
  <si>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</si>
  <si>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</si>
  <si>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</si>
  <si>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</si>
  <si>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</si>
  <si>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</si>
  <si>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</si>
  <si>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</si>
  <si>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</si>
  <si>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</si>
  <si>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</si>
  <si>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</si>
  <si>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</si>
  <si>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</si>
  <si>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</si>
  <si>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</si>
  <si>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</si>
  <si>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</si>
  <si>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</si>
  <si>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</si>
  <si>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</si>
  <si>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</si>
  <si>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</si>
  <si>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</si>
  <si>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</si>
  <si>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</si>
  <si>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</si>
  <si>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</si>
  <si>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</si>
  <si>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</si>
  <si>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</si>
  <si>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</si>
  <si>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</si>
  <si>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</si>
  <si>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</si>
  <si>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</si>
  <si>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</si>
  <si>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</si>
  <si>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</si>
  <si>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</si>
  <si>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</si>
  <si>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</si>
  <si>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</si>
  <si>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</si>
  <si>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</si>
  <si>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</si>
  <si>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</si>
  <si>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</si>
  <si>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</si>
  <si>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</si>
  <si>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</si>
  <si>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</si>
  <si>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</si>
  <si>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</si>
  <si>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</si>
  <si>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</si>
  <si>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</si>
  <si>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</si>
  <si>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</si>
  <si>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</si>
  <si>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</si>
  <si>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</si>
  <si>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</si>
  <si>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</si>
  <si>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</si>
  <si>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</si>
  <si>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</si>
  <si>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</si>
  <si>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</si>
  <si>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</si>
  <si>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</si>
  <si>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</si>
  <si>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</si>
  <si>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</si>
  <si>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</si>
  <si>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</si>
  <si>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</si>
  <si>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</si>
  <si>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</si>
  <si>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</si>
  <si>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</si>
  <si>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</si>
  <si>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</si>
  <si>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</si>
  <si>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</si>
  <si>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</si>
  <si>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</si>
  <si>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</si>
  <si>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</si>
  <si>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</si>
  <si>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</si>
  <si>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</si>
  <si>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</si>
  <si>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</si>
  <si>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</si>
  <si>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</si>
  <si>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</si>
  <si>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</si>
  <si>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</si>
  <si>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</si>
  <si>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</si>
  <si>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</si>
  <si>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</si>
  <si>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</si>
  <si>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</si>
  <si>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</si>
  <si>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</si>
  <si>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</si>
  <si>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</si>
  <si>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</si>
  <si>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</si>
  <si>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</si>
  <si>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</si>
  <si>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</si>
  <si>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</si>
  <si>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</si>
  <si>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</si>
  <si>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</si>
  <si>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</si>
  <si>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</si>
  <si>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</si>
  <si>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</si>
  <si>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</si>
  <si>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</si>
  <si>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</si>
  <si>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</si>
  <si>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</si>
  <si>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</si>
  <si>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</si>
  <si>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</si>
  <si>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</si>
  <si>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</si>
  <si>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</si>
  <si>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</si>
  <si>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</si>
  <si>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</si>
  <si>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</si>
  <si>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</si>
  <si>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</si>
  <si>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</si>
  <si>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</si>
  <si>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</si>
  <si>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</si>
  <si>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</si>
  <si>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</si>
  <si>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</si>
  <si>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</si>
  <si>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</si>
  <si>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</si>
  <si>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</si>
  <si>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</si>
  <si>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</si>
  <si>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</si>
  <si>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</si>
  <si>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</si>
  <si>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</si>
  <si>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</si>
  <si>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</si>
  <si>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</si>
  <si>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</si>
  <si>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</si>
  <si>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</si>
  <si>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</si>
  <si>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</si>
  <si>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</si>
  <si>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</si>
  <si>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</si>
  <si>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</si>
  <si>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</si>
  <si>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</si>
  <si>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</si>
  <si>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</si>
  <si>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</si>
  <si>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</si>
  <si>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</si>
  <si>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</si>
  <si>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</si>
  <si>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</si>
  <si>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</si>
  <si>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</si>
  <si>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</si>
  <si>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</si>
  <si>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</si>
  <si>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</si>
  <si>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</si>
  <si>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</si>
  <si>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</si>
  <si>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</si>
  <si>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</si>
  <si>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</si>
  <si>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</si>
  <si>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</si>
  <si>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</si>
  <si>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</si>
  <si>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</si>
  <si>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</si>
  <si>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</si>
  <si>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</si>
  <si>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</si>
  <si>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</si>
  <si>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</si>
  <si>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</si>
  <si>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</si>
  <si>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</si>
  <si>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</si>
  <si>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</si>
  <si>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</si>
  <si>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</si>
  <si>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</si>
  <si>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</si>
  <si>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</si>
  <si>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</si>
  <si>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</si>
  <si>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</si>
  <si>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</si>
  <si>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</si>
  <si>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</si>
  <si>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</si>
  <si>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</si>
  <si>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</si>
  <si>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</si>
  <si>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</si>
  <si>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</si>
  <si>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</si>
  <si>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</si>
  <si>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</si>
  <si>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</si>
  <si>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</si>
  <si>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</si>
  <si>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</si>
  <si>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</si>
  <si>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</si>
  <si>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</si>
  <si>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</si>
  <si>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</si>
  <si>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</si>
  <si>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</si>
  <si>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</si>
  <si>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</si>
  <si>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</si>
  <si>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</si>
  <si>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</si>
  <si>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</si>
  <si>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</si>
  <si>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</si>
  <si>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</si>
  <si>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</si>
  <si>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</si>
  <si>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</si>
  <si>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</si>
  <si>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</si>
  <si>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</si>
  <si>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</si>
  <si>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</si>
  <si>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</si>
  <si>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</si>
  <si>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</si>
  <si>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</si>
  <si>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</si>
  <si>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</si>
  <si>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</si>
  <si>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</si>
  <si>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</si>
  <si>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</si>
  <si>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</si>
  <si>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</si>
  <si>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</si>
  <si>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</si>
  <si>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</si>
  <si>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</si>
  <si>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</si>
  <si>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</si>
  <si>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</si>
  <si>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</si>
  <si>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</si>
  <si>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</si>
  <si>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</si>
  <si>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</si>
  <si>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</si>
  <si>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</si>
  <si>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</si>
  <si>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</si>
  <si>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</si>
  <si>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</si>
  <si>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</si>
  <si>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</si>
  <si>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</si>
  <si>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</si>
  <si>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</si>
  <si>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</si>
  <si>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</si>
  <si>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</si>
  <si>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</si>
  <si>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</si>
  <si>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</si>
  <si>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</si>
  <si>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</si>
  <si>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</si>
  <si>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</si>
  <si>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</si>
  <si>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</si>
  <si>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</si>
  <si>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</si>
  <si>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</si>
  <si>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</si>
  <si>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</si>
  <si>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</si>
  <si>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</si>
  <si>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</si>
  <si>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</si>
  <si>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</si>
  <si>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</si>
  <si>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</si>
  <si>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</si>
  <si>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</si>
  <si>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</si>
  <si>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</si>
  <si>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</si>
  <si>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</si>
  <si>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</si>
  <si>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</si>
  <si>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</si>
  <si>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</si>
  <si>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</si>
  <si>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</si>
  <si>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</si>
  <si>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</si>
  <si>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</si>
  <si>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</si>
  <si>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</si>
  <si>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</si>
  <si>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</si>
  <si>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</si>
  <si>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</si>
  <si>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</si>
  <si>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</si>
  <si>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</si>
  <si>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</si>
  <si>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</si>
  <si>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</si>
  <si>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</si>
  <si>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</si>
  <si>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</si>
  <si>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</si>
  <si>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</si>
  <si>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</si>
  <si>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</si>
  <si>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</si>
  <si>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</si>
  <si>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</si>
  <si>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</si>
  <si>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</si>
  <si>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</si>
  <si>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</si>
  <si>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</si>
  <si>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</si>
  <si>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</si>
  <si>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</si>
  <si>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</si>
  <si>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</si>
  <si>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</si>
  <si>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</si>
  <si>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</si>
  <si>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</si>
  <si>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</si>
  <si>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</si>
  <si>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</si>
  <si>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</si>
  <si>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</si>
  <si>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</si>
  <si>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</si>
  <si>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</si>
  <si>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</si>
  <si>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</si>
  <si>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</si>
  <si>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</si>
  <si>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</si>
  <si>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</si>
  <si>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</si>
  <si>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</si>
  <si>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</si>
  <si>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</si>
  <si>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</si>
  <si>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</si>
  <si>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</si>
  <si>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</si>
  <si>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</si>
  <si>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</si>
  <si>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</si>
  <si>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</si>
  <si>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</si>
  <si>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</si>
  <si>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</si>
  <si>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</si>
  <si>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</si>
  <si>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</si>
  <si>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</si>
  <si>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</si>
  <si>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</si>
  <si>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</si>
  <si>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</si>
  <si>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</si>
  <si>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</si>
  <si>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</si>
  <si>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</si>
  <si>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</si>
  <si>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</si>
  <si>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</si>
  <si>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</si>
  <si>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</si>
  <si>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</si>
  <si>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</si>
  <si>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</si>
  <si>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</si>
  <si>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</si>
  <si>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</si>
  <si>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</si>
  <si>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</si>
  <si>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</si>
  <si>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</si>
  <si>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</si>
  <si>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</si>
  <si>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</si>
  <si>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</si>
  <si>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</si>
  <si>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</si>
  <si>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</si>
  <si>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</si>
  <si>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</si>
  <si>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</si>
  <si>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</si>
  <si>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</si>
  <si>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</si>
  <si>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</si>
  <si>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</si>
  <si>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</si>
  <si>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</si>
  <si>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</si>
  <si>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</si>
  <si>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</si>
  <si>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</si>
  <si>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</si>
  <si>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</si>
  <si>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</si>
  <si>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</si>
  <si>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</si>
  <si>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</si>
  <si>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</si>
  <si>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</si>
  <si>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</si>
  <si>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</si>
  <si>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</si>
  <si>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</si>
  <si>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</si>
  <si>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</si>
  <si>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</si>
  <si>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</si>
  <si>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</si>
  <si>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</si>
  <si>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</si>
  <si>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</si>
  <si>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</si>
  <si>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</si>
  <si>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</si>
  <si>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</si>
  <si>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</si>
  <si>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</si>
  <si>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</si>
  <si>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</si>
  <si>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</si>
  <si>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</si>
  <si>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</si>
  <si>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</si>
  <si>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</si>
  <si>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</si>
  <si>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</si>
  <si>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</si>
  <si>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</si>
  <si>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</si>
  <si>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</si>
  <si>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</si>
  <si>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</si>
  <si>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</si>
  <si>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</si>
  <si>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</si>
  <si>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</si>
  <si>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</si>
  <si>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</si>
  <si>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</si>
  <si>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</si>
  <si>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</si>
  <si>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</si>
  <si>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</si>
  <si>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</si>
  <si>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</si>
  <si>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</si>
  <si>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</si>
  <si>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</si>
  <si>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</si>
  <si>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</si>
  <si>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</si>
  <si>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</si>
  <si>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</si>
  <si>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</si>
  <si>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</si>
  <si>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</si>
  <si>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</si>
  <si>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</si>
  <si>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</si>
  <si>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</si>
  <si>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</si>
  <si>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</si>
  <si>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</si>
  <si>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</si>
  <si>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</si>
  <si>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</si>
  <si>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</si>
  <si>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</si>
  <si>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</si>
  <si>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</si>
  <si>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</si>
  <si>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</si>
  <si>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</si>
  <si>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</si>
  <si>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</si>
  <si>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</si>
  <si>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</si>
  <si>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</si>
  <si>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</si>
  <si>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</si>
  <si>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</si>
  <si>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</si>
  <si>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</si>
  <si>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</si>
  <si>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</si>
  <si>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</si>
  <si>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</si>
  <si>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</si>
  <si>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</si>
  <si>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</si>
  <si>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</si>
  <si>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</si>
  <si>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</si>
  <si>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</si>
  <si>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</si>
  <si>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</si>
  <si>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</si>
  <si>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</si>
  <si>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</si>
  <si>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</si>
  <si>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</si>
  <si>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</si>
  <si>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</si>
  <si>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</si>
  <si>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</si>
  <si>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</si>
  <si>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</si>
  <si>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</si>
  <si>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</si>
  <si>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</si>
  <si>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</si>
  <si>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</si>
  <si>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</si>
  <si>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</si>
  <si>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</si>
  <si>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</si>
  <si>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</si>
  <si>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</si>
  <si>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</si>
  <si>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</si>
  <si>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</si>
  <si>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</si>
  <si>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</si>
  <si>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</si>
  <si>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</si>
  <si>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</si>
  <si>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</si>
  <si>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</si>
  <si>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</si>
  <si>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</si>
  <si>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</si>
  <si>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</si>
  <si>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</si>
  <si>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</si>
  <si>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</si>
  <si>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</si>
  <si>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</si>
  <si>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</si>
  <si>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</si>
  <si>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</si>
  <si>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</si>
  <si>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</si>
  <si>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</si>
  <si>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</si>
  <si>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</si>
  <si>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</si>
  <si>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</si>
  <si>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</si>
  <si>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</si>
  <si>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</si>
  <si>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</si>
  <si>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</si>
  <si>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</si>
  <si>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</si>
  <si>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</si>
  <si>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</si>
  <si>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</si>
  <si>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</si>
  <si>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</si>
  <si>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</si>
  <si>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</si>
  <si>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</si>
  <si>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</si>
  <si>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</si>
  <si>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</si>
  <si>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</si>
  <si>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</si>
  <si>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</si>
  <si>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</si>
  <si>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</si>
  <si>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</si>
  <si>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</si>
  <si>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</si>
  <si>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</si>
  <si>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</si>
  <si>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</si>
  <si>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</si>
  <si>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</si>
  <si>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</si>
  <si>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</si>
  <si>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</si>
  <si>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</si>
  <si>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</si>
  <si>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</si>
  <si>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</si>
  <si>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</si>
  <si>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</si>
  <si>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</si>
  <si>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</si>
  <si>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</si>
  <si>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</si>
  <si>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</si>
  <si>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</si>
  <si>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</si>
  <si>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</si>
  <si>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</si>
  <si>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</si>
  <si>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</si>
  <si>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</si>
  <si>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</si>
  <si>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</si>
  <si>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</si>
  <si>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</si>
  <si>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</si>
  <si>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</si>
  <si>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</si>
  <si>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</si>
  <si>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</si>
  <si>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</si>
  <si>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</si>
  <si>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</si>
  <si>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</si>
  <si>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</si>
  <si>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</si>
  <si>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</si>
  <si>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</si>
  <si>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</si>
  <si>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</si>
  <si>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</si>
  <si>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</si>
  <si>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</si>
  <si>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</si>
  <si>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</si>
  <si>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</si>
  <si>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</si>
  <si>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</si>
  <si>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</si>
  <si>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</si>
  <si>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</si>
  <si>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</si>
  <si>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</si>
  <si>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</si>
  <si>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</si>
  <si>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</si>
  <si>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</si>
  <si>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</si>
  <si>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</si>
  <si>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</si>
  <si>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</si>
  <si>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</si>
  <si>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</si>
  <si>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</si>
  <si>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</si>
  <si>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</si>
  <si>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</si>
  <si>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</si>
  <si>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</si>
  <si>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</si>
  <si>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</si>
  <si>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</si>
  <si>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</si>
  <si>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</si>
  <si>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</si>
  <si>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</si>
  <si>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</si>
  <si>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</si>
  <si>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</si>
  <si>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</si>
  <si>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</si>
  <si>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</si>
  <si>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</si>
  <si>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</si>
  <si>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</si>
  <si>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</si>
  <si>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</si>
  <si>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</si>
  <si>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</si>
  <si>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</si>
  <si>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</si>
  <si>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</si>
  <si>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</si>
  <si>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</si>
  <si>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</si>
  <si>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</si>
  <si>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</si>
  <si>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</si>
  <si>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</si>
  <si>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</si>
  <si>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</si>
  <si>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</si>
  <si>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</si>
  <si>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</si>
  <si>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</si>
  <si>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</si>
  <si>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</si>
  <si>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</si>
  <si>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</si>
  <si>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</si>
  <si>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</si>
  <si>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</si>
  <si>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</si>
  <si>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</si>
  <si>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</si>
  <si>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</si>
  <si>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</si>
  <si>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</si>
  <si>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</si>
  <si>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</si>
  <si>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</si>
  <si>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</si>
  <si>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</si>
  <si>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</si>
  <si>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</si>
  <si>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</si>
  <si>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</si>
  <si>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</si>
  <si>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</si>
  <si>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</si>
  <si>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</si>
  <si>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</si>
  <si>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</si>
  <si>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</si>
  <si>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</si>
  <si>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</si>
  <si>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</si>
  <si>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</si>
  <si>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</si>
  <si>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</si>
  <si>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</si>
  <si>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</si>
  <si>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</si>
  <si>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</si>
  <si>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</si>
  <si>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</si>
  <si>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</si>
  <si>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</si>
  <si>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</si>
  <si>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</si>
  <si>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</si>
  <si>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</si>
  <si>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</si>
  <si>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</si>
  <si>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</si>
  <si>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</si>
  <si>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</si>
  <si>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</si>
  <si>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</si>
  <si>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</si>
  <si>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</si>
  <si>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</si>
  <si>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</si>
  <si>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</si>
  <si>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</si>
  <si>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</si>
  <si>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</si>
  <si>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</si>
  <si>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</si>
  <si>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</si>
  <si>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</si>
  <si>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</si>
  <si>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</si>
  <si>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</si>
  <si>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</si>
  <si>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</si>
  <si>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</si>
  <si>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</si>
  <si>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</si>
  <si>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</si>
  <si>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</si>
  <si>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</si>
  <si>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</si>
  <si>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</si>
  <si>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</si>
  <si>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</si>
  <si>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</si>
  <si>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</si>
  <si>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</si>
  <si>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</si>
  <si>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</si>
  <si>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</si>
  <si>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</si>
  <si>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</si>
  <si>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</si>
  <si>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</si>
  <si>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</si>
  <si>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</si>
  <si>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</si>
  <si>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</si>
  <si>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</si>
  <si>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</si>
  <si>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</si>
  <si>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</si>
  <si>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</si>
  <si>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</si>
  <si>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</si>
  <si>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</si>
  <si>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</si>
  <si>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</si>
  <si>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</si>
  <si>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</si>
  <si>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</si>
  <si>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</si>
  <si>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</si>
  <si>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</si>
  <si>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</si>
  <si>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</si>
  <si>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</si>
  <si>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</si>
  <si>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</si>
  <si>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</si>
  <si>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</si>
  <si>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</si>
  <si>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</si>
  <si>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</si>
  <si>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</si>
  <si>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</si>
  <si>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</si>
  <si>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</si>
  <si>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</si>
  <si>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</si>
  <si>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</si>
  <si>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</si>
  <si>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</si>
  <si>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</si>
  <si>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</si>
  <si>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</si>
  <si>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</si>
  <si>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</si>
  <si>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</si>
  <si>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</si>
  <si>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</si>
  <si>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</si>
  <si>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</si>
  <si>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</si>
  <si>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</si>
  <si>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</si>
  <si>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</si>
  <si>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</si>
  <si>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</si>
  <si>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</si>
  <si>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</si>
  <si>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</si>
  <si>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</si>
  <si>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</si>
  <si>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</si>
  <si>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</si>
  <si>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</si>
  <si>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</si>
  <si>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</si>
  <si>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</si>
  <si>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</si>
  <si>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</si>
  <si>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</si>
  <si>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</si>
  <si>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</si>
  <si>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</si>
  <si>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</si>
  <si>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</si>
  <si>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</si>
  <si>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</si>
  <si>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</si>
  <si>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</si>
  <si>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</si>
  <si>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</si>
  <si>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</si>
  <si>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</si>
  <si>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</si>
  <si>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</si>
  <si>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</si>
  <si>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</si>
  <si>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</si>
  <si>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</si>
  <si>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</si>
  <si>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</si>
  <si>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</si>
  <si>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</si>
  <si>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</si>
  <si>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</si>
  <si>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</si>
  <si>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</si>
  <si>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</si>
  <si>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</si>
  <si>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</si>
  <si>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</si>
  <si>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</si>
  <si>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</si>
  <si>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</si>
  <si>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</si>
  <si>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</si>
  <si>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</si>
  <si>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</si>
  <si>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</si>
  <si>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</si>
  <si>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</si>
  <si>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</si>
  <si>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</si>
  <si>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</si>
  <si>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</si>
  <si>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</si>
  <si>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</si>
  <si>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</si>
  <si>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</si>
  <si>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</si>
  <si>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</si>
  <si>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</si>
  <si>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</si>
  <si>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</si>
  <si>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</si>
  <si>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</si>
  <si>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</si>
  <si>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</si>
  <si>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</si>
  <si>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</si>
  <si>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</si>
  <si>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</si>
  <si>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</si>
  <si>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</si>
  <si>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</si>
  <si>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</si>
  <si>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</si>
  <si>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</si>
  <si>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</si>
  <si>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</si>
  <si>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</si>
  <si>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</si>
  <si>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</si>
  <si>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</si>
  <si>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</si>
  <si>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</si>
  <si>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</si>
  <si>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</si>
  <si>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</si>
  <si>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</si>
  <si>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</si>
  <si>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</si>
  <si>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</si>
  <si>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</si>
  <si>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</si>
  <si>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</si>
  <si>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</si>
  <si>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</si>
  <si>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</si>
  <si>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</si>
  <si>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</si>
  <si>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</si>
  <si>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</si>
  <si>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</si>
  <si>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</si>
  <si>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</si>
  <si>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</si>
  <si>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</si>
  <si>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</si>
  <si>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</si>
  <si>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</si>
  <si>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</si>
  <si>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</si>
  <si>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</si>
  <si>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</si>
  <si>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</si>
  <si>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</si>
  <si>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</si>
  <si>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</si>
  <si>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</si>
  <si>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</si>
  <si>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</si>
  <si>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</si>
  <si>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</si>
  <si>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</si>
  <si>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</si>
  <si>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</si>
  <si>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</si>
  <si>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</si>
  <si>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</si>
  <si>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</si>
  <si>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</si>
  <si>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</si>
  <si>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</si>
  <si>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</si>
  <si>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</si>
  <si>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</si>
  <si>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</si>
  <si>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</si>
  <si>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</si>
  <si>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</si>
  <si>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</si>
  <si>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</si>
  <si>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</si>
  <si>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</si>
  <si>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</si>
  <si>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</si>
  <si>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</si>
  <si>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</si>
  <si>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</si>
  <si>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</si>
  <si>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</si>
  <si>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</si>
  <si>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</si>
  <si>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</si>
  <si>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</si>
  <si>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</si>
  <si>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</si>
  <si>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</si>
  <si>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</si>
  <si>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</si>
  <si>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</si>
  <si>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</si>
  <si>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</si>
  <si>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</si>
  <si>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</si>
  <si>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</si>
  <si>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</si>
  <si>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</si>
  <si>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</si>
  <si>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</si>
  <si>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</si>
  <si>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</si>
  <si>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</si>
  <si>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</si>
  <si>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</si>
  <si>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</si>
  <si>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</si>
  <si>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</si>
  <si>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</si>
  <si>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</si>
  <si>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</si>
  <si>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</si>
  <si>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</si>
  <si>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</si>
  <si>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</si>
  <si>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</si>
  <si>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</si>
  <si>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</si>
  <si>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</si>
  <si>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</si>
  <si>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</si>
  <si>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</si>
  <si>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</si>
  <si>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</si>
  <si>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</si>
  <si>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</si>
  <si>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</si>
  <si>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</si>
  <si>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</si>
  <si>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</si>
  <si>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</si>
  <si>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</si>
  <si>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</si>
  <si>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</si>
  <si>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</si>
  <si>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</si>
  <si>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</si>
  <si>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</si>
  <si>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</si>
  <si>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</si>
  <si>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</si>
  <si>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</si>
  <si>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</si>
  <si>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</si>
  <si>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</si>
  <si>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</si>
  <si>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</si>
  <si>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</si>
  <si>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</si>
  <si>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</si>
  <si>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</si>
  <si>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</si>
  <si>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</si>
  <si>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</si>
  <si>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</si>
  <si>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</si>
  <si>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</si>
  <si>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</si>
  <si>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</si>
  <si>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</si>
  <si>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</si>
  <si>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</si>
  <si>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</si>
  <si>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</si>
  <si>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</si>
  <si>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</si>
  <si>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</si>
  <si>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</si>
  <si>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</si>
  <si>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</si>
  <si>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</si>
  <si>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</si>
  <si>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</si>
  <si>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</si>
  <si>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</si>
  <si>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</si>
  <si>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</si>
  <si>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</si>
  <si>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</si>
  <si>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</si>
  <si>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</si>
  <si>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</si>
  <si>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</si>
  <si>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</si>
  <si>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</si>
  <si>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</si>
  <si>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</si>
  <si>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</si>
  <si>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</si>
  <si>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</si>
  <si>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</si>
  <si>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</si>
  <si>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</si>
  <si>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</si>
  <si>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</si>
  <si>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</si>
  <si>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</si>
  <si>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</si>
  <si>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</si>
  <si>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</si>
  <si>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</si>
  <si>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</si>
  <si>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</si>
  <si>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</si>
  <si>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</si>
  <si>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</si>
  <si>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</si>
  <si>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</si>
  <si>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</si>
  <si>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</si>
  <si>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</si>
  <si>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</si>
  <si>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</si>
  <si>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</si>
  <si>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</si>
  <si>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</si>
  <si>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</si>
  <si>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</si>
  <si>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</si>
  <si>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</si>
  <si>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</si>
  <si>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</si>
  <si>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</si>
  <si>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</si>
  <si>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</si>
  <si>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</si>
  <si>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</si>
  <si>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</si>
  <si>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</si>
  <si>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</si>
  <si>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</si>
  <si>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</si>
  <si>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</si>
  <si>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</si>
  <si>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</si>
  <si>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</si>
  <si>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</si>
  <si>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</si>
  <si>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</si>
  <si>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</si>
  <si>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</si>
  <si>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</si>
  <si>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</si>
  <si>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</si>
  <si>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</si>
  <si>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</si>
  <si>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</si>
  <si>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</si>
  <si>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</si>
  <si>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</si>
  <si>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</si>
  <si>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</si>
  <si>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</si>
  <si>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</si>
  <si>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</si>
  <si>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</si>
  <si>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</si>
  <si>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</si>
  <si>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</si>
  <si>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</si>
  <si>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</si>
  <si>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</si>
  <si>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</si>
  <si>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</si>
  <si>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</si>
  <si>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</si>
  <si>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</si>
  <si>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</si>
  <si>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</si>
  <si>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</si>
  <si>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</si>
  <si>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</si>
  <si>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</si>
  <si>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</si>
  <si>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</si>
  <si>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</si>
  <si>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</si>
  <si>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</si>
  <si>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</si>
  <si>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</si>
  <si>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</si>
  <si>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</si>
  <si>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</si>
  <si>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</si>
  <si>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</si>
  <si>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</si>
  <si>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</si>
  <si>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</si>
  <si>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</si>
  <si>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</si>
  <si>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</si>
  <si>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</si>
  <si>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</si>
  <si>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</si>
  <si>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</si>
  <si>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</si>
  <si>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</si>
  <si>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</si>
  <si>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</si>
  <si>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</si>
  <si>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</si>
  <si>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</si>
  <si>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</si>
  <si>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</si>
  <si>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</si>
  <si>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</si>
  <si>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</si>
  <si>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</si>
  <si>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</si>
  <si>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</si>
  <si>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</si>
  <si>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</si>
  <si>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</si>
  <si>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</si>
  <si>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</si>
  <si>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</si>
  <si>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</si>
  <si>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</si>
  <si>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</si>
  <si>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</si>
  <si>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</si>
  <si>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</si>
  <si>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</si>
  <si>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</si>
  <si>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</si>
  <si>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</si>
  <si>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</si>
  <si>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</si>
  <si>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</si>
  <si>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</si>
  <si>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</si>
  <si>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</si>
  <si>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</si>
  <si>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</si>
  <si>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</si>
  <si>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</si>
  <si>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</si>
  <si>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</si>
  <si>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</si>
  <si>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</si>
  <si>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</si>
  <si>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</si>
  <si>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</si>
  <si>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</si>
  <si>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</si>
  <si>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</si>
  <si>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</si>
  <si>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</si>
  <si>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</si>
  <si>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</si>
  <si>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</si>
  <si>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</si>
  <si>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</si>
  <si>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</si>
  <si>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</si>
  <si>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</si>
  <si>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</si>
  <si>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</si>
  <si>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</si>
  <si>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</si>
  <si>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</si>
  <si>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</si>
  <si>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</si>
  <si>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</si>
  <si>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</si>
  <si>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</si>
  <si>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</si>
  <si>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</si>
  <si>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</si>
  <si>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</si>
  <si>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</si>
  <si>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</si>
  <si>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</si>
  <si>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</si>
  <si>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</si>
  <si>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</si>
  <si>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</si>
  <si>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</si>
  <si>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</si>
  <si>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</si>
  <si>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</si>
  <si>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</si>
  <si>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</si>
  <si>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</si>
  <si>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</si>
  <si>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</si>
  <si>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</si>
  <si>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</si>
  <si>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</si>
  <si>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</si>
  <si>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</si>
  <si>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</si>
  <si>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</si>
  <si>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</si>
  <si>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</si>
  <si>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</si>
  <si>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</si>
  <si>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</si>
  <si>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</si>
  <si>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</si>
  <si>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</si>
  <si>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</si>
  <si>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</si>
  <si>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</si>
  <si>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</si>
  <si>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</si>
  <si>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</si>
  <si>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</si>
  <si>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</si>
  <si>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</si>
  <si>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</si>
  <si>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</si>
  <si>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</si>
  <si>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</si>
  <si>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</si>
  <si>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</si>
  <si>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</si>
  <si>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</si>
  <si>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</si>
  <si>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</si>
  <si>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</si>
  <si>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</si>
  <si>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</si>
  <si>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</si>
  <si>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</si>
  <si>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</si>
  <si>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</si>
  <si>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</si>
  <si>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</si>
  <si>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</si>
  <si>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</si>
  <si>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</si>
  <si>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</si>
  <si>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</si>
  <si>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</si>
  <si>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</si>
  <si>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</si>
  <si>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</si>
  <si>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</si>
  <si>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</si>
  <si>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</si>
  <si>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</si>
  <si>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</si>
  <si>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</si>
  <si>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</si>
  <si>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</si>
  <si>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</si>
  <si>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</si>
  <si>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</si>
  <si>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</si>
  <si>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</si>
  <si>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</si>
  <si>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</si>
  <si>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</si>
  <si>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</si>
  <si>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</si>
  <si>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</si>
  <si>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</si>
  <si>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</si>
  <si>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</si>
  <si>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</si>
  <si>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</si>
  <si>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</si>
  <si>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</si>
  <si>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</si>
  <si>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</si>
  <si>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</si>
  <si>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</si>
  <si>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</si>
  <si>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</si>
  <si>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</si>
  <si>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</si>
  <si>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</si>
  <si>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</si>
  <si>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</si>
  <si>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</si>
  <si>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</si>
  <si>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</si>
  <si>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</si>
  <si>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</si>
  <si>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</si>
  <si>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</si>
  <si>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</si>
  <si>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</si>
  <si>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</si>
  <si>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</si>
  <si>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</si>
  <si>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</si>
  <si>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</si>
  <si>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</si>
  <si>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</si>
  <si>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</si>
  <si>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</si>
  <si>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</si>
  <si>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</si>
  <si>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</si>
  <si>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</si>
  <si>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</si>
  <si>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</si>
  <si>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</si>
  <si>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</si>
  <si>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</si>
  <si>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</si>
  <si>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</si>
  <si>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</si>
  <si>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</si>
  <si>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</si>
  <si>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</si>
  <si>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</si>
  <si>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</si>
  <si>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</si>
  <si>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</si>
  <si>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</si>
  <si>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</si>
  <si>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</si>
  <si>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</si>
  <si>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</si>
  <si>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</si>
  <si>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</si>
  <si>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</si>
  <si>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</si>
  <si>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</si>
  <si>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</si>
  <si>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</si>
  <si>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</si>
  <si>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</si>
  <si>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</si>
  <si>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</si>
  <si>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</si>
  <si>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</si>
  <si>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</si>
  <si>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</si>
  <si>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</si>
  <si>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</si>
  <si>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</si>
  <si>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</si>
  <si>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</si>
  <si>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</si>
  <si>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</si>
  <si>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</si>
  <si>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</si>
  <si>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</si>
  <si>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</si>
  <si>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</si>
  <si>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</si>
  <si>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</si>
  <si>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</si>
  <si>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</si>
  <si>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</si>
  <si>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</si>
  <si>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</si>
  <si>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</si>
  <si>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</si>
  <si>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</si>
  <si>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</si>
  <si>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</si>
  <si>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</si>
  <si>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</si>
  <si>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</si>
  <si>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</si>
  <si>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</si>
  <si>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</si>
  <si>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</si>
  <si>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</si>
  <si>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</si>
  <si>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</si>
  <si>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</si>
  <si>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</si>
  <si>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</si>
  <si>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</si>
  <si>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</si>
  <si>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</si>
  <si>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</si>
  <si>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</si>
  <si>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</si>
  <si>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</si>
  <si>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</si>
  <si>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</si>
  <si>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</si>
  <si>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</si>
  <si>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</si>
  <si>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</si>
  <si>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</si>
  <si>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</si>
  <si>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</si>
  <si>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</si>
  <si>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</si>
  <si>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</si>
  <si>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</si>
  <si>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</si>
  <si>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</si>
  <si>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</si>
  <si>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</si>
  <si>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</si>
  <si>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</si>
  <si>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</si>
  <si>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</si>
  <si>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</si>
  <si>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</si>
  <si>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</si>
  <si>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</si>
  <si>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</si>
  <si>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</si>
  <si>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</si>
  <si>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</si>
  <si>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</si>
  <si>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</si>
  <si>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</si>
  <si>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</si>
  <si>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</si>
  <si>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</si>
  <si>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</si>
  <si>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</si>
  <si>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</si>
  <si>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</si>
  <si>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</si>
  <si>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</si>
  <si>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</si>
  <si>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</si>
  <si>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</si>
  <si>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</si>
  <si>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</si>
  <si>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</si>
  <si>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</si>
  <si>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</si>
  <si>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</si>
  <si>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</si>
  <si>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</si>
  <si>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</si>
  <si>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</si>
  <si>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</si>
  <si>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</si>
  <si>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</si>
  <si>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</si>
  <si>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</si>
  <si>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</si>
  <si>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</si>
  <si>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</si>
  <si>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</si>
  <si>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</si>
  <si>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</si>
  <si>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</si>
  <si>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</si>
  <si>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</si>
  <si>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</si>
  <si>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</si>
  <si>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</si>
  <si>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</si>
  <si>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</si>
  <si>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</si>
  <si>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</si>
  <si>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</si>
  <si>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</si>
  <si>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</si>
  <si>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</si>
  <si>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</si>
  <si>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</si>
  <si>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</si>
  <si>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</si>
  <si>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</si>
  <si>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</si>
  <si>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</si>
  <si>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</si>
  <si>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</si>
  <si>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</si>
  <si>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</si>
  <si>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</si>
  <si>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</si>
  <si>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</si>
  <si>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</si>
  <si>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</si>
  <si>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</si>
  <si>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</si>
  <si>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</si>
  <si>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</si>
  <si>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</si>
  <si>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</si>
  <si>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</si>
  <si>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</si>
  <si>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</si>
  <si>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</si>
  <si>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</si>
  <si>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</si>
  <si>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</si>
  <si>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</si>
  <si>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</si>
  <si>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</si>
  <si>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</si>
  <si>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</si>
  <si>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</si>
  <si>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</si>
  <si>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</si>
  <si>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</si>
  <si>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</si>
  <si>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</si>
  <si>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</si>
  <si>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</si>
  <si>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</si>
  <si>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</si>
  <si>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</si>
  <si>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</si>
  <si>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</si>
  <si>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</si>
  <si>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</si>
  <si>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</si>
  <si>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</si>
  <si>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</si>
  <si>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</si>
  <si>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</si>
  <si>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</si>
  <si>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</si>
  <si>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</si>
  <si>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</si>
  <si>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</si>
  <si>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</si>
  <si>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</si>
  <si>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</si>
  <si>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</si>
  <si>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</si>
  <si>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</si>
  <si>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</si>
  <si>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</si>
  <si>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</si>
  <si>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</si>
  <si>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</si>
  <si>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</si>
  <si>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</si>
  <si>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</si>
  <si>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</si>
  <si>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</si>
  <si>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</si>
  <si>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</si>
  <si>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</si>
  <si>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</si>
  <si>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</si>
  <si>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</si>
  <si>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</si>
  <si>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</si>
  <si>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</si>
  <si>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</si>
  <si>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</si>
  <si>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</si>
  <si>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</si>
  <si>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</si>
  <si>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</si>
  <si>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</si>
  <si>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</si>
  <si>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</si>
  <si>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</si>
  <si>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</si>
  <si>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</si>
  <si>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</si>
  <si>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</si>
  <si>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</si>
  <si>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</si>
  <si>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</si>
  <si>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</si>
  <si>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</si>
  <si>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</si>
  <si>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</si>
  <si>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</si>
  <si>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</si>
  <si>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</si>
  <si>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</si>
  <si>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</si>
  <si>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</si>
  <si>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</si>
  <si>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</si>
  <si>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</si>
  <si>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</si>
  <si>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</si>
  <si>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</si>
  <si>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</si>
  <si>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</si>
  <si>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</si>
  <si>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</si>
  <si>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</si>
  <si>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</si>
  <si>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</si>
  <si>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</si>
  <si>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</si>
  <si>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</si>
  <si>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</si>
  <si>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</si>
  <si>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</si>
  <si>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</si>
  <si>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</si>
  <si>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</si>
  <si>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</si>
  <si>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</si>
  <si>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</si>
  <si>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</si>
  <si>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</si>
  <si>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</si>
  <si>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</si>
  <si>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</si>
  <si>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</si>
  <si>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</si>
  <si>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</si>
  <si>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</si>
  <si>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</si>
  <si>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</si>
  <si>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</si>
  <si>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</si>
  <si>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</si>
  <si>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</si>
  <si>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</si>
  <si>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</si>
  <si>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</si>
  <si>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</si>
  <si>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</si>
  <si>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</si>
  <si>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</si>
  <si>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</si>
  <si>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</si>
  <si>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</si>
  <si>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</si>
  <si>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</si>
  <si>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</si>
  <si>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</si>
  <si>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</si>
  <si>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</si>
  <si>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</si>
  <si>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</si>
  <si>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</si>
  <si>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</si>
  <si>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</si>
  <si>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</si>
  <si>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</si>
  <si>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</si>
  <si>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</si>
  <si>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</si>
  <si>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</si>
  <si>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</si>
  <si>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</si>
  <si>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</si>
  <si>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</si>
  <si>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</si>
  <si>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</si>
  <si>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</si>
  <si>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</si>
  <si>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</si>
  <si>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</si>
  <si>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</si>
  <si>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</si>
  <si>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</si>
  <si>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</si>
  <si>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</si>
  <si>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</si>
  <si>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</si>
  <si>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</si>
  <si>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</si>
  <si>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</si>
  <si>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</si>
  <si>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</si>
  <si>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</si>
  <si>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</si>
  <si>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</si>
  <si>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</si>
  <si>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</si>
  <si>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</si>
  <si>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</si>
  <si>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</si>
  <si>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</si>
  <si>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</si>
  <si>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</si>
  <si>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</si>
  <si>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</si>
  <si>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</si>
  <si>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</si>
  <si>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</si>
  <si>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</si>
  <si>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</si>
  <si>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</si>
  <si>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</si>
  <si>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</si>
  <si>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</si>
  <si>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</si>
  <si>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</si>
  <si>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</si>
  <si>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</si>
  <si>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</si>
  <si>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</si>
  <si>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</si>
  <si>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</si>
  <si>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</si>
  <si>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</si>
  <si>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</si>
  <si>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</si>
  <si>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</si>
  <si>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</si>
  <si>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</si>
  <si>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</si>
  <si>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</si>
  <si>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</si>
  <si>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</si>
  <si>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</si>
  <si>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</si>
  <si>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</si>
  <si>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</si>
  <si>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</si>
  <si>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</si>
  <si>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</si>
  <si>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</si>
  <si>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</si>
  <si>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</si>
  <si>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</si>
  <si>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</si>
  <si>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</si>
  <si>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</si>
  <si>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</si>
  <si>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</si>
  <si>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</si>
  <si>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</si>
  <si>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</si>
  <si>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</si>
  <si>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</si>
  <si>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</si>
  <si>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</si>
  <si>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</si>
  <si>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</si>
  <si>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</si>
  <si>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</si>
  <si>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</si>
  <si>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</si>
  <si>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</si>
  <si>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</si>
  <si>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</si>
  <si>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</si>
  <si>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</si>
  <si>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</si>
  <si>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</si>
  <si>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</si>
  <si>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</si>
  <si>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</si>
  <si>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</si>
  <si>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</si>
  <si>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</si>
  <si>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</si>
  <si>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</si>
  <si>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</si>
  <si>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</si>
  <si>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</si>
  <si>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</si>
  <si>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</si>
  <si>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</si>
  <si>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</si>
  <si>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</si>
  <si>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</si>
  <si>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</si>
  <si>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</si>
  <si>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</si>
  <si>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</si>
  <si>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</si>
  <si>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</si>
  <si>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</si>
  <si>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</si>
  <si>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</si>
  <si>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</si>
  <si>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</si>
  <si>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</si>
  <si>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</si>
  <si>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</si>
  <si>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</si>
  <si>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</si>
  <si>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</si>
  <si>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</si>
  <si>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</si>
  <si>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</si>
  <si>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</si>
  <si>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</si>
  <si>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</si>
  <si>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</si>
  <si>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</si>
  <si>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</si>
  <si>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</si>
  <si>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</si>
  <si>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</si>
  <si>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</si>
  <si>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</si>
  <si>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</si>
  <si>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</si>
  <si>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</si>
  <si>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</si>
  <si>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</si>
  <si>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</si>
  <si>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</si>
  <si>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</si>
  <si>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</si>
  <si>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</si>
  <si>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</si>
  <si>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</si>
  <si>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</si>
  <si>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</si>
  <si>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</si>
  <si>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</si>
  <si>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</si>
  <si>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</si>
  <si>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</si>
  <si>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</si>
  <si>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</si>
  <si>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</si>
  <si>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</si>
  <si>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</si>
  <si>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</si>
  <si>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</si>
  <si>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</si>
  <si>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</si>
  <si>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</si>
  <si>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</si>
  <si>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</si>
  <si>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</si>
  <si>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</si>
  <si>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</si>
  <si>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</si>
  <si>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</si>
  <si>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</si>
  <si>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</si>
  <si>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</si>
  <si>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</si>
  <si>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</si>
  <si>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</si>
  <si>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</si>
  <si>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</si>
  <si>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</si>
  <si>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</si>
  <si>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</si>
  <si>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</si>
  <si>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</si>
  <si>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</si>
  <si>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</si>
  <si>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</si>
  <si>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</si>
  <si>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</si>
  <si>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</si>
  <si>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</si>
  <si>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</si>
  <si>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</si>
  <si>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</si>
  <si>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</si>
  <si>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</si>
  <si>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</si>
  <si>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</si>
  <si>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</si>
  <si>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</si>
  <si>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</si>
  <si>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</si>
  <si>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</si>
  <si>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</si>
  <si>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</si>
  <si>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</si>
  <si>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</si>
  <si>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</si>
  <si>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</si>
  <si>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</si>
  <si>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</si>
  <si>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</si>
  <si>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</si>
  <si>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</si>
  <si>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</si>
  <si>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</si>
  <si>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</si>
  <si>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</si>
  <si>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</si>
  <si>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</si>
  <si>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</si>
  <si>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</si>
  <si>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</si>
  <si>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</si>
  <si>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</si>
  <si>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</si>
  <si>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</si>
  <si>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</si>
  <si>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</si>
  <si>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</si>
  <si>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</si>
  <si>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</si>
  <si>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</si>
  <si>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</si>
  <si>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</si>
  <si>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</si>
  <si>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</si>
  <si>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</si>
  <si>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</si>
  <si>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</si>
  <si>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</si>
  <si>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</si>
  <si>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</si>
  <si>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</si>
  <si>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</si>
  <si>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</si>
  <si>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</si>
  <si>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</si>
  <si>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</si>
  <si>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</si>
  <si>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</si>
  <si>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</si>
  <si>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</si>
  <si>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</si>
  <si>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</si>
  <si>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</si>
  <si>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</si>
  <si>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</si>
  <si>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</si>
  <si>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</si>
  <si>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</si>
  <si>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</si>
  <si>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</si>
  <si>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</si>
  <si>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</si>
  <si>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</si>
  <si>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</si>
  <si>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</si>
  <si>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</si>
  <si>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</si>
  <si>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</si>
  <si>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</si>
  <si>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</si>
  <si>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</si>
  <si>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</si>
  <si>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</si>
  <si>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</si>
  <si>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</si>
  <si>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</si>
  <si>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</si>
  <si>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</si>
  <si>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</si>
  <si>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</si>
  <si>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</si>
  <si>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</si>
  <si>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</si>
  <si>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</si>
  <si>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</si>
  <si>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</si>
  <si>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</si>
  <si>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</si>
  <si>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</si>
  <si>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</si>
  <si>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</si>
  <si>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</si>
  <si>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</si>
  <si>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</si>
  <si>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</si>
  <si>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</si>
  <si>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</si>
  <si>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</si>
  <si>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</si>
  <si>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</si>
  <si>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</si>
  <si>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</si>
  <si>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</si>
  <si>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</si>
  <si>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</si>
  <si>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</si>
  <si>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</si>
  <si>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</si>
  <si>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</si>
  <si>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</si>
  <si>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</si>
  <si>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</si>
  <si>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</si>
  <si>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</si>
  <si>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</si>
  <si>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</si>
  <si>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</si>
  <si>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</si>
  <si>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</si>
  <si>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</si>
  <si>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</si>
  <si>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</si>
  <si>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</si>
  <si>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</si>
  <si>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</si>
  <si>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</si>
  <si>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</si>
  <si>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</si>
  <si>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</si>
  <si>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</si>
  <si>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</si>
  <si>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</si>
  <si>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</si>
  <si>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</si>
  <si>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</si>
  <si>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</si>
  <si>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</si>
  <si>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</si>
  <si>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</si>
  <si>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</si>
  <si>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</si>
  <si>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</si>
  <si>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</si>
  <si>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</si>
  <si>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</si>
  <si>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</si>
  <si>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</si>
  <si>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</si>
  <si>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</si>
  <si>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</si>
  <si>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</si>
  <si>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</si>
  <si>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</si>
  <si>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</si>
  <si>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</si>
  <si>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</si>
  <si>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</si>
  <si>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</si>
  <si>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</si>
  <si>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</si>
  <si>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</si>
  <si>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</si>
  <si>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</si>
  <si>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</si>
  <si>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</si>
  <si>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</si>
  <si>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</si>
  <si>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</si>
  <si>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</si>
  <si>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</si>
  <si>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</si>
  <si>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</si>
  <si>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</si>
  <si>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</si>
  <si>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</si>
  <si>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</si>
  <si>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</si>
  <si>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</si>
  <si>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</si>
  <si>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</si>
  <si>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</si>
  <si>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</si>
  <si>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</si>
  <si>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</si>
  <si>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</si>
  <si>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</si>
  <si>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</si>
  <si>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</si>
  <si>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</si>
  <si>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</si>
  <si>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</si>
  <si>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</si>
  <si>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</si>
  <si>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</si>
  <si>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</si>
  <si>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</si>
  <si>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</si>
  <si>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</si>
  <si>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</si>
  <si>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</si>
  <si>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</si>
  <si>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</si>
  <si>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</si>
  <si>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</si>
  <si>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</si>
  <si>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</si>
  <si>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</si>
  <si>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</si>
  <si>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</si>
  <si>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</si>
  <si>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</si>
  <si>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</si>
  <si>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</si>
  <si>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</si>
  <si>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</si>
  <si>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</si>
  <si>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</si>
  <si>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</si>
  <si>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</si>
  <si>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</si>
  <si>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</si>
  <si>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</si>
  <si>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</si>
  <si>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</si>
  <si>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</si>
  <si>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</si>
  <si>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</si>
  <si>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</si>
  <si>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</si>
  <si>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</si>
  <si>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</si>
  <si>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</si>
  <si>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</si>
  <si>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</si>
  <si>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</si>
  <si>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</si>
  <si>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</si>
  <si>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</si>
  <si>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</si>
  <si>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</si>
  <si>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</si>
  <si>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</si>
  <si>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</si>
  <si>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</si>
  <si>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</si>
  <si>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</si>
  <si>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</si>
  <si>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</si>
  <si>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</si>
  <si>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</si>
  <si>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</si>
  <si>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</si>
  <si>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</si>
  <si>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</si>
  <si>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</si>
  <si>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</si>
  <si>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</si>
  <si>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</si>
  <si>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</si>
  <si>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</si>
  <si>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</si>
  <si>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</si>
  <si>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</si>
  <si>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</si>
  <si>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</si>
  <si>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</si>
  <si>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</si>
  <si>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</si>
  <si>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</si>
  <si>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</si>
  <si>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</si>
  <si>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</si>
  <si>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</si>
  <si>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</si>
  <si>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</si>
  <si>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</si>
  <si>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</si>
  <si>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</si>
  <si>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</si>
  <si>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</si>
  <si>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</si>
  <si>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</si>
  <si>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</si>
  <si>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</si>
  <si>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</si>
  <si>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</si>
  <si>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</si>
  <si>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</si>
  <si>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</si>
  <si>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</si>
  <si>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</si>
  <si>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</si>
  <si>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</si>
  <si>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</si>
  <si>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</si>
  <si>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</si>
  <si>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</si>
  <si>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</si>
  <si>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</si>
  <si>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</si>
  <si>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</si>
  <si>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</si>
  <si>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</si>
  <si>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</si>
  <si>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</si>
  <si>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</si>
  <si>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</si>
  <si>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</si>
  <si>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</si>
  <si>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</si>
  <si>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</si>
  <si>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</si>
  <si>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</si>
  <si>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</si>
  <si>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</si>
  <si>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</si>
  <si>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</si>
  <si>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</si>
  <si>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</si>
  <si>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</si>
  <si>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</si>
  <si>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</si>
  <si>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</si>
  <si>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</si>
  <si>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</si>
  <si>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</si>
  <si>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</si>
  <si>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</si>
  <si>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</si>
  <si>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</si>
  <si>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</si>
  <si>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</si>
  <si>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</si>
  <si>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</si>
  <si>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</si>
  <si>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</si>
  <si>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</si>
  <si>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</si>
  <si>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</si>
  <si>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</si>
  <si>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</si>
  <si>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</si>
  <si>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</si>
  <si>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</si>
  <si>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</si>
  <si>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</si>
  <si>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</si>
  <si>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</si>
  <si>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</si>
  <si>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</si>
  <si>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</si>
  <si>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</si>
  <si>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</si>
  <si>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</si>
  <si>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</si>
  <si>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</si>
  <si>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</si>
  <si>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</si>
  <si>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</si>
  <si>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</si>
  <si>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</si>
  <si>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</si>
  <si>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</si>
  <si>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</si>
  <si>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</si>
  <si>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</si>
  <si>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</si>
  <si>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</si>
  <si>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</si>
  <si>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</si>
  <si>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</si>
  <si>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</si>
  <si>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</si>
  <si>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</si>
  <si>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</si>
  <si>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</si>
  <si>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</si>
  <si>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</si>
  <si>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</si>
  <si>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</si>
  <si>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</si>
  <si>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</si>
  <si>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</si>
  <si>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</si>
  <si>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</si>
  <si>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</si>
  <si>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</si>
  <si>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</si>
  <si>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</si>
  <si>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</si>
  <si>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</si>
  <si>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</si>
  <si>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</si>
  <si>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</si>
  <si>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</si>
  <si>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</si>
  <si>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</si>
  <si>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</si>
  <si>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</si>
  <si>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</si>
  <si>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</si>
  <si>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</si>
  <si>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</si>
  <si>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</si>
  <si>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</si>
  <si>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</si>
  <si>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</si>
  <si>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</si>
  <si>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</si>
  <si>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</si>
  <si>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</si>
  <si>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</si>
  <si>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</si>
  <si>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</si>
  <si>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</si>
  <si>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</si>
  <si>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</si>
  <si>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</si>
  <si>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</si>
  <si>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</si>
  <si>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</si>
  <si>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</si>
  <si>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</si>
  <si>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</si>
  <si>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</si>
  <si>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</si>
  <si>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</si>
  <si>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</si>
  <si>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</si>
  <si>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</si>
  <si>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</si>
  <si>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</si>
  <si>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</si>
  <si>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</si>
  <si>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</si>
  <si>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</si>
  <si>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</si>
  <si>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</si>
  <si>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</si>
  <si>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</si>
  <si>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</si>
  <si>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</si>
  <si>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</si>
  <si>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</si>
  <si>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</si>
  <si>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</si>
  <si>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</si>
  <si>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</si>
  <si>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</si>
  <si>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</si>
  <si>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</si>
  <si>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</si>
  <si>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</si>
  <si>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</si>
  <si>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</si>
  <si>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</si>
  <si>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</si>
  <si>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</si>
  <si>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</si>
  <si>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</si>
  <si>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</si>
  <si>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</si>
  <si>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</si>
  <si>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</si>
  <si>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</si>
  <si>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</si>
  <si>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</si>
  <si>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</si>
  <si>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</si>
  <si>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</si>
  <si>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</si>
  <si>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</si>
  <si>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</si>
  <si>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</si>
  <si>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</si>
  <si>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</si>
  <si>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</si>
  <si>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</si>
  <si>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</si>
  <si>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</si>
  <si>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</si>
  <si>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</si>
  <si>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</si>
  <si>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</si>
  <si>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</si>
  <si>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</si>
  <si>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</si>
  <si>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</si>
  <si>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</si>
  <si>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</si>
  <si>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</si>
  <si>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</si>
  <si>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</si>
  <si>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</si>
  <si>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</si>
  <si>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</si>
  <si>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</si>
  <si>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</si>
  <si>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</si>
  <si>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</si>
  <si>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</si>
  <si>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</si>
  <si>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</si>
  <si>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</si>
  <si>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</si>
  <si>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</si>
  <si>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</si>
  <si>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</si>
  <si>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</si>
  <si>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</si>
  <si>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</si>
  <si>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</si>
  <si>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</si>
  <si>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</si>
  <si>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</si>
  <si>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</si>
  <si>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</si>
  <si>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</si>
  <si>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</si>
  <si>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</si>
  <si>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</si>
  <si>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</si>
  <si>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</si>
  <si>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</si>
  <si>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</si>
  <si>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</si>
  <si>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</si>
  <si>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</si>
  <si>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</si>
  <si>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</si>
  <si>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</si>
  <si>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</si>
  <si>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</si>
  <si>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</si>
  <si>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</si>
  <si>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</si>
  <si>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</si>
  <si>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</si>
  <si>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</si>
  <si>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</si>
  <si>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</si>
  <si>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</si>
  <si>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</si>
  <si>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</si>
  <si>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</si>
  <si>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</si>
  <si>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</si>
  <si>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</si>
  <si>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</si>
  <si>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</si>
  <si>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</si>
  <si>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</si>
  <si>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</si>
  <si>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</si>
  <si>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</si>
  <si>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</si>
  <si>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</si>
  <si>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</si>
  <si>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</si>
  <si>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</si>
  <si>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</si>
  <si>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</si>
  <si>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</si>
  <si>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</si>
  <si>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</si>
  <si>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</si>
  <si>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</si>
  <si>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</si>
  <si>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</si>
  <si>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</si>
  <si>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</si>
  <si>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</si>
  <si>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</si>
  <si>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</si>
  <si>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</si>
  <si>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</si>
  <si>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</si>
  <si>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</si>
  <si>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</si>
  <si>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</si>
  <si>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</si>
  <si>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</si>
  <si>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</si>
  <si>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</si>
  <si>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</si>
  <si>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</si>
  <si>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</si>
  <si>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</si>
  <si>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</si>
  <si>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</si>
  <si>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</si>
  <si>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</si>
  <si>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</si>
  <si>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</si>
  <si>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</si>
  <si>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</si>
  <si>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</si>
  <si>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</si>
  <si>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</si>
  <si>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</si>
  <si>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</si>
  <si>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</si>
  <si>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</si>
  <si>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</si>
  <si>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</si>
  <si>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</si>
  <si>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</si>
  <si>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</si>
  <si>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</si>
  <si>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</si>
  <si>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</si>
  <si>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</si>
  <si>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</si>
  <si>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</si>
  <si>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</si>
  <si>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</si>
  <si>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</si>
  <si>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</si>
  <si>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</si>
  <si>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</si>
  <si>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</si>
  <si>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</si>
  <si>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</si>
  <si>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</si>
  <si>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</si>
  <si>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</si>
  <si>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</si>
  <si>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</si>
  <si>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</si>
  <si>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</si>
  <si>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</si>
  <si>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</si>
  <si>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</si>
  <si>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</si>
  <si>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</si>
  <si>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</si>
  <si>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</si>
  <si>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</si>
  <si>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</si>
  <si>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</si>
  <si>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</si>
  <si>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</si>
  <si>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</si>
  <si>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</si>
  <si>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</si>
  <si>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</si>
  <si>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</si>
  <si>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</si>
  <si>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</si>
  <si>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</si>
  <si>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</si>
  <si>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</si>
  <si>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</si>
  <si>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</si>
  <si>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</si>
  <si>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</si>
  <si>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</si>
  <si>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</si>
  <si>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</si>
  <si>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</si>
  <si>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</si>
  <si>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</si>
  <si>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</si>
  <si>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</si>
  <si>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</si>
  <si>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</si>
  <si>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</si>
  <si>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</si>
  <si>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</si>
  <si>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</si>
  <si>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</si>
  <si>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</si>
  <si>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</si>
  <si>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</si>
  <si>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</si>
  <si>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</si>
  <si>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</si>
  <si>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</si>
  <si>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</si>
  <si>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</si>
  <si>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</si>
  <si>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</si>
  <si>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</si>
  <si>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</si>
  <si>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</si>
  <si>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</si>
  <si>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</si>
  <si>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</si>
  <si>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</si>
  <si>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</si>
  <si>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</si>
  <si>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</si>
  <si>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</si>
  <si>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</si>
  <si>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</si>
  <si>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</si>
  <si>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</si>
  <si>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</si>
  <si>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</si>
  <si>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</si>
  <si>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</si>
  <si>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</si>
  <si>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</si>
  <si>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</si>
  <si>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</si>
  <si>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</si>
  <si>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</si>
  <si>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</si>
  <si>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</si>
  <si>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</si>
  <si>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</si>
  <si>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</si>
  <si>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</si>
  <si>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</si>
  <si>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</si>
  <si>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</si>
  <si>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</si>
  <si>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</si>
  <si>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</si>
  <si>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</si>
  <si>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</si>
  <si>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</si>
  <si>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</si>
  <si>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</si>
  <si>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</si>
  <si>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</si>
  <si>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</si>
  <si>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</si>
  <si>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</si>
  <si>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</si>
  <si>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</si>
  <si>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</si>
  <si>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</si>
  <si>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</si>
  <si>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</si>
  <si>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</si>
  <si>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</si>
  <si>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</si>
  <si>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</si>
  <si>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</si>
  <si>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</si>
  <si>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</si>
  <si>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</si>
  <si>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</si>
  <si>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</si>
  <si>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</si>
  <si>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</si>
  <si>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</si>
  <si>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</si>
  <si>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</si>
  <si>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</si>
  <si>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</si>
  <si>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</si>
  <si>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</si>
  <si>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</si>
  <si>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</si>
  <si>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</si>
  <si>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</si>
  <si>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</si>
  <si>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</si>
  <si>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</si>
  <si>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</si>
  <si>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</si>
  <si>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</si>
  <si>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</si>
  <si>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</si>
  <si>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</si>
  <si>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</si>
  <si>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</si>
  <si>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</si>
  <si>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</si>
  <si>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</si>
  <si>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</si>
  <si>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</si>
  <si>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</si>
  <si>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</si>
  <si>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</si>
  <si>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</si>
  <si>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</si>
  <si>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</si>
  <si>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</si>
  <si>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</si>
  <si>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</si>
  <si>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</si>
  <si>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</si>
  <si>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</si>
  <si>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</si>
  <si>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</si>
  <si>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</si>
  <si>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</si>
  <si>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</si>
  <si>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</si>
  <si>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</si>
  <si>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</si>
  <si>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</si>
  <si>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</si>
  <si>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</si>
  <si>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</si>
  <si>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</si>
  <si>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</si>
  <si>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</si>
  <si>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</si>
  <si>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</si>
  <si>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</si>
  <si>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</si>
  <si>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</si>
  <si>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</si>
  <si>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</si>
  <si>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</si>
  <si>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</si>
  <si>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</si>
  <si>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</si>
  <si>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</si>
  <si>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</si>
  <si>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</si>
  <si>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</si>
  <si>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</si>
  <si>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</si>
  <si>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</si>
  <si>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</si>
  <si>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</si>
  <si>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</si>
  <si>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</si>
  <si>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</si>
  <si>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</si>
  <si>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</si>
  <si>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</si>
  <si>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</si>
  <si>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</si>
  <si>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</si>
  <si>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</si>
  <si>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</si>
  <si>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</si>
  <si>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</si>
  <si>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</si>
  <si>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</si>
  <si>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</si>
  <si>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</si>
  <si>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</si>
  <si>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</si>
  <si>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</si>
  <si>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</si>
  <si>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</si>
  <si>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</si>
  <si>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</si>
  <si>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</si>
  <si>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</si>
  <si>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</si>
  <si>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</si>
  <si>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</si>
  <si>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</si>
  <si>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</si>
  <si>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</si>
  <si>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</si>
  <si>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</si>
  <si>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</si>
  <si>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</si>
  <si>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</si>
  <si>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</si>
  <si>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</si>
  <si>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</si>
  <si>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</si>
  <si>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</si>
  <si>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</si>
  <si>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</si>
  <si>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</si>
  <si>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</si>
  <si>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</si>
  <si>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</si>
  <si>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</si>
  <si>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</si>
  <si>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</si>
  <si>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</si>
  <si>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</si>
  <si>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</si>
  <si>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</si>
  <si>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</si>
  <si>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</si>
  <si>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</si>
  <si>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</si>
  <si>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</si>
  <si>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</si>
  <si>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</si>
  <si>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</si>
  <si>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</si>
  <si>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</si>
  <si>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</si>
  <si>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</si>
  <si>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</si>
  <si>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</si>
  <si>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</si>
  <si>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</si>
  <si>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</si>
  <si>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</si>
  <si>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</si>
  <si>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</si>
  <si>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</si>
  <si>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</si>
  <si>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</si>
  <si>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</si>
  <si>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</si>
  <si>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</si>
  <si>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</si>
  <si>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</si>
  <si>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</si>
  <si>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</si>
  <si>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</si>
  <si>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</si>
  <si>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</si>
  <si>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</si>
  <si>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</si>
  <si>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</si>
  <si>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</si>
  <si>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</si>
  <si>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</si>
  <si>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</si>
  <si>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</si>
  <si>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</si>
  <si>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</si>
  <si>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</si>
  <si>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</si>
  <si>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</si>
  <si>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</si>
  <si>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</si>
  <si>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</si>
  <si>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</si>
  <si>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</si>
  <si>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</si>
  <si>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</si>
  <si>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</si>
  <si>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</si>
  <si>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</si>
  <si>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</si>
  <si>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</si>
  <si>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</si>
  <si>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</si>
  <si>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</si>
  <si>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</si>
  <si>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</si>
  <si>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</si>
  <si>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</si>
  <si>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</si>
  <si>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</si>
  <si>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</si>
  <si>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</si>
  <si>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</si>
  <si>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</si>
  <si>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</si>
  <si>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</si>
  <si>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</si>
  <si>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</si>
  <si>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</si>
  <si>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</si>
  <si>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</si>
  <si>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</si>
  <si>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</si>
  <si>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</si>
  <si>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</si>
  <si>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</si>
  <si>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</si>
  <si>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</si>
  <si>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</si>
  <si>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</si>
  <si>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</si>
  <si>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</si>
  <si>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</si>
  <si>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</si>
  <si>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</si>
  <si>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</si>
  <si>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</si>
  <si>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</si>
  <si>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</si>
  <si>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</si>
  <si>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</si>
  <si>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</si>
  <si>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</si>
  <si>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</si>
  <si>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</si>
  <si>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</si>
  <si>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</si>
  <si>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</si>
  <si>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</si>
  <si>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</si>
  <si>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</si>
  <si>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</si>
  <si>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</si>
  <si>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</si>
  <si>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</si>
  <si>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</si>
  <si>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</si>
  <si>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</si>
  <si>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</si>
  <si>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</si>
  <si>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</si>
  <si>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</si>
  <si>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</si>
  <si>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</si>
  <si>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</si>
  <si>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</si>
  <si>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</si>
  <si>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</si>
  <si>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</si>
  <si>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</si>
  <si>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</si>
  <si>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</si>
  <si>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</si>
  <si>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</si>
  <si>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</si>
  <si>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</si>
  <si>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</si>
  <si>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</si>
  <si>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</si>
  <si>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</si>
  <si>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</si>
  <si>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</si>
  <si>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</si>
  <si>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</si>
  <si>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</si>
  <si>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</si>
  <si>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</si>
  <si>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</si>
  <si>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</si>
  <si>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</si>
  <si>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</si>
  <si>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</si>
  <si>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</si>
  <si>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</si>
  <si>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</si>
  <si>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</si>
  <si>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</si>
  <si>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</si>
  <si>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</si>
  <si>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</si>
  <si>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</si>
  <si>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</si>
  <si>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</si>
  <si>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</si>
  <si>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</si>
  <si>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</si>
  <si>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</si>
  <si>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</si>
  <si>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</si>
  <si>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</si>
  <si>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</si>
  <si>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</si>
  <si>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</si>
  <si>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</si>
  <si>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</si>
  <si>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</si>
  <si>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</si>
  <si>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</si>
  <si>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</si>
  <si>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</si>
  <si>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</si>
  <si>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</si>
  <si>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</si>
  <si>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</si>
  <si>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</si>
  <si>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</si>
  <si>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</si>
  <si>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</si>
  <si>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</si>
  <si>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</si>
  <si>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</si>
  <si>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</si>
  <si>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</si>
  <si>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</si>
  <si>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</si>
  <si>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</si>
  <si>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</si>
  <si>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</si>
  <si>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</si>
  <si>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</si>
  <si>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</si>
  <si>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</si>
  <si>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</si>
  <si>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</si>
  <si>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</si>
  <si>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</si>
  <si>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</si>
  <si>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</si>
  <si>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</si>
  <si>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</si>
  <si>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</si>
  <si>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</si>
  <si>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</si>
  <si>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</si>
  <si>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</si>
  <si>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</si>
  <si>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</si>
  <si>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</si>
  <si>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</si>
  <si>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</si>
  <si>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</si>
  <si>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</si>
  <si>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</si>
  <si>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</si>
  <si>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</si>
  <si>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</si>
  <si>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</si>
  <si>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</si>
  <si>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</si>
  <si>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</si>
  <si>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</si>
  <si>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</si>
  <si>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</si>
  <si>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</si>
  <si>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</si>
  <si>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</si>
  <si>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</si>
  <si>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</si>
  <si>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</si>
  <si>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</si>
  <si>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</si>
  <si>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</si>
  <si>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</si>
  <si>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</si>
  <si>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</si>
  <si>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</si>
  <si>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</si>
  <si>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</si>
  <si>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</si>
  <si>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</si>
  <si>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</si>
  <si>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</si>
  <si>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</si>
  <si>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</si>
  <si>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</si>
  <si>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</si>
  <si>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</si>
  <si>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</si>
  <si>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</si>
  <si>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</si>
  <si>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</si>
  <si>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</si>
  <si>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</si>
  <si>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</si>
  <si>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</si>
  <si>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</si>
  <si>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</si>
  <si>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</si>
  <si>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</si>
  <si>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</si>
  <si>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</si>
  <si>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</si>
  <si>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</si>
  <si>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</si>
  <si>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</si>
  <si>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</si>
  <si>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</si>
  <si>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</si>
  <si>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</si>
  <si>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</si>
  <si>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</si>
  <si>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</si>
  <si>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</si>
  <si>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</si>
  <si>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</si>
  <si>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</si>
  <si>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</si>
  <si>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</si>
  <si>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</si>
  <si>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</si>
  <si>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</si>
  <si>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</si>
  <si>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</si>
  <si>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</si>
  <si>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</si>
  <si>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</si>
  <si>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</si>
  <si>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</si>
  <si>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</si>
  <si>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</si>
  <si>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</si>
  <si>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</si>
  <si>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</si>
  <si>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</si>
  <si>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</si>
  <si>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</si>
  <si>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</si>
  <si>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</si>
  <si>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</si>
  <si>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</si>
  <si>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</si>
  <si>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</si>
  <si>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</si>
  <si>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</si>
  <si>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</si>
  <si>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</si>
  <si>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</si>
  <si>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</si>
  <si>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</si>
  <si>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</si>
  <si>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</si>
  <si>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</si>
  <si>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</si>
  <si>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</si>
  <si>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</si>
  <si>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</si>
  <si>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</si>
  <si>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</si>
  <si>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</si>
  <si>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</si>
  <si>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</si>
  <si>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</si>
  <si>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</si>
  <si>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</si>
  <si>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</si>
  <si>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</si>
  <si>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</si>
  <si>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</si>
  <si>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</si>
  <si>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</si>
  <si>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</si>
  <si>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</si>
  <si>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</si>
  <si>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</si>
  <si>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</si>
  <si>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</si>
  <si>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</si>
  <si>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</si>
  <si>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</si>
  <si>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</si>
  <si>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</si>
  <si>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</si>
  <si>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</si>
  <si>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</si>
  <si>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</si>
  <si>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</si>
  <si>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</si>
  <si>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</si>
  <si>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</si>
  <si>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</si>
  <si>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</si>
  <si>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</si>
  <si>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</si>
  <si>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</si>
  <si>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</si>
  <si>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</si>
  <si>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</si>
  <si>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</si>
  <si>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</si>
  <si>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</si>
  <si>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</si>
  <si>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</si>
  <si>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</si>
  <si>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</si>
  <si>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</si>
  <si>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</si>
  <si>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</si>
  <si>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</si>
  <si>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</si>
  <si>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</si>
  <si>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</si>
  <si>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</si>
  <si>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</si>
  <si>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</si>
  <si>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</si>
  <si>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</si>
  <si>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</si>
  <si>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</si>
  <si>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</si>
  <si>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</si>
  <si>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</si>
  <si>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</si>
  <si>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</si>
  <si>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</si>
  <si>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</si>
  <si>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</si>
  <si>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</si>
  <si>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</si>
  <si>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</si>
  <si>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</si>
  <si>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</si>
  <si>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</si>
  <si>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</si>
  <si>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</si>
  <si>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</si>
  <si>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</si>
  <si>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</si>
  <si>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</si>
  <si>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</si>
  <si>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</si>
  <si>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</si>
  <si>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</si>
  <si>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</si>
  <si>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</si>
  <si>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</si>
  <si>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</si>
  <si>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</si>
  <si>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</si>
  <si>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</si>
  <si>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</si>
  <si>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</si>
  <si>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</si>
  <si>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</si>
  <si>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</si>
  <si>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</si>
  <si>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</si>
  <si>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</si>
  <si>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</si>
  <si>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</si>
  <si>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</si>
  <si>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</si>
  <si>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</si>
  <si>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</si>
  <si>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</si>
  <si>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</si>
  <si>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</si>
  <si>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</si>
  <si>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</si>
  <si>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</si>
  <si>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</si>
  <si>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</si>
  <si>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</si>
  <si>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</si>
  <si>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</si>
  <si>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</si>
  <si>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</si>
  <si>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</si>
  <si>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</si>
  <si>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</si>
  <si>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</si>
  <si>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</si>
  <si>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</si>
  <si>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</si>
  <si>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</si>
  <si>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</si>
  <si>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</si>
  <si>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</si>
  <si>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</si>
  <si>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</si>
  <si>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</si>
  <si>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</si>
  <si>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</si>
  <si>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</si>
  <si>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</si>
  <si>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</si>
  <si>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</si>
  <si>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</si>
  <si>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</si>
  <si>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</si>
  <si>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</si>
  <si>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</si>
  <si>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</si>
  <si>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</si>
  <si>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</si>
  <si>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</si>
  <si>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</si>
  <si>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</si>
  <si>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</si>
  <si>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</si>
  <si>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</si>
  <si>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</si>
  <si>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</si>
  <si>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</si>
  <si>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</si>
  <si>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</si>
  <si>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</si>
  <si>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</si>
  <si>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</si>
  <si>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</si>
  <si>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</si>
  <si>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</si>
  <si>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</si>
  <si>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</si>
  <si>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</si>
  <si>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</si>
  <si>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</si>
  <si>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</si>
  <si>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</si>
  <si>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</si>
  <si>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</si>
  <si>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</si>
  <si>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</si>
  <si>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</si>
  <si>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</si>
  <si>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</si>
  <si>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</si>
  <si>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</si>
  <si>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</si>
  <si>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</si>
  <si>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</si>
  <si>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</si>
  <si>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</si>
  <si>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</si>
  <si>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</si>
  <si>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</si>
  <si>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</si>
  <si>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</si>
  <si>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</si>
  <si>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</si>
  <si>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</si>
  <si>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</si>
  <si>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</si>
  <si>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</si>
  <si>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</si>
  <si>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</si>
  <si>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</si>
  <si>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</si>
  <si>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</si>
  <si>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</si>
  <si>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</si>
  <si>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</si>
  <si>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</si>
  <si>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</si>
  <si>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</si>
  <si>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</si>
  <si>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</si>
  <si>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</si>
  <si>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</si>
  <si>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</si>
  <si>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</si>
  <si>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</si>
  <si>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</si>
  <si>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</si>
  <si>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</si>
  <si>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</si>
  <si>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</si>
  <si>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</si>
  <si>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</si>
  <si>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</si>
  <si>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</si>
  <si>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</si>
  <si>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</si>
  <si>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</si>
  <si>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</si>
  <si>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</si>
  <si>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</si>
  <si>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</si>
  <si>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</si>
  <si>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</si>
  <si>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</si>
  <si>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</si>
  <si>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</si>
  <si>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</si>
  <si>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</si>
  <si>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</si>
  <si>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</si>
  <si>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</si>
  <si>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</si>
  <si>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</si>
  <si>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</si>
  <si>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</si>
  <si>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</si>
  <si>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</si>
  <si>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</si>
  <si>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</si>
  <si>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</si>
  <si>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</si>
  <si>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</si>
  <si>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</si>
  <si>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</si>
  <si>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</si>
  <si>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</si>
  <si>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</si>
  <si>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</si>
  <si>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</si>
  <si>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</si>
  <si>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</si>
  <si>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</si>
  <si>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</si>
  <si>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</si>
  <si>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</si>
  <si>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</si>
  <si>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</si>
  <si>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</si>
  <si>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</si>
  <si>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</si>
  <si>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</si>
  <si>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</si>
  <si>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</si>
  <si>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</si>
  <si>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</si>
  <si>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</si>
  <si>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</si>
  <si>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</si>
  <si>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</si>
  <si>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</si>
  <si>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</si>
  <si>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</si>
  <si>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</si>
  <si>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</si>
  <si>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</si>
  <si>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</si>
  <si>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</si>
  <si>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</si>
  <si>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</si>
  <si>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</si>
  <si>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</si>
  <si>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</si>
  <si>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</si>
  <si>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</si>
  <si>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</si>
  <si>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</si>
  <si>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</si>
  <si>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</si>
  <si>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</si>
  <si>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</si>
  <si>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</si>
  <si>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</si>
  <si>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</si>
  <si>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</si>
  <si>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</si>
  <si>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</si>
  <si>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</si>
  <si>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</si>
  <si>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</si>
  <si>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</si>
  <si>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</si>
  <si>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</si>
  <si>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</si>
  <si>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</si>
  <si>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</si>
  <si>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</si>
  <si>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</si>
  <si>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</si>
  <si>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</si>
  <si>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</si>
  <si>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</si>
  <si>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</si>
  <si>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</si>
  <si>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</si>
  <si>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</si>
  <si>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</si>
  <si>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</si>
  <si>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</si>
  <si>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</si>
  <si>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</si>
  <si>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</si>
  <si>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</si>
  <si>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</si>
  <si>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</si>
  <si>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</si>
  <si>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</si>
  <si>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</si>
  <si>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</si>
  <si>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</si>
  <si>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</si>
  <si>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</si>
  <si>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</si>
  <si>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</si>
  <si>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</si>
  <si>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</si>
  <si>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</si>
  <si>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</si>
  <si>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</si>
  <si>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</si>
  <si>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</si>
  <si>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</si>
  <si>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</si>
  <si>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</si>
  <si>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</si>
  <si>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</si>
  <si>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</si>
  <si>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</si>
  <si>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</si>
  <si>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</si>
  <si>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</si>
  <si>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</si>
  <si>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</si>
  <si>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</si>
  <si>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</si>
  <si>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</si>
  <si>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</si>
  <si>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</si>
  <si>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</si>
  <si>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</si>
  <si>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</si>
  <si>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</si>
  <si>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</si>
  <si>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</si>
  <si>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</si>
  <si>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</si>
  <si>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</si>
  <si>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</si>
  <si>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</si>
  <si>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</si>
  <si>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</si>
  <si>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</si>
  <si>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</si>
  <si>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</si>
  <si>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</si>
  <si>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</si>
  <si>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</si>
  <si>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</si>
  <si>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</si>
  <si>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</si>
  <si>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</si>
  <si>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</si>
  <si>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</si>
  <si>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</si>
  <si>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</si>
  <si>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</si>
  <si>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</si>
  <si>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</si>
  <si>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</si>
  <si>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</si>
  <si>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</si>
  <si>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</si>
  <si>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</si>
  <si>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</si>
  <si>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</si>
  <si>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</si>
  <si>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</si>
  <si>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</si>
  <si>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</si>
  <si>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</si>
  <si>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</si>
  <si>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</si>
  <si>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</si>
  <si>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</si>
  <si>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</si>
  <si>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</si>
  <si>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</si>
  <si>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</si>
  <si>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</si>
  <si>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</si>
  <si>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</si>
  <si>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</si>
  <si>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</si>
  <si>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</si>
  <si>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</si>
  <si>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</si>
  <si>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</si>
  <si>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</si>
  <si>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</si>
  <si>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</si>
  <si>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</si>
  <si>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</si>
  <si>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</si>
  <si>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</si>
  <si>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</si>
  <si>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</si>
  <si>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</si>
  <si>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</si>
  <si>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</si>
  <si>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</si>
  <si>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</si>
  <si>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</si>
  <si>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</si>
  <si>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</si>
  <si>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</si>
  <si>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</si>
  <si>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</si>
  <si>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</si>
  <si>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</si>
  <si>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</si>
  <si>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</si>
  <si>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</si>
  <si>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</si>
  <si>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</si>
  <si>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</si>
  <si>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</si>
  <si>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</si>
  <si>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</si>
  <si>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</si>
  <si>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</si>
  <si>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</si>
  <si>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</si>
  <si>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</si>
  <si>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</si>
  <si>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</si>
  <si>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</si>
  <si>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</si>
  <si>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</si>
  <si>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</si>
  <si>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</si>
  <si>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</si>
  <si>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</si>
  <si>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</si>
  <si>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</si>
  <si>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</si>
  <si>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</si>
  <si>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</si>
  <si>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</si>
  <si>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</si>
  <si>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</si>
  <si>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</si>
  <si>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</si>
  <si>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</si>
  <si>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</si>
  <si>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</si>
  <si>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</si>
  <si>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</si>
  <si>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</si>
  <si>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</si>
  <si>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</si>
  <si>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</si>
  <si>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</si>
  <si>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</si>
  <si>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</si>
  <si>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</si>
  <si>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</si>
  <si>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</si>
  <si>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</si>
  <si>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</si>
  <si>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</si>
  <si>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</si>
  <si>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</si>
  <si>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</si>
  <si>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</si>
  <si>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</si>
  <si>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</si>
  <si>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</si>
  <si>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</si>
  <si>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</si>
  <si>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</si>
  <si>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</si>
  <si>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</si>
  <si>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</si>
  <si>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</si>
  <si>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</si>
  <si>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</si>
  <si>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</si>
  <si>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</si>
  <si>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</si>
  <si>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</si>
  <si>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</si>
  <si>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</si>
  <si>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</si>
  <si>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</si>
  <si>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</si>
  <si>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</si>
  <si>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</si>
  <si>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</si>
  <si>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</si>
  <si>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</si>
  <si>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</si>
  <si>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</si>
  <si>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</si>
  <si>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</si>
  <si>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</si>
  <si>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</si>
  <si>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</si>
  <si>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</si>
  <si>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</si>
  <si>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</si>
  <si>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</si>
  <si>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</si>
  <si>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</si>
  <si>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</si>
  <si>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</si>
  <si>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</si>
  <si>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</si>
  <si>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</si>
  <si>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</si>
  <si>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</si>
  <si>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</si>
  <si>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</si>
  <si>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</si>
  <si>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</si>
  <si>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</si>
  <si>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</si>
  <si>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</si>
  <si>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</si>
  <si>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</si>
  <si>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</si>
  <si>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</si>
  <si>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</si>
  <si>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</si>
  <si>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</si>
  <si>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</si>
  <si>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</si>
  <si>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</si>
  <si>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</si>
  <si>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</si>
  <si>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</si>
  <si>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</si>
  <si>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</si>
  <si>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</si>
  <si>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</si>
  <si>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</si>
  <si>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</si>
  <si>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</si>
  <si>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</si>
  <si>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</si>
  <si>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</si>
  <si>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</si>
  <si>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</si>
  <si>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</si>
  <si>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</si>
  <si>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</si>
  <si>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</si>
  <si>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</si>
  <si>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</si>
  <si>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</si>
  <si>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</si>
  <si>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</si>
  <si>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</si>
  <si>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</si>
  <si>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</si>
  <si>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</si>
  <si>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</si>
  <si>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</si>
  <si>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</si>
  <si>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</si>
  <si>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</si>
  <si>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</si>
  <si>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</si>
  <si>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</si>
  <si>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</si>
  <si>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</si>
  <si>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</si>
  <si>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</si>
  <si>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</si>
  <si>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</si>
  <si>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</si>
  <si>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</si>
  <si>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</si>
  <si>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</si>
  <si>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</si>
  <si>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</si>
  <si>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</si>
  <si>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</si>
  <si>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</si>
  <si>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</si>
  <si>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</si>
  <si>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</si>
  <si>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</si>
  <si>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</si>
  <si>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</si>
  <si>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</si>
  <si>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</si>
  <si>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</si>
  <si>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</si>
  <si>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</si>
  <si>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</si>
  <si>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</si>
  <si>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</si>
  <si>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</si>
  <si>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</si>
  <si>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</si>
  <si>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</si>
  <si>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</si>
  <si>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</si>
  <si>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</si>
  <si>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</si>
  <si>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</si>
  <si>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</si>
  <si>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</si>
  <si>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</si>
  <si>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</si>
  <si>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</si>
  <si>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</si>
  <si>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</si>
  <si>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</si>
  <si>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</si>
  <si>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</si>
  <si>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</si>
  <si>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</si>
  <si>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</si>
  <si>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</si>
  <si>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</si>
  <si>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</si>
  <si>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</si>
  <si>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</si>
  <si>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</si>
  <si>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</si>
  <si>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</si>
  <si>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</si>
  <si>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</si>
  <si>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</si>
  <si>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</si>
  <si>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</si>
  <si>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</si>
  <si>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</si>
  <si>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</si>
  <si>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</si>
  <si>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</si>
  <si>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</si>
  <si>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</si>
  <si>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</si>
  <si>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</si>
  <si>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</si>
  <si>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</si>
  <si>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</si>
  <si>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</si>
  <si>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</si>
  <si>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</si>
  <si>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</si>
  <si>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</si>
  <si>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</si>
  <si>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</si>
  <si>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</si>
  <si>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</si>
  <si>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</si>
  <si>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</si>
  <si>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</si>
  <si>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</si>
  <si>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</si>
  <si>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</si>
  <si>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</si>
  <si>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</si>
  <si>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</si>
  <si>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</si>
  <si>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</si>
  <si>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</si>
  <si>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</si>
  <si>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</si>
  <si>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</si>
  <si>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</si>
  <si>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</si>
  <si>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</si>
  <si>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</si>
  <si>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</si>
  <si>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</si>
  <si>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</si>
  <si>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</si>
  <si>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</si>
  <si>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</si>
  <si>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</si>
  <si>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</si>
  <si>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</si>
  <si>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</si>
  <si>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</si>
  <si>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</si>
  <si>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</si>
  <si>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</si>
  <si>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</si>
  <si>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</si>
  <si>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</si>
  <si>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</si>
  <si>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</si>
  <si>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</si>
  <si>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</si>
  <si>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</si>
  <si>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</si>
  <si>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</si>
  <si>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</si>
  <si>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</si>
  <si>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</si>
  <si>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</si>
  <si>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</si>
  <si>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</si>
  <si>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</si>
  <si>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</si>
  <si>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</si>
  <si>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</si>
  <si>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</si>
  <si>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</si>
  <si>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</si>
  <si>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</si>
  <si>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</si>
  <si>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</si>
  <si>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</si>
  <si>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</si>
  <si>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</si>
  <si>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</si>
  <si>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</si>
  <si>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</si>
  <si>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</si>
  <si>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</si>
  <si>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</si>
  <si>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</si>
  <si>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</si>
  <si>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</si>
  <si>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</si>
  <si>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</si>
  <si>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</si>
  <si>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</si>
  <si>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</si>
  <si>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</si>
  <si>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</si>
  <si>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</si>
  <si>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</si>
  <si>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</si>
  <si>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</si>
  <si>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</si>
  <si>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</si>
  <si>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</si>
  <si>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</si>
  <si>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</si>
  <si>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</si>
  <si>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</si>
  <si>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</si>
  <si>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</si>
  <si>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</si>
  <si>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</si>
  <si>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</si>
  <si>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</si>
  <si>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</si>
  <si>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</si>
  <si>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</si>
  <si>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</si>
  <si>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</si>
  <si>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</si>
  <si>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</si>
  <si>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</si>
  <si>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</si>
  <si>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</si>
  <si>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</si>
  <si>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</si>
  <si>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</si>
  <si>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</si>
  <si>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</si>
  <si>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</si>
  <si>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</si>
  <si>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</si>
  <si>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</si>
  <si>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</si>
  <si>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</si>
  <si>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</si>
  <si>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</si>
  <si>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</si>
  <si>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</si>
  <si>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</si>
  <si>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</si>
  <si>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</si>
  <si>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</si>
  <si>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</si>
  <si>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</si>
  <si>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</si>
  <si>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</si>
  <si>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</si>
  <si>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</si>
  <si>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</si>
  <si>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</si>
  <si>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</si>
  <si>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</si>
  <si>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</si>
  <si>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</si>
  <si>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</si>
  <si>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</si>
  <si>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</si>
  <si>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</si>
  <si>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</si>
  <si>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</si>
  <si>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</si>
  <si>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</si>
  <si>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</si>
  <si>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</si>
  <si>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</si>
  <si>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</si>
  <si>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</si>
  <si>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</si>
  <si>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</si>
  <si>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</si>
  <si>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</si>
  <si>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</si>
  <si>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</si>
  <si>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</si>
  <si>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</si>
  <si>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</si>
  <si>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</si>
  <si>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</si>
  <si>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</si>
  <si>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</si>
  <si>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</si>
  <si>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</si>
  <si>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</si>
  <si>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</si>
  <si>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</si>
  <si>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</si>
  <si>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</si>
  <si>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</si>
  <si>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</si>
  <si>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</si>
  <si>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</si>
  <si>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</si>
  <si>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</si>
  <si>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</si>
  <si>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</si>
  <si>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</si>
  <si>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</si>
  <si>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</si>
  <si>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</si>
  <si>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</si>
  <si>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</si>
  <si>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</si>
  <si>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</si>
  <si>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</si>
  <si>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</si>
  <si>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</si>
  <si>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</si>
  <si>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</si>
  <si>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</si>
  <si>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</si>
  <si>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</si>
  <si>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</si>
  <si>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</si>
  <si>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</si>
  <si>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</si>
  <si>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</si>
  <si>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</si>
  <si>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</si>
  <si>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</si>
  <si>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</si>
  <si>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</si>
  <si>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</si>
  <si>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</si>
  <si>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</si>
  <si>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</si>
  <si>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</si>
  <si>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</si>
  <si>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</si>
  <si>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</si>
  <si>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</si>
  <si>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</si>
  <si>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</si>
  <si>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</si>
  <si>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</si>
  <si>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</si>
  <si>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</si>
  <si>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</si>
  <si>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</si>
  <si>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</si>
  <si>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</si>
  <si>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</si>
  <si>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</si>
  <si>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</si>
  <si>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</si>
  <si>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</si>
  <si>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</si>
  <si>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</si>
  <si>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</si>
  <si>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</si>
  <si>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</si>
  <si>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</si>
  <si>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</si>
  <si>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</si>
  <si>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</si>
  <si>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</si>
  <si>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</si>
  <si>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</si>
  <si>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</si>
  <si>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</si>
  <si>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</si>
  <si>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</si>
  <si>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</si>
  <si>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</si>
  <si>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</si>
  <si>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</si>
  <si>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</si>
  <si>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</si>
  <si>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</si>
  <si>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</si>
  <si>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</si>
  <si>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</si>
  <si>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</si>
  <si>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</si>
  <si>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</si>
  <si>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</si>
  <si>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</si>
  <si>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</si>
  <si>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</si>
  <si>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</si>
  <si>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</si>
  <si>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</si>
  <si>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</si>
  <si>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</si>
  <si>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</si>
  <si>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</si>
  <si>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</si>
  <si>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</si>
  <si>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</si>
  <si>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</si>
  <si>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</si>
  <si>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</si>
  <si>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</si>
  <si>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</si>
  <si>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</si>
  <si>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</si>
  <si>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</si>
  <si>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</si>
  <si>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</si>
  <si>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</si>
  <si>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</si>
  <si>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</si>
  <si>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</si>
  <si>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</si>
  <si>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</si>
  <si>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</si>
  <si>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</si>
  <si>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</si>
  <si>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</si>
  <si>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</si>
  <si>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</si>
  <si>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</si>
  <si>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</si>
  <si>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</si>
  <si>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</si>
  <si>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</si>
  <si>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</si>
  <si>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</si>
  <si>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</si>
  <si>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</si>
  <si>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</si>
  <si>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</si>
  <si>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</si>
  <si>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</si>
  <si>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</si>
  <si>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</si>
  <si>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</si>
  <si>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</si>
  <si>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</si>
  <si>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</si>
  <si>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</si>
  <si>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</si>
  <si>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</si>
  <si>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</si>
  <si>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</si>
  <si>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</si>
  <si>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</si>
  <si>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</si>
  <si>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</si>
  <si>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</si>
  <si>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</si>
  <si>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</si>
  <si>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</si>
  <si>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</si>
  <si>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</si>
  <si>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</si>
  <si>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</si>
  <si>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</si>
  <si>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</si>
  <si>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</si>
  <si>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</si>
  <si>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</si>
  <si>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</si>
  <si>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</si>
  <si>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</si>
  <si>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</si>
  <si>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</si>
  <si>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</si>
  <si>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</si>
  <si>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</si>
  <si>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</si>
  <si>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</si>
  <si>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</si>
  <si>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</si>
  <si>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</si>
  <si>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</si>
  <si>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</si>
  <si>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</si>
  <si>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</si>
  <si>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</si>
  <si>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</si>
  <si>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</si>
  <si>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</si>
  <si>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</si>
  <si>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</si>
  <si>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</si>
  <si>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</si>
  <si>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</si>
  <si>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</si>
  <si>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</si>
  <si>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</si>
  <si>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</si>
  <si>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</si>
  <si>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</si>
  <si>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</si>
  <si>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</si>
  <si>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</si>
  <si>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</si>
  <si>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</si>
  <si>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</si>
  <si>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</si>
  <si>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</si>
  <si>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</si>
  <si>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</si>
  <si>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</si>
  <si>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</si>
  <si>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</si>
  <si>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</si>
  <si>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</si>
  <si>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</si>
  <si>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</si>
  <si>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</si>
  <si>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</si>
  <si>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</si>
  <si>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</si>
  <si>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</si>
  <si>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</si>
  <si>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</si>
  <si>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</si>
  <si>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</si>
  <si>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</si>
  <si>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</si>
  <si>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</si>
  <si>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</si>
  <si>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</si>
  <si>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</si>
  <si>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</si>
  <si>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</si>
  <si>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</si>
  <si>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</si>
  <si>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</si>
  <si>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</si>
  <si>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</si>
  <si>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</si>
  <si>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</si>
  <si>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</si>
  <si>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</si>
  <si>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</si>
  <si>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</si>
  <si>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</si>
  <si>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</si>
  <si>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</si>
  <si>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</si>
  <si>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</si>
  <si>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</si>
  <si>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</si>
  <si>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</si>
  <si>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</si>
  <si>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</si>
  <si>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</si>
  <si>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</si>
  <si>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</si>
  <si>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</si>
  <si>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</si>
  <si>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</si>
  <si>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</si>
  <si>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</si>
  <si>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</si>
  <si>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</si>
  <si>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</si>
  <si>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</si>
  <si>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</si>
  <si>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</si>
  <si>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</si>
  <si>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</si>
  <si>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</si>
  <si>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</si>
  <si>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</si>
  <si>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</si>
  <si>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</si>
  <si>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</si>
  <si>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</si>
  <si>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</si>
  <si>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</si>
  <si>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</si>
  <si>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</si>
  <si>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</si>
  <si>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</si>
  <si>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</si>
  <si>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</si>
  <si>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</si>
  <si>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</si>
  <si>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</si>
  <si>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</si>
  <si>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</si>
  <si>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</si>
  <si>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</si>
  <si>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</si>
  <si>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</si>
  <si>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</si>
  <si>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</si>
  <si>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</si>
  <si>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</si>
  <si>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</si>
  <si>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</si>
  <si>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</si>
  <si>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</si>
  <si>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</si>
  <si>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</si>
  <si>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</si>
  <si>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</si>
  <si>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</si>
  <si>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</si>
  <si>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</si>
  <si>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</si>
  <si>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</si>
  <si>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</si>
  <si>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</si>
  <si>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</si>
  <si>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</si>
  <si>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</si>
  <si>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</si>
  <si>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</si>
  <si>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</si>
  <si>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</si>
  <si>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</si>
  <si>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</si>
  <si>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</si>
  <si>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</si>
  <si>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</si>
  <si>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</si>
  <si>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</si>
  <si>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</si>
  <si>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</si>
  <si>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</si>
  <si>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</si>
  <si>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</si>
  <si>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</si>
  <si>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</si>
  <si>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</si>
  <si>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</si>
  <si>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</si>
  <si>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</si>
  <si>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</si>
  <si>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</si>
  <si>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</si>
  <si>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</si>
  <si>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</si>
  <si>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</si>
  <si>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</si>
  <si>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</si>
  <si>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</si>
  <si>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</si>
  <si>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</si>
  <si>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</si>
  <si>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</si>
  <si>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</si>
  <si>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</si>
  <si>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</si>
  <si>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</si>
  <si>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</si>
  <si>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</si>
  <si>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</si>
  <si>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</si>
  <si>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</si>
  <si>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</si>
  <si>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</si>
  <si>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</si>
  <si>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</si>
  <si>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</si>
  <si>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</si>
  <si>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</si>
  <si>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</si>
  <si>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</si>
  <si>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</si>
  <si>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</si>
  <si>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</si>
  <si>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</si>
  <si>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</si>
  <si>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</si>
  <si>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</si>
  <si>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</si>
  <si>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</si>
  <si>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</si>
  <si>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</si>
  <si>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</si>
  <si>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</si>
  <si>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</si>
  <si>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</si>
  <si>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</si>
  <si>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</si>
  <si>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</si>
  <si>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</si>
  <si>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</si>
  <si>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</si>
  <si>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</si>
  <si>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</si>
  <si>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</si>
  <si>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</si>
  <si>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</si>
  <si>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</si>
  <si>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</si>
  <si>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</si>
  <si>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</si>
  <si>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</si>
  <si>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</si>
  <si>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</si>
  <si>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</si>
  <si>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</si>
  <si>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</si>
  <si>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</si>
  <si>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</si>
  <si>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</si>
  <si>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</si>
  <si>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</si>
  <si>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</si>
  <si>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</si>
  <si>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</si>
  <si>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</si>
  <si>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</si>
  <si>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</si>
  <si>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</si>
  <si>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</si>
  <si>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</si>
  <si>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</si>
  <si>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</si>
  <si>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</si>
  <si>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</si>
  <si>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</si>
  <si>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</si>
  <si>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</si>
  <si>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</si>
  <si>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</si>
  <si>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</si>
  <si>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</si>
  <si>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</si>
  <si>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</si>
  <si>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</si>
  <si>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</si>
  <si>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</si>
  <si>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</si>
  <si>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</si>
  <si>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</si>
  <si>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</si>
  <si>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</si>
  <si>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</si>
  <si>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</si>
  <si>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</si>
  <si>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</si>
  <si>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</si>
  <si>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</si>
  <si>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</si>
  <si>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</si>
  <si>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</si>
  <si>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</si>
  <si>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</si>
  <si>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</si>
  <si>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</si>
  <si>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</si>
  <si>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</si>
  <si>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</si>
  <si>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</si>
  <si>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</si>
  <si>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</si>
  <si>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</si>
  <si>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</si>
  <si>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</si>
  <si>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</si>
  <si>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</si>
  <si>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</si>
  <si>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</si>
  <si>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</si>
  <si>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</si>
  <si>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</si>
  <si>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</si>
  <si>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</si>
  <si>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</si>
  <si>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</si>
  <si>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</si>
  <si>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</si>
  <si>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</si>
  <si>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</si>
  <si>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</si>
  <si>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</si>
  <si>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</si>
  <si>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</si>
  <si>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</si>
  <si>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</si>
  <si>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</si>
  <si>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</si>
  <si>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</si>
  <si>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</si>
  <si>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</si>
  <si>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</si>
  <si>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</si>
  <si>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</si>
  <si>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</si>
  <si>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</si>
  <si>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</si>
  <si>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</si>
  <si>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</si>
  <si>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</si>
  <si>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</si>
  <si>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</si>
  <si>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</si>
  <si>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</si>
  <si>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</si>
  <si>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</si>
  <si>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</si>
  <si>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</si>
  <si>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</si>
  <si>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</si>
  <si>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</si>
  <si>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</si>
  <si>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</si>
  <si>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</si>
  <si>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</si>
  <si>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</si>
  <si>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</si>
  <si>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</si>
  <si>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</si>
  <si>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</si>
  <si>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</si>
  <si>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</si>
  <si>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</si>
  <si>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</si>
  <si>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</si>
  <si>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</si>
  <si>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</si>
  <si>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</si>
  <si>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</si>
  <si>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</si>
  <si>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</si>
  <si>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</si>
  <si>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</si>
  <si>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</si>
  <si>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</si>
  <si>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</si>
  <si>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</si>
  <si>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</si>
  <si>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</si>
  <si>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</si>
  <si>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</si>
  <si>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</si>
  <si>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</si>
  <si>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</si>
  <si>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</si>
  <si>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</si>
  <si>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</si>
  <si>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</si>
  <si>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</si>
  <si>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</si>
  <si>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</si>
  <si>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</si>
  <si>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</si>
  <si>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</si>
  <si>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</si>
  <si>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</si>
  <si>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</si>
  <si>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</si>
  <si>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</si>
  <si>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</si>
  <si>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</si>
  <si>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</si>
  <si>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</si>
  <si>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</si>
  <si>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</si>
  <si>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</si>
  <si>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</si>
  <si>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</si>
  <si>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</si>
  <si>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</si>
  <si>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</si>
  <si>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</si>
  <si>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</si>
  <si>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</si>
  <si>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</si>
  <si>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</si>
  <si>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</si>
  <si>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</si>
  <si>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</si>
  <si>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</si>
  <si>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</si>
  <si>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</si>
  <si>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</si>
  <si>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</si>
  <si>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</si>
  <si>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</si>
  <si>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</si>
  <si>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</si>
  <si>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</si>
  <si>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</si>
  <si>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</si>
  <si>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</si>
  <si>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</si>
  <si>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</si>
  <si>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</si>
  <si>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</si>
  <si>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</si>
  <si>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</si>
  <si>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</si>
  <si>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</si>
  <si>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</si>
  <si>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</si>
  <si>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</si>
  <si>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mai</t>
  </si>
  <si>
    <t>juil</t>
  </si>
  <si>
    <t>août</t>
  </si>
  <si>
    <t>sept</t>
  </si>
  <si>
    <t>oct</t>
  </si>
  <si>
    <t>nov</t>
  </si>
  <si>
    <t>janv</t>
  </si>
  <si>
    <t>févr</t>
  </si>
  <si>
    <t>mars</t>
  </si>
  <si>
    <t>avr</t>
  </si>
  <si>
    <t>juin</t>
  </si>
  <si>
    <t>déc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</si>
  <si>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</si>
  <si>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</si>
  <si>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</si>
  <si>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</si>
  <si>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</si>
  <si>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</si>
  <si>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</si>
  <si>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</si>
  <si>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</si>
  <si>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</si>
  <si>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</si>
  <si>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</si>
  <si>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</si>
  <si>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</si>
  <si>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</si>
  <si>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</si>
  <si>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</si>
  <si>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</si>
  <si>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</si>
  <si>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</si>
  <si>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Total finished Projects</t>
  </si>
  <si>
    <t>total finished</t>
  </si>
  <si>
    <t>total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</si>
</sst>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[HOMEWORK_StarterBook.xlsx]pivot_table!PivotTable1</c:name>
    <c:fmtId val="3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6-4FC8-9C6C-BF34264F5E0E}"/>
            </c:ext>
          </c:extLst>
        </c:ser>
        <c:ser>
          <c:idx val="1"/>
          <c:order val="1"/>
          <c:tx>
            <c:strRef>
              <c:f>pivot_table!$C$3:$C$4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6-4FC8-9C6C-BF34264F5E0E}"/>
            </c:ext>
          </c:extLst>
        </c:ser>
        <c:ser>
          <c:idx val="2"/>
          <c:order val="2"/>
          <c:tx>
            <c:strRef>
              <c:f>pivot_table!$D$3:$D$4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6-4FC8-9C6C-BF34264F5E0E}"/>
            </c:ext>
          </c:extLst>
        </c:ser>
        <c:ser>
          <c:idx val="3"/>
          <c:order val="3"/>
          <c:tx>
            <c:strRef>
              <c:f>pivot_table!$E$3:$E$4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pivot_table!$E$5:$E$14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6-4FC8-9C6C-BF34264F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348400"/>
        <c:axId val="345736016"/>
      </c:barChart>
      <c:catAx>
        <c:axId val="3483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5736016"/>
        <c:crosses val="autoZero"/>
        <c:auto val="1"/>
        <c:lblAlgn val="ctr"/>
        <c:lblOffset val="100"/>
        <c:noMultiLvlLbl val="0"/>
      </c:catAx>
      <c:valAx>
        <c:axId val="3457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83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[HOMEWORK_StarterBook.xlsx]pivot_table_sub!PivotTable2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pivot_table_sub!$B$4:$B$5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pivot_table_sub!$A$6:$A$15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pivot_table_sub!$B$6:$B$15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E-484E-9AD7-56C56CBEEB23}"/>
            </c:ext>
          </c:extLst>
        </c:ser>
        <c:ser>
          <c:idx val="1"/>
          <c:order val="1"/>
          <c:tx>
            <c:strRef>
              <c:f>pivot_table_sub!$C$4:$C$5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pivot_table_sub!$A$6:$A$15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pivot_table_sub!$C$6:$C$15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0E-484E-9AD7-56C56CBEEB23}"/>
            </c:ext>
          </c:extLst>
        </c:ser>
        <c:ser>
          <c:idx val="2"/>
          <c:order val="2"/>
          <c:tx>
            <c:strRef>
              <c:f>pivot_table_sub!$D$4:$D$5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pivot_table_sub!$A$6:$A$15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pivot_table_sub!$D$6:$D$15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0E-484E-9AD7-56C56CBEEB23}"/>
            </c:ext>
          </c:extLst>
        </c:ser>
        <c:ser>
          <c:idx val="3"/>
          <c:order val="3"/>
          <c:tx>
            <c:strRef>
              <c:f>pivot_table_sub!$E$4:$E$5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pivot_table_sub!$A$6:$A$15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pivot_table_sub!$E$6:$E$15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0E-484E-9AD7-56C56CBEE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397936"/>
        <c:axId val="356725072"/>
      </c:barChart>
      <c:catAx>
        <c:axId val="41639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6725072"/>
        <c:crosses val="autoZero"/>
        <c:auto val="1"/>
        <c:lblAlgn val="ctr"/>
        <c:lblOffset val="100"/>
        <c:noMultiLvlLbl val="0"/>
      </c:catAx>
      <c:valAx>
        <c:axId val="3567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163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[HOMEWORK_StarterBook.xlsx]pivot_table_dates!PivotTable3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pivot_table_dates!$A$6:$A$18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pivot_table_dates!$B$6:$B$18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9-4298-B49C-667D4F58D4B5}"/>
            </c:ext>
          </c:extLst>
        </c:ser>
        <c:ser>
          <c:idx val="1"/>
          <c:order val="1"/>
          <c:tx>
            <c:strRef>
              <c:f>pivot_table_dates!$C$4:$C$5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pivot_table_dates!$A$6:$A$18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pivot_table_dates!$C$6:$C$18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C9-4298-B49C-667D4F58D4B5}"/>
            </c:ext>
          </c:extLst>
        </c:ser>
        <c:ser>
          <c:idx val="2"/>
          <c:order val="2"/>
          <c:tx>
            <c:strRef>
              <c:f>pivot_table_dates!$D$4:$D$5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pivot_table_dates!$A$6:$A$18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pivot_table_dates!$D$6:$D$18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C9-4298-B49C-667D4F58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434144"/>
        <c:axId val="358731152"/>
      </c:lineChart>
      <c:catAx>
        <c:axId val="42043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8731152"/>
        <c:crosses val="autoZero"/>
        <c:auto val="1"/>
        <c:lblAlgn val="ctr"/>
        <c:lblOffset val="100"/>
        <c:noMultiLvlLbl val="0"/>
      </c:catAx>
      <c:valAx>
        <c:axId val="35873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043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7-417F-88BF-76DDBB54925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D7-417F-88BF-76DDBB54925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D7-417F-88BF-76DDBB549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827200"/>
        <c:axId val="347827104"/>
      </c:areaChart>
      <c:catAx>
        <c:axId val="48082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7827104"/>
        <c:crosses val="autoZero"/>
        <c:auto val="1"/>
        <c:lblAlgn val="ctr"/>
        <c:lblOffset val="100"/>
        <c:noMultiLvlLbl val="0"/>
      </c:catAx>
      <c:valAx>
        <c:axId val="347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0827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69880688182612"/>
          <c:y val="0.25161913069013231"/>
          <c:w val="0.21097821366987859"/>
          <c:h val="0.200001368717586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1</xdr:row>
      <xdr:rowOff>33337</xdr:rowOff>
    </xdr:from>
    <xdr:to>
      <xdr:col>13</xdr:col>
      <xdr:colOff>471487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B8129-050C-494F-A9E8-DB962A709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71437</xdr:rowOff>
    </xdr:from>
    <xdr:to>
      <xdr:col>16</xdr:col>
      <xdr:colOff>42862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7C0CB-9035-4A13-A099-1A69DAA31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2</xdr:row>
      <xdr:rowOff>166687</xdr:rowOff>
    </xdr:from>
    <xdr:to>
      <xdr:col>13</xdr:col>
      <xdr:colOff>309562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41CBB-FF61-455D-B55A-EE51C3129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366712</xdr:colOff>
      <xdr:row>17</xdr:row>
      <xdr:rowOff>33337</xdr:rowOff>
    </xdr:from>
    <xdr:to>
      <xdr:col>6</xdr:col>
      <xdr:colOff>590550</xdr:colOff>
      <xdr:row>34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095BEB-6A97-461F-881C-00D4C4458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" refreshedDate="43331.575752546298" createdVersion="6" refreshedVersion="6" minRefreshableVersion="3" recordCount="4114" xr:uid="{AB02CCE0-2E73-4B47-B215-65DE10649CFF}">
  <cacheSource type="worksheet">
    <worksheetSource ref="A1:R4115" sheet="data"/>
  </cacheSource>
  <cacheFields count="3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uccessfull" numFmtId="0">
      <sharedItems containsSemiMixedTypes="0" containsString="0" containsNumber="1" containsInteger="1" minValue="0" maxValue="1"/>
    </cacheField>
    <cacheField name="canceled" numFmtId="0">
      <sharedItems containsSemiMixedTypes="0" containsString="0" containsNumber="1" containsInteger="1" minValue="0" maxValue="1"/>
    </cacheField>
    <cacheField name="live" numFmtId="0">
      <sharedItems containsSemiMixedTypes="0" containsString="0" containsNumber="1" containsInteger="1" minValue="0" maxValue="1"/>
    </cacheField>
    <cacheField name="failed" numFmtId="0">
      <sharedItems containsSemiMixedTypes="0" containsString="0" containsNumber="1" containsInteger="1" minValue="0" maxValue="1"/>
    </cacheField>
    <cacheField name="Field1" numFmtId="0" formula=" &quot;successful&quot;" databaseField="0"/>
    <cacheField name="Field2" numFmtId="0" formula="&quot;successful&quot;" databaseField="0"/>
    <cacheField name="Field3" numFmtId="0" formula="&quot;successful&quot;" databaseField="0"/>
    <cacheField name="Field4" numFmtId="0" formula="state= &quot;sucessful&quot;" databaseField="0"/>
    <cacheField name="Field5" numFmtId="0" formula="pledged&gt;1000" databaseField="0"/>
    <cacheField name="Field6" numFmtId="0" formula="goal&gt;100" databaseField="0"/>
    <cacheField name="Field7" numFmtId="0" formula="state=&quot;successful&quot;" databaseField="0"/>
    <cacheField name="Field8" numFmtId="0" formula="state=&quot;successful&quot;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" refreshedDate="43332.667659606479" createdVersion="6" refreshedVersion="6" minRefreshableVersion="3" recordCount="4114" xr:uid="{C2C791E1-888A-48FD-8C82-C0F96E4EAED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05/2009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16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n v="1"/>
    <n v="0"/>
    <n v="0"/>
    <n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n v="1"/>
    <n v="0"/>
    <n v="0"/>
    <n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n v="1"/>
    <n v="0"/>
    <n v="0"/>
    <n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n v="1"/>
    <n v="0"/>
    <n v="0"/>
    <n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n v="1"/>
    <n v="0"/>
    <n v="0"/>
    <n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n v="1"/>
    <n v="0"/>
    <n v="0"/>
    <n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n v="1"/>
    <n v="0"/>
    <n v="0"/>
    <n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n v="1"/>
    <n v="0"/>
    <n v="0"/>
    <n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n v="1"/>
    <n v="0"/>
    <n v="0"/>
    <n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n v="1"/>
    <n v="0"/>
    <n v="0"/>
    <n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n v="1"/>
    <n v="0"/>
    <n v="0"/>
    <n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n v="1"/>
    <n v="0"/>
    <n v="0"/>
    <n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n v="1"/>
    <n v="0"/>
    <n v="0"/>
    <n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n v="1"/>
    <n v="0"/>
    <n v="0"/>
    <n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n v="1"/>
    <n v="0"/>
    <n v="0"/>
    <n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n v="1"/>
    <n v="0"/>
    <n v="0"/>
    <n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n v="1"/>
    <n v="0"/>
    <n v="0"/>
    <n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n v="1"/>
    <n v="0"/>
    <n v="0"/>
    <n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n v="1"/>
    <n v="0"/>
    <n v="0"/>
    <n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n v="1"/>
    <n v="0"/>
    <n v="0"/>
    <n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n v="1"/>
    <n v="0"/>
    <n v="0"/>
    <n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n v="1"/>
    <n v="0"/>
    <n v="0"/>
    <n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n v="1"/>
    <n v="0"/>
    <n v="0"/>
    <n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n v="1"/>
    <n v="0"/>
    <n v="0"/>
    <n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n v="1"/>
    <n v="0"/>
    <n v="0"/>
    <n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n v="1"/>
    <n v="0"/>
    <n v="0"/>
    <n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n v="1"/>
    <n v="0"/>
    <n v="0"/>
    <n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n v="1"/>
    <n v="0"/>
    <n v="0"/>
    <n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n v="1"/>
    <n v="0"/>
    <n v="0"/>
    <n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n v="1"/>
    <n v="0"/>
    <n v="0"/>
    <n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n v="1"/>
    <n v="0"/>
    <n v="0"/>
    <n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n v="1"/>
    <n v="0"/>
    <n v="0"/>
    <n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n v="1"/>
    <n v="0"/>
    <n v="0"/>
    <n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n v="1"/>
    <n v="0"/>
    <n v="0"/>
    <n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n v="1"/>
    <n v="0"/>
    <n v="0"/>
    <n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n v="1"/>
    <n v="0"/>
    <n v="0"/>
    <n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n v="1"/>
    <n v="0"/>
    <n v="0"/>
    <n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n v="1"/>
    <n v="0"/>
    <n v="0"/>
    <n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n v="1"/>
    <n v="0"/>
    <n v="0"/>
    <n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n v="1"/>
    <n v="0"/>
    <n v="0"/>
    <n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n v="1"/>
    <n v="0"/>
    <n v="0"/>
    <n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n v="1"/>
    <n v="0"/>
    <n v="0"/>
    <n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n v="1"/>
    <n v="0"/>
    <n v="0"/>
    <n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n v="1"/>
    <n v="0"/>
    <n v="0"/>
    <n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n v="1"/>
    <n v="0"/>
    <n v="0"/>
    <n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n v="1"/>
    <n v="0"/>
    <n v="0"/>
    <n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n v="1"/>
    <n v="0"/>
    <n v="0"/>
    <n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n v="1"/>
    <n v="0"/>
    <n v="0"/>
    <n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n v="1"/>
    <n v="0"/>
    <n v="0"/>
    <n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n v="1"/>
    <n v="0"/>
    <n v="0"/>
    <n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n v="1"/>
    <n v="0"/>
    <n v="0"/>
    <n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n v="1"/>
    <n v="0"/>
    <n v="0"/>
    <n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n v="1"/>
    <n v="0"/>
    <n v="0"/>
    <n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n v="1"/>
    <n v="0"/>
    <n v="0"/>
    <n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n v="1"/>
    <n v="0"/>
    <n v="0"/>
    <n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n v="1"/>
    <n v="0"/>
    <n v="0"/>
    <n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n v="1"/>
    <n v="0"/>
    <n v="0"/>
    <n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n v="1"/>
    <n v="0"/>
    <n v="0"/>
    <n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n v="1"/>
    <n v="0"/>
    <n v="0"/>
    <n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n v="1"/>
    <n v="0"/>
    <n v="0"/>
    <n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n v="1"/>
    <n v="0"/>
    <n v="0"/>
    <n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n v="1"/>
    <n v="0"/>
    <n v="0"/>
    <n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  <n v="1"/>
    <n v="0"/>
    <n v="0"/>
    <n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n v="1"/>
    <n v="0"/>
    <n v="0"/>
    <n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n v="1"/>
    <n v="0"/>
    <n v="0"/>
    <n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n v="1"/>
    <n v="0"/>
    <n v="0"/>
    <n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n v="1"/>
    <n v="0"/>
    <n v="0"/>
    <n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n v="1"/>
    <n v="0"/>
    <n v="0"/>
    <n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n v="1"/>
    <n v="0"/>
    <n v="0"/>
    <n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n v="1"/>
    <n v="0"/>
    <n v="0"/>
    <n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n v="1"/>
    <n v="0"/>
    <n v="0"/>
    <n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n v="1"/>
    <n v="0"/>
    <n v="0"/>
    <n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n v="1"/>
    <n v="0"/>
    <n v="0"/>
    <n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n v="1"/>
    <n v="0"/>
    <n v="0"/>
    <n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n v="1"/>
    <n v="0"/>
    <n v="0"/>
    <n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n v="1"/>
    <n v="0"/>
    <n v="0"/>
    <n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  <n v="1"/>
    <n v="0"/>
    <n v="0"/>
    <n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n v="1"/>
    <n v="0"/>
    <n v="0"/>
    <n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n v="1"/>
    <n v="0"/>
    <n v="0"/>
    <n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n v="1"/>
    <n v="0"/>
    <n v="0"/>
    <n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n v="1"/>
    <n v="0"/>
    <n v="0"/>
    <n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n v="1"/>
    <n v="0"/>
    <n v="0"/>
    <n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n v="1"/>
    <n v="0"/>
    <n v="0"/>
    <n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n v="1"/>
    <n v="0"/>
    <n v="0"/>
    <n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n v="1"/>
    <n v="0"/>
    <n v="0"/>
    <n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n v="1"/>
    <n v="0"/>
    <n v="0"/>
    <n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n v="1"/>
    <n v="0"/>
    <n v="0"/>
    <n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n v="1"/>
    <n v="0"/>
    <n v="0"/>
    <n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n v="1"/>
    <n v="0"/>
    <n v="0"/>
    <n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n v="1"/>
    <n v="0"/>
    <n v="0"/>
    <n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n v="1"/>
    <n v="0"/>
    <n v="0"/>
    <n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n v="1"/>
    <n v="0"/>
    <n v="0"/>
    <n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n v="1"/>
    <n v="0"/>
    <n v="0"/>
    <n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n v="1"/>
    <n v="0"/>
    <n v="0"/>
    <n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n v="1"/>
    <n v="0"/>
    <n v="0"/>
    <n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n v="1"/>
    <n v="0"/>
    <n v="0"/>
    <n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n v="1"/>
    <n v="0"/>
    <n v="0"/>
    <n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n v="1"/>
    <n v="0"/>
    <n v="0"/>
    <n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n v="1"/>
    <n v="0"/>
    <n v="0"/>
    <n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n v="1"/>
    <n v="0"/>
    <n v="0"/>
    <n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n v="1"/>
    <n v="0"/>
    <n v="0"/>
    <n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n v="1"/>
    <n v="0"/>
    <n v="0"/>
    <n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n v="1"/>
    <n v="0"/>
    <n v="0"/>
    <n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n v="1"/>
    <n v="0"/>
    <n v="0"/>
    <n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n v="1"/>
    <n v="0"/>
    <n v="0"/>
    <n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  <n v="1"/>
    <n v="0"/>
    <n v="0"/>
    <n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n v="1"/>
    <n v="0"/>
    <n v="0"/>
    <n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n v="1"/>
    <n v="0"/>
    <n v="0"/>
    <n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n v="1"/>
    <n v="0"/>
    <n v="0"/>
    <n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  <n v="1"/>
    <n v="0"/>
    <n v="0"/>
    <n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n v="1"/>
    <n v="0"/>
    <n v="0"/>
    <n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n v="1"/>
    <n v="0"/>
    <n v="0"/>
    <n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n v="1"/>
    <n v="0"/>
    <n v="0"/>
    <n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n v="1"/>
    <n v="0"/>
    <n v="0"/>
    <n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n v="1"/>
    <n v="0"/>
    <n v="0"/>
    <n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n v="1"/>
    <n v="0"/>
    <n v="0"/>
    <n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n v="1"/>
    <n v="0"/>
    <n v="0"/>
    <n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n v="1"/>
    <n v="0"/>
    <n v="0"/>
    <n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  <n v="1"/>
    <n v="0"/>
    <n v="0"/>
    <n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n v="1"/>
    <n v="0"/>
    <n v="0"/>
    <n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  <n v="0"/>
    <n v="1"/>
    <n v="0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  <n v="0"/>
    <n v="1"/>
    <n v="0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n v="0"/>
    <n v="1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  <n v="0"/>
    <n v="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n v="0"/>
    <n v="1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n v="0"/>
    <n v="1"/>
    <n v="0"/>
    <n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  <n v="0"/>
    <n v="1"/>
    <n v="0"/>
    <n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  <n v="0"/>
    <n v="1"/>
    <n v="0"/>
    <n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  <n v="0"/>
    <n v="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n v="0"/>
    <n v="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n v="0"/>
    <n v="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n v="0"/>
    <n v="1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  <n v="0"/>
    <n v="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n v="0"/>
    <n v="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n v="0"/>
    <n v="1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  <n v="0"/>
    <n v="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n v="0"/>
    <n v="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n v="0"/>
    <n v="1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  <n v="0"/>
    <n v="1"/>
    <n v="0"/>
    <n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0"/>
    <n v="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n v="0"/>
    <n v="1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  <n v="0"/>
    <n v="1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  <n v="0"/>
    <n v="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n v="0"/>
    <n v="1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n v="0"/>
    <n v="1"/>
    <n v="0"/>
    <n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  <n v="0"/>
    <n v="1"/>
    <n v="0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  <n v="0"/>
    <n v="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n v="0"/>
    <n v="1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  <n v="0"/>
    <n v="1"/>
    <n v="0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  <n v="0"/>
    <n v="1"/>
    <n v="0"/>
    <n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  <n v="0"/>
    <n v="1"/>
    <n v="0"/>
    <n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  <n v="0"/>
    <n v="1"/>
    <n v="0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  <n v="0"/>
    <n v="1"/>
    <n v="0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  <n v="0"/>
    <n v="1"/>
    <n v="0"/>
    <n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  <n v="0"/>
    <n v="1"/>
    <n v="0"/>
    <n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  <n v="0"/>
    <n v="1"/>
    <n v="0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  <n v="0"/>
    <n v="1"/>
    <n v="0"/>
    <n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  <n v="0"/>
    <n v="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n v="0"/>
    <n v="1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  <n v="0"/>
    <n v="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n v="0"/>
    <n v="0"/>
    <n v="0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  <n v="0"/>
    <n v="0"/>
    <n v="0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n v="0"/>
    <n v="0"/>
    <n v="0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n v="0"/>
    <n v="0"/>
    <n v="0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  <n v="0"/>
    <n v="0"/>
    <n v="0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n v="0"/>
    <n v="0"/>
    <n v="0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0"/>
    <n v="0"/>
    <n v="0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  <n v="0"/>
    <n v="0"/>
    <n v="0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  <n v="0"/>
    <n v="0"/>
    <n v="0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  <n v="0"/>
    <n v="0"/>
    <n v="0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  <n v="0"/>
    <n v="0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  <n v="0"/>
    <n v="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n v="0"/>
    <n v="0"/>
    <n v="0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n v="0"/>
    <n v="0"/>
    <n v="0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n v="0"/>
    <n v="0"/>
    <n v="0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  <n v="0"/>
    <n v="0"/>
    <n v="0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n v="0"/>
    <n v="0"/>
    <n v="0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n v="0"/>
    <n v="0"/>
    <n v="0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n v="0"/>
    <n v="0"/>
    <n v="0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  <n v="0"/>
    <n v="0"/>
    <n v="0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  <n v="0"/>
    <n v="0"/>
    <n v="0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  <n v="0"/>
    <n v="0"/>
    <n v="0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n v="0"/>
    <n v="0"/>
    <n v="0"/>
    <n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n v="0"/>
    <n v="0"/>
    <n v="0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  <n v="0"/>
    <n v="0"/>
    <n v="0"/>
    <n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  <n v="0"/>
    <n v="0"/>
    <n v="0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n v="0"/>
    <n v="0"/>
    <n v="0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  <n v="0"/>
    <n v="0"/>
    <n v="0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n v="0"/>
    <n v="0"/>
    <n v="0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  <n v="0"/>
    <n v="0"/>
    <n v="0"/>
    <n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  <n v="0"/>
    <n v="0"/>
    <n v="0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  <n v="0"/>
    <n v="0"/>
    <n v="0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  <n v="0"/>
    <n v="0"/>
    <n v="0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n v="0"/>
    <n v="0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  <n v="0"/>
    <n v="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n v="0"/>
    <n v="0"/>
    <n v="0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n v="0"/>
    <n v="0"/>
    <n v="0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n v="0"/>
    <n v="0"/>
    <n v="0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  <n v="0"/>
    <n v="0"/>
    <n v="0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n v="0"/>
    <n v="0"/>
    <n v="0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  <n v="0"/>
    <n v="0"/>
    <n v="0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  <n v="0"/>
    <n v="0"/>
    <n v="0"/>
    <n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n v="0"/>
    <n v="0"/>
    <n v="0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n v="0"/>
    <n v="0"/>
    <n v="0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n v="0"/>
    <n v="0"/>
    <n v="0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  <n v="0"/>
    <n v="0"/>
    <n v="0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n v="0"/>
    <n v="0"/>
    <n v="0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n v="0"/>
    <n v="0"/>
    <n v="0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n v="0"/>
    <n v="0"/>
    <n v="0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n v="0"/>
    <n v="0"/>
    <n v="0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  <n v="0"/>
    <n v="0"/>
    <n v="0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  <n v="0"/>
    <n v="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  <n v="0"/>
    <n v="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  <n v="0"/>
    <n v="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  <n v="0"/>
    <n v="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  <n v="0"/>
    <n v="0"/>
    <n v="0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n v="0"/>
    <n v="0"/>
    <n v="0"/>
    <n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  <n v="0"/>
    <n v="0"/>
    <n v="0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  <n v="0"/>
    <n v="0"/>
    <n v="0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n v="0"/>
    <n v="0"/>
    <n v="0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  <n v="0"/>
    <n v="0"/>
    <n v="0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n v="0"/>
    <n v="0"/>
    <n v="0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0"/>
    <n v="0"/>
    <n v="0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n v="0"/>
    <n v="0"/>
    <n v="0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n v="0"/>
    <n v="0"/>
    <n v="0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n v="0"/>
    <n v="0"/>
    <n v="0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  <n v="0"/>
    <n v="0"/>
    <n v="0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n v="0"/>
    <n v="0"/>
    <n v="0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n v="0"/>
    <n v="0"/>
    <n v="0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n v="0"/>
    <n v="0"/>
    <n v="0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  <n v="0"/>
    <n v="0"/>
    <n v="0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n v="0"/>
    <n v="0"/>
    <n v="0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  <n v="0"/>
    <n v="0"/>
    <n v="0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n v="0"/>
    <n v="0"/>
    <n v="0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n v="0"/>
    <n v="0"/>
    <n v="0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n v="0"/>
    <n v="0"/>
    <n v="0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n v="0"/>
    <n v="0"/>
    <n v="0"/>
    <n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  <n v="0"/>
    <n v="0"/>
    <n v="0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n v="0"/>
    <n v="0"/>
    <n v="0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0"/>
    <n v="0"/>
    <n v="0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n v="1"/>
    <n v="0"/>
    <n v="0"/>
    <n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n v="1"/>
    <n v="0"/>
    <n v="0"/>
    <n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n v="1"/>
    <n v="0"/>
    <n v="0"/>
    <n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n v="1"/>
    <n v="0"/>
    <n v="0"/>
    <n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  <n v="1"/>
    <n v="0"/>
    <n v="0"/>
    <n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n v="1"/>
    <n v="0"/>
    <n v="0"/>
    <n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n v="1"/>
    <n v="0"/>
    <n v="0"/>
    <n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n v="1"/>
    <n v="0"/>
    <n v="0"/>
    <n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n v="1"/>
    <n v="0"/>
    <n v="0"/>
    <n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n v="1"/>
    <n v="0"/>
    <n v="0"/>
    <n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n v="1"/>
    <n v="0"/>
    <n v="0"/>
    <n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n v="1"/>
    <n v="0"/>
    <n v="0"/>
    <n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  <n v="1"/>
    <n v="0"/>
    <n v="0"/>
    <n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n v="1"/>
    <n v="0"/>
    <n v="0"/>
    <n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n v="1"/>
    <n v="0"/>
    <n v="0"/>
    <n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n v="1"/>
    <n v="0"/>
    <n v="0"/>
    <n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n v="1"/>
    <n v="0"/>
    <n v="0"/>
    <n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n v="1"/>
    <n v="0"/>
    <n v="0"/>
    <n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n v="1"/>
    <n v="0"/>
    <n v="0"/>
    <n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n v="1"/>
    <n v="0"/>
    <n v="0"/>
    <n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n v="1"/>
    <n v="0"/>
    <n v="0"/>
    <n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n v="1"/>
    <n v="0"/>
    <n v="0"/>
    <n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n v="1"/>
    <n v="0"/>
    <n v="0"/>
    <n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n v="1"/>
    <n v="0"/>
    <n v="0"/>
    <n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n v="1"/>
    <n v="0"/>
    <n v="0"/>
    <n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n v="1"/>
    <n v="0"/>
    <n v="0"/>
    <n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n v="1"/>
    <n v="0"/>
    <n v="0"/>
    <n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n v="1"/>
    <n v="0"/>
    <n v="0"/>
    <n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n v="1"/>
    <n v="0"/>
    <n v="0"/>
    <n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n v="1"/>
    <n v="0"/>
    <n v="0"/>
    <n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  <n v="1"/>
    <n v="0"/>
    <n v="0"/>
    <n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n v="1"/>
    <n v="0"/>
    <n v="0"/>
    <n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n v="1"/>
    <n v="0"/>
    <n v="0"/>
    <n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n v="1"/>
    <n v="0"/>
    <n v="0"/>
    <n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n v="1"/>
    <n v="0"/>
    <n v="0"/>
    <n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n v="1"/>
    <n v="0"/>
    <n v="0"/>
    <n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n v="1"/>
    <n v="0"/>
    <n v="0"/>
    <n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n v="1"/>
    <n v="0"/>
    <n v="0"/>
    <n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  <n v="1"/>
    <n v="0"/>
    <n v="0"/>
    <n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n v="1"/>
    <n v="0"/>
    <n v="0"/>
    <n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  <n v="1"/>
    <n v="0"/>
    <n v="0"/>
    <n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n v="1"/>
    <n v="0"/>
    <n v="0"/>
    <n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n v="1"/>
    <n v="0"/>
    <n v="0"/>
    <n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n v="1"/>
    <n v="0"/>
    <n v="0"/>
    <n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n v="1"/>
    <n v="0"/>
    <n v="0"/>
    <n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n v="1"/>
    <n v="0"/>
    <n v="0"/>
    <n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n v="1"/>
    <n v="0"/>
    <n v="0"/>
    <n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n v="1"/>
    <n v="0"/>
    <n v="0"/>
    <n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n v="1"/>
    <n v="0"/>
    <n v="0"/>
    <n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n v="1"/>
    <n v="0"/>
    <n v="0"/>
    <n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n v="1"/>
    <n v="0"/>
    <n v="0"/>
    <n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n v="1"/>
    <n v="0"/>
    <n v="0"/>
    <n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n v="1"/>
    <n v="0"/>
    <n v="0"/>
    <n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n v="1"/>
    <n v="0"/>
    <n v="0"/>
    <n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n v="1"/>
    <n v="0"/>
    <n v="0"/>
    <n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n v="1"/>
    <n v="0"/>
    <n v="0"/>
    <n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n v="1"/>
    <n v="0"/>
    <n v="0"/>
    <n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n v="1"/>
    <n v="0"/>
    <n v="0"/>
    <n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n v="1"/>
    <n v="0"/>
    <n v="0"/>
    <n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n v="1"/>
    <n v="0"/>
    <n v="0"/>
    <n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n v="1"/>
    <n v="0"/>
    <n v="0"/>
    <n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n v="1"/>
    <n v="0"/>
    <n v="0"/>
    <n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n v="1"/>
    <n v="0"/>
    <n v="0"/>
    <n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n v="1"/>
    <n v="0"/>
    <n v="0"/>
    <n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n v="1"/>
    <n v="0"/>
    <n v="0"/>
    <n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n v="1"/>
    <n v="0"/>
    <n v="0"/>
    <n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  <n v="1"/>
    <n v="0"/>
    <n v="0"/>
    <n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n v="1"/>
    <n v="0"/>
    <n v="0"/>
    <n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n v="1"/>
    <n v="0"/>
    <n v="0"/>
    <n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n v="1"/>
    <n v="0"/>
    <n v="0"/>
    <n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n v="1"/>
    <n v="0"/>
    <n v="0"/>
    <n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n v="1"/>
    <n v="0"/>
    <n v="0"/>
    <n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n v="1"/>
    <n v="0"/>
    <n v="0"/>
    <n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n v="1"/>
    <n v="0"/>
    <n v="0"/>
    <n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n v="1"/>
    <n v="0"/>
    <n v="0"/>
    <n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n v="1"/>
    <n v="0"/>
    <n v="0"/>
    <n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n v="1"/>
    <n v="0"/>
    <n v="0"/>
    <n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n v="1"/>
    <n v="0"/>
    <n v="0"/>
    <n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  <n v="1"/>
    <n v="0"/>
    <n v="0"/>
    <n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n v="1"/>
    <n v="0"/>
    <n v="0"/>
    <n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n v="1"/>
    <n v="0"/>
    <n v="0"/>
    <n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n v="1"/>
    <n v="0"/>
    <n v="0"/>
    <n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n v="1"/>
    <n v="0"/>
    <n v="0"/>
    <n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n v="1"/>
    <n v="0"/>
    <n v="0"/>
    <n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n v="1"/>
    <n v="0"/>
    <n v="0"/>
    <n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n v="1"/>
    <n v="0"/>
    <n v="0"/>
    <n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n v="1"/>
    <n v="0"/>
    <n v="0"/>
    <n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  <n v="1"/>
    <n v="0"/>
    <n v="0"/>
    <n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n v="1"/>
    <n v="0"/>
    <n v="0"/>
    <n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n v="1"/>
    <n v="0"/>
    <n v="0"/>
    <n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n v="1"/>
    <n v="0"/>
    <n v="0"/>
    <n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n v="1"/>
    <n v="0"/>
    <n v="0"/>
    <n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n v="1"/>
    <n v="0"/>
    <n v="0"/>
    <n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n v="1"/>
    <n v="0"/>
    <n v="0"/>
    <n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n v="1"/>
    <n v="0"/>
    <n v="0"/>
    <n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n v="1"/>
    <n v="0"/>
    <n v="0"/>
    <n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n v="1"/>
    <n v="0"/>
    <n v="0"/>
    <n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n v="1"/>
    <n v="0"/>
    <n v="0"/>
    <n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n v="1"/>
    <n v="0"/>
    <n v="0"/>
    <n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n v="1"/>
    <n v="0"/>
    <n v="0"/>
    <n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n v="1"/>
    <n v="0"/>
    <n v="0"/>
    <n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n v="1"/>
    <n v="0"/>
    <n v="0"/>
    <n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n v="1"/>
    <n v="0"/>
    <n v="0"/>
    <n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n v="1"/>
    <n v="0"/>
    <n v="0"/>
    <n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n v="1"/>
    <n v="0"/>
    <n v="0"/>
    <n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n v="1"/>
    <n v="0"/>
    <n v="0"/>
    <n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n v="1"/>
    <n v="0"/>
    <n v="0"/>
    <n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n v="1"/>
    <n v="0"/>
    <n v="0"/>
    <n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n v="1"/>
    <n v="0"/>
    <n v="0"/>
    <n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n v="1"/>
    <n v="0"/>
    <n v="0"/>
    <n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n v="1"/>
    <n v="0"/>
    <n v="0"/>
    <n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  <n v="1"/>
    <n v="0"/>
    <n v="0"/>
    <n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n v="1"/>
    <n v="0"/>
    <n v="0"/>
    <n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n v="1"/>
    <n v="0"/>
    <n v="0"/>
    <n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n v="1"/>
    <n v="0"/>
    <n v="0"/>
    <n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n v="1"/>
    <n v="0"/>
    <n v="0"/>
    <n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n v="1"/>
    <n v="0"/>
    <n v="0"/>
    <n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n v="1"/>
    <n v="0"/>
    <n v="0"/>
    <n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n v="1"/>
    <n v="0"/>
    <n v="0"/>
    <n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n v="1"/>
    <n v="0"/>
    <n v="0"/>
    <n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n v="1"/>
    <n v="0"/>
    <n v="0"/>
    <n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n v="1"/>
    <n v="0"/>
    <n v="0"/>
    <n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n v="1"/>
    <n v="0"/>
    <n v="0"/>
    <n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n v="1"/>
    <n v="0"/>
    <n v="0"/>
    <n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n v="1"/>
    <n v="0"/>
    <n v="0"/>
    <n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n v="1"/>
    <n v="0"/>
    <n v="0"/>
    <n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n v="1"/>
    <n v="0"/>
    <n v="0"/>
    <n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n v="1"/>
    <n v="0"/>
    <n v="0"/>
    <n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n v="1"/>
    <n v="0"/>
    <n v="0"/>
    <n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n v="1"/>
    <n v="0"/>
    <n v="0"/>
    <n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n v="1"/>
    <n v="0"/>
    <n v="0"/>
    <n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n v="1"/>
    <n v="0"/>
    <n v="0"/>
    <n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n v="1"/>
    <n v="0"/>
    <n v="0"/>
    <n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n v="1"/>
    <n v="0"/>
    <n v="0"/>
    <n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n v="1"/>
    <n v="0"/>
    <n v="0"/>
    <n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n v="1"/>
    <n v="0"/>
    <n v="0"/>
    <n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n v="1"/>
    <n v="0"/>
    <n v="0"/>
    <n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n v="1"/>
    <n v="0"/>
    <n v="0"/>
    <n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n v="1"/>
    <n v="0"/>
    <n v="0"/>
    <n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n v="1"/>
    <n v="0"/>
    <n v="0"/>
    <n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n v="1"/>
    <n v="0"/>
    <n v="0"/>
    <n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n v="1"/>
    <n v="0"/>
    <n v="0"/>
    <n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  <n v="1"/>
    <n v="0"/>
    <n v="0"/>
    <n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n v="1"/>
    <n v="0"/>
    <n v="0"/>
    <n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n v="1"/>
    <n v="0"/>
    <n v="0"/>
    <n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n v="1"/>
    <n v="0"/>
    <n v="0"/>
    <n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n v="1"/>
    <n v="0"/>
    <n v="0"/>
    <n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  <n v="1"/>
    <n v="0"/>
    <n v="0"/>
    <n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n v="1"/>
    <n v="0"/>
    <n v="0"/>
    <n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n v="1"/>
    <n v="0"/>
    <n v="0"/>
    <n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n v="1"/>
    <n v="0"/>
    <n v="0"/>
    <n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n v="1"/>
    <n v="0"/>
    <n v="0"/>
    <n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n v="1"/>
    <n v="0"/>
    <n v="0"/>
    <n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n v="1"/>
    <n v="0"/>
    <n v="0"/>
    <n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n v="1"/>
    <n v="0"/>
    <n v="0"/>
    <n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n v="1"/>
    <n v="0"/>
    <n v="0"/>
    <n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n v="1"/>
    <n v="0"/>
    <n v="0"/>
    <n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n v="1"/>
    <n v="0"/>
    <n v="0"/>
    <n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n v="1"/>
    <n v="0"/>
    <n v="0"/>
    <n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n v="1"/>
    <n v="0"/>
    <n v="0"/>
    <n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n v="1"/>
    <n v="0"/>
    <n v="0"/>
    <n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n v="1"/>
    <n v="0"/>
    <n v="0"/>
    <n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n v="1"/>
    <n v="0"/>
    <n v="0"/>
    <n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n v="1"/>
    <n v="0"/>
    <n v="0"/>
    <n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n v="1"/>
    <n v="0"/>
    <n v="0"/>
    <n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  <n v="1"/>
    <n v="0"/>
    <n v="0"/>
    <n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n v="1"/>
    <n v="0"/>
    <n v="0"/>
    <n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n v="1"/>
    <n v="0"/>
    <n v="0"/>
    <n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n v="1"/>
    <n v="0"/>
    <n v="0"/>
    <n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  <n v="1"/>
    <n v="0"/>
    <n v="0"/>
    <n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n v="1"/>
    <n v="0"/>
    <n v="0"/>
    <n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n v="1"/>
    <n v="0"/>
    <n v="0"/>
    <n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n v="1"/>
    <n v="0"/>
    <n v="0"/>
    <n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n v="1"/>
    <n v="0"/>
    <n v="0"/>
    <n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n v="1"/>
    <n v="0"/>
    <n v="0"/>
    <n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n v="1"/>
    <n v="0"/>
    <n v="0"/>
    <n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n v="1"/>
    <n v="0"/>
    <n v="0"/>
    <n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n v="1"/>
    <n v="0"/>
    <n v="0"/>
    <n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n v="1"/>
    <n v="0"/>
    <n v="0"/>
    <n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n v="1"/>
    <n v="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  <n v="0"/>
    <n v="0"/>
    <n v="0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  <n v="0"/>
    <n v="0"/>
    <n v="0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  <n v="0"/>
    <n v="0"/>
    <n v="0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  <n v="0"/>
    <n v="0"/>
    <n v="0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  <n v="0"/>
    <n v="0"/>
    <n v="0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  <n v="0"/>
    <n v="0"/>
    <n v="0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  <n v="0"/>
    <n v="0"/>
    <n v="0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n v="0"/>
    <n v="0"/>
    <n v="0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  <n v="0"/>
    <n v="0"/>
    <n v="0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n v="0"/>
    <n v="0"/>
    <n v="0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  <n v="0"/>
    <n v="0"/>
    <n v="0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  <n v="0"/>
    <n v="0"/>
    <n v="0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  <n v="0"/>
    <n v="0"/>
    <n v="0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n v="0"/>
    <n v="0"/>
    <n v="0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  <n v="0"/>
    <n v="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  <n v="0"/>
    <n v="0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n v="0"/>
    <n v="0"/>
    <n v="0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n v="0"/>
    <n v="0"/>
    <n v="0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n v="0"/>
    <n v="0"/>
    <n v="0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n v="0"/>
    <n v="0"/>
    <n v="0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  <n v="0"/>
    <n v="0"/>
    <n v="0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n v="0"/>
    <n v="0"/>
    <n v="0"/>
    <n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  <n v="0"/>
    <n v="0"/>
    <n v="0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  <n v="0"/>
    <n v="0"/>
    <n v="0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  <n v="0"/>
    <n v="0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  <n v="0"/>
    <n v="0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  <n v="0"/>
    <n v="0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  <n v="0"/>
    <n v="0"/>
    <n v="0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  <n v="0"/>
    <n v="0"/>
    <n v="0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  <n v="0"/>
    <n v="0"/>
    <n v="0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  <n v="0"/>
    <n v="0"/>
    <n v="0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n v="0"/>
    <n v="0"/>
    <n v="0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0"/>
    <n v="0"/>
    <n v="0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  <n v="0"/>
    <n v="0"/>
    <n v="0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  <n v="0"/>
    <n v="0"/>
    <n v="0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  <n v="0"/>
    <n v="0"/>
    <n v="0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  <n v="0"/>
    <n v="0"/>
    <n v="0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n v="0"/>
    <n v="0"/>
    <n v="0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  <n v="0"/>
    <n v="0"/>
    <n v="0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  <n v="0"/>
    <n v="0"/>
    <n v="0"/>
    <n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  <n v="0"/>
    <n v="0"/>
    <n v="0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n v="0"/>
    <n v="0"/>
    <n v="0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n v="0"/>
    <n v="0"/>
    <n v="0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  <n v="0"/>
    <n v="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  <n v="0"/>
    <n v="0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n v="0"/>
    <n v="0"/>
    <n v="0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  <n v="0"/>
    <n v="0"/>
    <n v="0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n v="0"/>
    <n v="0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n v="0"/>
    <n v="0"/>
    <n v="0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n v="0"/>
    <n v="0"/>
    <n v="0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  <n v="0"/>
    <n v="0"/>
    <n v="0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  <n v="0"/>
    <n v="0"/>
    <n v="0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  <n v="0"/>
    <n v="0"/>
    <n v="0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  <n v="0"/>
    <n v="0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  <n v="0"/>
    <n v="0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n v="0"/>
    <n v="0"/>
    <n v="0"/>
    <n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  <n v="0"/>
    <n v="0"/>
    <n v="0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n v="0"/>
    <n v="0"/>
    <n v="0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n v="0"/>
    <n v="0"/>
    <n v="0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n v="0"/>
    <n v="0"/>
    <n v="0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  <n v="0"/>
    <n v="0"/>
    <n v="0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  <n v="0"/>
    <n v="0"/>
    <n v="0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  <n v="0"/>
    <n v="0"/>
    <n v="0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n v="0"/>
    <n v="0"/>
    <n v="0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  <n v="0"/>
    <n v="0"/>
    <n v="0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n v="0"/>
    <n v="0"/>
    <n v="0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  <n v="0"/>
    <n v="0"/>
    <n v="0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n v="0"/>
    <n v="0"/>
    <n v="0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n v="0"/>
    <n v="0"/>
    <n v="0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  <n v="0"/>
    <n v="0"/>
    <n v="0"/>
    <n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n v="0"/>
    <n v="0"/>
    <n v="0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n v="0"/>
    <n v="0"/>
    <n v="0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n v="0"/>
    <n v="0"/>
    <n v="0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n v="0"/>
    <n v="0"/>
    <n v="0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  <n v="0"/>
    <n v="0"/>
    <n v="0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n v="0"/>
    <n v="0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  <n v="0"/>
    <n v="0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  <n v="0"/>
    <n v="0"/>
    <n v="0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  <n v="0"/>
    <n v="0"/>
    <n v="0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  <n v="0"/>
    <n v="0"/>
    <n v="0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  <n v="0"/>
    <n v="0"/>
    <n v="0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n v="0"/>
    <n v="0"/>
    <n v="0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  <n v="0"/>
    <n v="0"/>
    <n v="0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  <n v="0"/>
    <n v="0"/>
    <n v="0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  <n v="0"/>
    <n v="0"/>
    <n v="0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  <n v="0"/>
    <n v="0"/>
    <n v="0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  <n v="0"/>
    <n v="0"/>
    <n v="0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  <n v="0"/>
    <n v="0"/>
    <n v="0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  <n v="0"/>
    <n v="0"/>
    <n v="0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  <n v="0"/>
    <n v="0"/>
    <n v="0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n v="0"/>
    <n v="0"/>
    <n v="0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  <n v="0"/>
    <n v="0"/>
    <n v="0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  <n v="0"/>
    <n v="0"/>
    <n v="0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  <n v="0"/>
    <n v="0"/>
    <n v="0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  <n v="0"/>
    <n v="0"/>
    <n v="0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n v="0"/>
    <n v="0"/>
    <n v="0"/>
    <n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n v="0"/>
    <n v="0"/>
    <n v="0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  <n v="0"/>
    <n v="0"/>
    <n v="0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n v="0"/>
    <n v="0"/>
    <n v="0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  <n v="0"/>
    <n v="0"/>
    <n v="0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n v="1"/>
    <n v="0"/>
    <n v="0"/>
    <n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n v="1"/>
    <n v="0"/>
    <n v="0"/>
    <n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n v="1"/>
    <n v="0"/>
    <n v="0"/>
    <n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n v="1"/>
    <n v="0"/>
    <n v="0"/>
    <n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n v="1"/>
    <n v="0"/>
    <n v="0"/>
    <n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n v="1"/>
    <n v="0"/>
    <n v="0"/>
    <n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  <n v="1"/>
    <n v="0"/>
    <n v="0"/>
    <n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n v="1"/>
    <n v="0"/>
    <n v="0"/>
    <n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n v="1"/>
    <n v="0"/>
    <n v="0"/>
    <n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n v="1"/>
    <n v="0"/>
    <n v="0"/>
    <n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n v="1"/>
    <n v="0"/>
    <n v="0"/>
    <n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n v="1"/>
    <n v="0"/>
    <n v="0"/>
    <n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n v="1"/>
    <n v="0"/>
    <n v="0"/>
    <n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n v="1"/>
    <n v="0"/>
    <n v="0"/>
    <n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n v="1"/>
    <n v="0"/>
    <n v="0"/>
    <n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n v="1"/>
    <n v="0"/>
    <n v="0"/>
    <n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n v="1"/>
    <n v="0"/>
    <n v="0"/>
    <n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n v="1"/>
    <n v="0"/>
    <n v="0"/>
    <n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n v="1"/>
    <n v="0"/>
    <n v="0"/>
    <n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n v="1"/>
    <n v="0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  <n v="0"/>
    <n v="0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  <n v="0"/>
    <n v="0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  <n v="0"/>
    <n v="0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  <n v="0"/>
    <n v="0"/>
    <n v="0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  <n v="0"/>
    <n v="0"/>
    <n v="0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n v="0"/>
    <n v="0"/>
    <n v="0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  <n v="0"/>
    <n v="0"/>
    <n v="0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n v="0"/>
    <n v="0"/>
    <n v="0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  <n v="0"/>
    <n v="0"/>
    <n v="0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  <n v="0"/>
    <n v="0"/>
    <n v="0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  <n v="0"/>
    <n v="0"/>
    <n v="0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  <n v="0"/>
    <n v="0"/>
    <n v="0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n v="0"/>
    <n v="0"/>
    <n v="0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  <n v="0"/>
    <n v="0"/>
    <n v="0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  <n v="0"/>
    <n v="0"/>
    <n v="0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n v="0"/>
    <n v="0"/>
    <n v="0"/>
    <n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  <n v="0"/>
    <n v="0"/>
    <n v="0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  <n v="0"/>
    <n v="0"/>
    <n v="0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n v="0"/>
    <n v="0"/>
    <n v="0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  <n v="0"/>
    <n v="0"/>
    <n v="0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  <n v="0"/>
    <n v="0"/>
    <n v="0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  <n v="0"/>
    <n v="0"/>
    <n v="0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n v="0"/>
    <n v="0"/>
    <n v="0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  <n v="0"/>
    <n v="0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  <n v="0"/>
    <n v="0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n v="0"/>
    <n v="0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  <n v="0"/>
    <n v="0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n v="0"/>
    <n v="0"/>
    <n v="0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  <n v="0"/>
    <n v="0"/>
    <n v="0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  <n v="0"/>
    <n v="0"/>
    <n v="0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  <n v="0"/>
    <n v="0"/>
    <n v="0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  <n v="0"/>
    <n v="0"/>
    <n v="0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n v="0"/>
    <n v="0"/>
    <n v="0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  <n v="0"/>
    <n v="0"/>
    <n v="0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  <n v="0"/>
    <n v="0"/>
    <n v="0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  <n v="0"/>
    <n v="0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  <n v="0"/>
    <n v="0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  <n v="0"/>
    <n v="0"/>
    <n v="0"/>
    <n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  <n v="0"/>
    <n v="0"/>
    <n v="0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  <n v="0"/>
    <n v="0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  <n v="0"/>
    <n v="0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n v="0"/>
    <n v="0"/>
    <n v="0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n v="0"/>
    <n v="0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  <n v="0"/>
    <n v="0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  <n v="0"/>
    <n v="0"/>
    <n v="0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n v="0"/>
    <n v="0"/>
    <n v="0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  <n v="0"/>
    <n v="0"/>
    <n v="0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  <n v="0"/>
    <n v="0"/>
    <n v="0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  <n v="0"/>
    <n v="0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  <n v="0"/>
    <n v="0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  <n v="0"/>
    <n v="0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  <n v="0"/>
    <n v="0"/>
    <n v="0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  <n v="0"/>
    <n v="0"/>
    <n v="0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  <n v="0"/>
    <n v="0"/>
    <n v="0"/>
    <n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  <n v="0"/>
    <n v="0"/>
    <n v="0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  <n v="0"/>
    <n v="0"/>
    <n v="0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  <n v="0"/>
    <n v="0"/>
    <n v="0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  <n v="0"/>
    <n v="0"/>
    <n v="0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  <n v="0"/>
    <n v="0"/>
    <n v="0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  <n v="0"/>
    <n v="0"/>
    <n v="0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  <n v="0"/>
    <n v="1"/>
    <n v="0"/>
    <n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  <n v="0"/>
    <n v="1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n v="0"/>
    <n v="1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  <n v="0"/>
    <n v="1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n v="0"/>
    <n v="1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n v="0"/>
    <n v="1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  <n v="0"/>
    <n v="1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n v="0"/>
    <n v="1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  <n v="0"/>
    <n v="1"/>
    <n v="0"/>
    <n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  <n v="0"/>
    <n v="1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n v="0"/>
    <n v="1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n v="0"/>
    <n v="1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n v="0"/>
    <n v="1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n v="0"/>
    <n v="1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n v="0"/>
    <n v="1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n v="0"/>
    <n v="1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n v="0"/>
    <n v="1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  <n v="0"/>
    <n v="1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n v="0"/>
    <n v="1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  <n v="0"/>
    <n v="1"/>
    <n v="0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  <n v="0"/>
    <n v="1"/>
    <n v="0"/>
    <n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  <n v="0"/>
    <n v="1"/>
    <n v="0"/>
    <n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  <n v="0"/>
    <n v="1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n v="0"/>
    <n v="1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n v="0"/>
    <n v="1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n v="0"/>
    <n v="1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  <n v="0"/>
    <n v="1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  <n v="0"/>
    <n v="1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n v="0"/>
    <n v="1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  <n v="0"/>
    <n v="1"/>
    <n v="0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  <n v="0"/>
    <n v="1"/>
    <n v="0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  <n v="0"/>
    <n v="1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n v="0"/>
    <n v="1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  <n v="0"/>
    <n v="1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  <n v="0"/>
    <n v="1"/>
    <n v="0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  <n v="0"/>
    <n v="1"/>
    <n v="0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  <n v="0"/>
    <n v="1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n v="0"/>
    <n v="1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  <n v="0"/>
    <n v="1"/>
    <n v="0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  <n v="0"/>
    <n v="1"/>
    <n v="0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n v="1"/>
    <n v="0"/>
    <n v="0"/>
    <n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n v="1"/>
    <n v="0"/>
    <n v="0"/>
    <n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n v="1"/>
    <n v="0"/>
    <n v="0"/>
    <n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n v="1"/>
    <n v="0"/>
    <n v="0"/>
    <n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n v="1"/>
    <n v="0"/>
    <n v="0"/>
    <n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n v="1"/>
    <n v="0"/>
    <n v="0"/>
    <n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n v="1"/>
    <n v="0"/>
    <n v="0"/>
    <n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n v="1"/>
    <n v="0"/>
    <n v="0"/>
    <n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n v="1"/>
    <n v="0"/>
    <n v="0"/>
    <n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n v="1"/>
    <n v="0"/>
    <n v="0"/>
    <n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n v="1"/>
    <n v="0"/>
    <n v="0"/>
    <n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n v="1"/>
    <n v="0"/>
    <n v="0"/>
    <n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n v="1"/>
    <n v="0"/>
    <n v="0"/>
    <n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n v="1"/>
    <n v="0"/>
    <n v="0"/>
    <n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n v="1"/>
    <n v="0"/>
    <n v="0"/>
    <n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n v="1"/>
    <n v="0"/>
    <n v="0"/>
    <n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n v="1"/>
    <n v="0"/>
    <n v="0"/>
    <n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  <n v="1"/>
    <n v="0"/>
    <n v="0"/>
    <n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n v="1"/>
    <n v="0"/>
    <n v="0"/>
    <n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n v="1"/>
    <n v="0"/>
    <n v="0"/>
    <n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  <n v="0"/>
    <n v="0"/>
    <n v="0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  <n v="0"/>
    <n v="0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  <n v="0"/>
    <n v="0"/>
    <n v="0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  <n v="0"/>
    <n v="0"/>
    <n v="0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  <n v="0"/>
    <n v="0"/>
    <n v="0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n v="0"/>
    <n v="0"/>
    <n v="0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  <n v="0"/>
    <n v="0"/>
    <n v="0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  <n v="0"/>
    <n v="0"/>
    <n v="0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  <n v="0"/>
    <n v="0"/>
    <n v="0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  <n v="0"/>
    <n v="0"/>
    <n v="0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  <n v="0"/>
    <n v="0"/>
    <n v="0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n v="0"/>
    <n v="0"/>
    <n v="0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  <n v="0"/>
    <n v="0"/>
    <n v="0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  <n v="0"/>
    <n v="0"/>
    <n v="0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  <n v="0"/>
    <n v="0"/>
    <n v="0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  <n v="0"/>
    <n v="0"/>
    <n v="0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n v="0"/>
    <n v="0"/>
    <n v="0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  <n v="0"/>
    <n v="0"/>
    <n v="0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  <n v="0"/>
    <n v="0"/>
    <n v="0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n v="0"/>
    <n v="0"/>
    <n v="0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n v="0"/>
    <n v="0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  <n v="0"/>
    <n v="0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  <n v="0"/>
    <n v="0"/>
    <n v="0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  <n v="0"/>
    <n v="0"/>
    <n v="0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n v="0"/>
    <n v="0"/>
    <n v="0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  <n v="0"/>
    <n v="0"/>
    <n v="0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n v="0"/>
    <n v="0"/>
    <n v="0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  <n v="0"/>
    <n v="0"/>
    <n v="0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n v="0"/>
    <n v="0"/>
    <n v="0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n v="0"/>
    <n v="0"/>
    <n v="0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  <n v="0"/>
    <n v="0"/>
    <n v="0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  <n v="0"/>
    <n v="0"/>
    <n v="0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  <n v="0"/>
    <n v="0"/>
    <n v="0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n v="0"/>
    <n v="0"/>
    <n v="0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  <n v="0"/>
    <n v="0"/>
    <n v="0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  <n v="0"/>
    <n v="0"/>
    <n v="0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  <n v="0"/>
    <n v="0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n v="0"/>
    <n v="0"/>
    <n v="0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  <n v="0"/>
    <n v="0"/>
    <n v="0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n v="0"/>
    <n v="0"/>
    <n v="0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  <n v="0"/>
    <n v="0"/>
    <n v="0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n v="0"/>
    <n v="0"/>
    <n v="0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n v="0"/>
    <n v="0"/>
    <n v="0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  <n v="0"/>
    <n v="0"/>
    <n v="0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  <n v="0"/>
    <n v="0"/>
    <n v="0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  <n v="0"/>
    <n v="0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n v="0"/>
    <n v="0"/>
    <n v="0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n v="0"/>
    <n v="0"/>
    <n v="0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  <n v="0"/>
    <n v="0"/>
    <n v="0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  <n v="0"/>
    <n v="0"/>
    <n v="0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n v="0"/>
    <n v="0"/>
    <n v="0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  <n v="0"/>
    <n v="0"/>
    <n v="0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  <n v="0"/>
    <n v="0"/>
    <n v="0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  <n v="0"/>
    <n v="0"/>
    <n v="0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  <n v="0"/>
    <n v="0"/>
    <n v="0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  <n v="0"/>
    <n v="0"/>
    <n v="0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  <n v="0"/>
    <n v="0"/>
    <n v="0"/>
    <n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  <n v="0"/>
    <n v="0"/>
    <n v="0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  <n v="0"/>
    <n v="0"/>
    <n v="0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  <n v="0"/>
    <n v="0"/>
    <n v="0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n v="1"/>
    <n v="0"/>
    <n v="0"/>
    <n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n v="1"/>
    <n v="0"/>
    <n v="0"/>
    <n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n v="1"/>
    <n v="0"/>
    <n v="0"/>
    <n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  <n v="1"/>
    <n v="0"/>
    <n v="0"/>
    <n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n v="1"/>
    <n v="0"/>
    <n v="0"/>
    <n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n v="1"/>
    <n v="0"/>
    <n v="0"/>
    <n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n v="1"/>
    <n v="0"/>
    <n v="0"/>
    <n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n v="1"/>
    <n v="0"/>
    <n v="0"/>
    <n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n v="1"/>
    <n v="0"/>
    <n v="0"/>
    <n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n v="1"/>
    <n v="0"/>
    <n v="0"/>
    <n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n v="1"/>
    <n v="0"/>
    <n v="0"/>
    <n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n v="1"/>
    <n v="0"/>
    <n v="0"/>
    <n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n v="1"/>
    <n v="0"/>
    <n v="0"/>
    <n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n v="1"/>
    <n v="0"/>
    <n v="0"/>
    <n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n v="1"/>
    <n v="0"/>
    <n v="0"/>
    <n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n v="1"/>
    <n v="0"/>
    <n v="0"/>
    <n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n v="1"/>
    <n v="0"/>
    <n v="0"/>
    <n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n v="1"/>
    <n v="0"/>
    <n v="0"/>
    <n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n v="1"/>
    <n v="0"/>
    <n v="0"/>
    <n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  <n v="1"/>
    <n v="0"/>
    <n v="0"/>
    <n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n v="1"/>
    <n v="0"/>
    <n v="0"/>
    <n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n v="1"/>
    <n v="0"/>
    <n v="0"/>
    <n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n v="1"/>
    <n v="0"/>
    <n v="0"/>
    <n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n v="1"/>
    <n v="0"/>
    <n v="0"/>
    <n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n v="1"/>
    <n v="0"/>
    <n v="0"/>
    <n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n v="1"/>
    <n v="0"/>
    <n v="0"/>
    <n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n v="1"/>
    <n v="0"/>
    <n v="0"/>
    <n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n v="1"/>
    <n v="0"/>
    <n v="0"/>
    <n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n v="1"/>
    <n v="0"/>
    <n v="0"/>
    <n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n v="1"/>
    <n v="0"/>
    <n v="0"/>
    <n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n v="1"/>
    <n v="0"/>
    <n v="0"/>
    <n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n v="1"/>
    <n v="0"/>
    <n v="0"/>
    <n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n v="1"/>
    <n v="0"/>
    <n v="0"/>
    <n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n v="1"/>
    <n v="0"/>
    <n v="0"/>
    <n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n v="1"/>
    <n v="0"/>
    <n v="0"/>
    <n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n v="1"/>
    <n v="0"/>
    <n v="0"/>
    <n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n v="1"/>
    <n v="0"/>
    <n v="0"/>
    <n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n v="1"/>
    <n v="0"/>
    <n v="0"/>
    <n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n v="1"/>
    <n v="0"/>
    <n v="0"/>
    <n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n v="1"/>
    <n v="0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n v="0"/>
    <n v="0"/>
    <n v="0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  <n v="0"/>
    <n v="0"/>
    <n v="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n v="0"/>
    <n v="0"/>
    <n v="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  <n v="0"/>
    <n v="0"/>
    <n v="0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n v="0"/>
    <n v="0"/>
    <n v="0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  <n v="0"/>
    <n v="0"/>
    <n v="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n v="0"/>
    <n v="0"/>
    <n v="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  <n v="0"/>
    <n v="0"/>
    <n v="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n v="0"/>
    <n v="0"/>
    <n v="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  <n v="0"/>
    <n v="0"/>
    <n v="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n v="0"/>
    <n v="0"/>
    <n v="0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  <n v="0"/>
    <n v="0"/>
    <n v="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  <n v="0"/>
    <n v="0"/>
    <n v="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  <n v="0"/>
    <n v="0"/>
    <n v="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n v="0"/>
    <n v="0"/>
    <n v="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  <n v="0"/>
    <n v="0"/>
    <n v="0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n v="0"/>
    <n v="0"/>
    <n v="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  <n v="0"/>
    <n v="0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  <n v="0"/>
    <n v="0"/>
    <n v="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  <n v="0"/>
    <n v="0"/>
    <n v="0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n v="1"/>
    <n v="0"/>
    <n v="0"/>
    <n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n v="1"/>
    <n v="0"/>
    <n v="0"/>
    <n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n v="1"/>
    <n v="0"/>
    <n v="0"/>
    <n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n v="1"/>
    <n v="0"/>
    <n v="0"/>
    <n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n v="1"/>
    <n v="0"/>
    <n v="0"/>
    <n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  <n v="1"/>
    <n v="0"/>
    <n v="0"/>
    <n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n v="1"/>
    <n v="0"/>
    <n v="0"/>
    <n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n v="1"/>
    <n v="0"/>
    <n v="0"/>
    <n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n v="1"/>
    <n v="0"/>
    <n v="0"/>
    <n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n v="1"/>
    <n v="0"/>
    <n v="0"/>
    <n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n v="1"/>
    <n v="0"/>
    <n v="0"/>
    <n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n v="1"/>
    <n v="0"/>
    <n v="0"/>
    <n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n v="1"/>
    <n v="0"/>
    <n v="0"/>
    <n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n v="1"/>
    <n v="0"/>
    <n v="0"/>
    <n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n v="1"/>
    <n v="0"/>
    <n v="0"/>
    <n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n v="1"/>
    <n v="0"/>
    <n v="0"/>
    <n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n v="1"/>
    <n v="0"/>
    <n v="0"/>
    <n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n v="1"/>
    <n v="0"/>
    <n v="0"/>
    <n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n v="1"/>
    <n v="0"/>
    <n v="0"/>
    <n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n v="1"/>
    <n v="0"/>
    <n v="0"/>
    <n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  <n v="1"/>
    <n v="0"/>
    <n v="0"/>
    <n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n v="1"/>
    <n v="0"/>
    <n v="0"/>
    <n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n v="1"/>
    <n v="0"/>
    <n v="0"/>
    <n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n v="1"/>
    <n v="0"/>
    <n v="0"/>
    <n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n v="1"/>
    <n v="0"/>
    <n v="0"/>
    <n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n v="1"/>
    <n v="0"/>
    <n v="0"/>
    <n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n v="1"/>
    <n v="0"/>
    <n v="0"/>
    <n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n v="1"/>
    <n v="0"/>
    <n v="0"/>
    <n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n v="1"/>
    <n v="0"/>
    <n v="0"/>
    <n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n v="1"/>
    <n v="0"/>
    <n v="0"/>
    <n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n v="1"/>
    <n v="0"/>
    <n v="0"/>
    <n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n v="1"/>
    <n v="0"/>
    <n v="0"/>
    <n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n v="1"/>
    <n v="0"/>
    <n v="0"/>
    <n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n v="1"/>
    <n v="0"/>
    <n v="0"/>
    <n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  <n v="1"/>
    <n v="0"/>
    <n v="0"/>
    <n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n v="1"/>
    <n v="0"/>
    <n v="0"/>
    <n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n v="1"/>
    <n v="0"/>
    <n v="0"/>
    <n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n v="1"/>
    <n v="0"/>
    <n v="0"/>
    <n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n v="1"/>
    <n v="0"/>
    <n v="0"/>
    <n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n v="1"/>
    <n v="0"/>
    <n v="0"/>
    <n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n v="1"/>
    <n v="0"/>
    <n v="0"/>
    <n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n v="1"/>
    <n v="0"/>
    <n v="0"/>
    <n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n v="1"/>
    <n v="0"/>
    <n v="0"/>
    <n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n v="1"/>
    <n v="0"/>
    <n v="0"/>
    <n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n v="1"/>
    <n v="0"/>
    <n v="0"/>
    <n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n v="1"/>
    <n v="0"/>
    <n v="0"/>
    <n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n v="1"/>
    <n v="0"/>
    <n v="0"/>
    <n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n v="1"/>
    <n v="0"/>
    <n v="0"/>
    <n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n v="1"/>
    <n v="0"/>
    <n v="0"/>
    <n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n v="1"/>
    <n v="0"/>
    <n v="0"/>
    <n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n v="1"/>
    <n v="0"/>
    <n v="0"/>
    <n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  <n v="1"/>
    <n v="0"/>
    <n v="0"/>
    <n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n v="1"/>
    <n v="0"/>
    <n v="0"/>
    <n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n v="1"/>
    <n v="0"/>
    <n v="0"/>
    <n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n v="1"/>
    <n v="0"/>
    <n v="0"/>
    <n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  <n v="1"/>
    <n v="0"/>
    <n v="0"/>
    <n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n v="1"/>
    <n v="0"/>
    <n v="0"/>
    <n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n v="1"/>
    <n v="0"/>
    <n v="0"/>
    <n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n v="1"/>
    <n v="0"/>
    <n v="0"/>
    <n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n v="1"/>
    <n v="0"/>
    <n v="0"/>
    <n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n v="1"/>
    <n v="0"/>
    <n v="0"/>
    <n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n v="1"/>
    <n v="0"/>
    <n v="0"/>
    <n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n v="1"/>
    <n v="0"/>
    <n v="0"/>
    <n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n v="1"/>
    <n v="0"/>
    <n v="0"/>
    <n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n v="1"/>
    <n v="0"/>
    <n v="0"/>
    <n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n v="1"/>
    <n v="0"/>
    <n v="0"/>
    <n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n v="1"/>
    <n v="0"/>
    <n v="0"/>
    <n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n v="1"/>
    <n v="0"/>
    <n v="0"/>
    <n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n v="1"/>
    <n v="0"/>
    <n v="0"/>
    <n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n v="1"/>
    <n v="0"/>
    <n v="0"/>
    <n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n v="1"/>
    <n v="0"/>
    <n v="0"/>
    <n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n v="1"/>
    <n v="0"/>
    <n v="0"/>
    <n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n v="1"/>
    <n v="0"/>
    <n v="0"/>
    <n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n v="1"/>
    <n v="0"/>
    <n v="0"/>
    <n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n v="1"/>
    <n v="0"/>
    <n v="0"/>
    <n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n v="1"/>
    <n v="0"/>
    <n v="0"/>
    <n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  <n v="1"/>
    <n v="0"/>
    <n v="0"/>
    <n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n v="1"/>
    <n v="0"/>
    <n v="0"/>
    <n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n v="1"/>
    <n v="0"/>
    <n v="0"/>
    <n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n v="1"/>
    <n v="0"/>
    <n v="0"/>
    <n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  <n v="0"/>
    <n v="0"/>
    <n v="0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  <n v="0"/>
    <n v="0"/>
    <n v="0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  <n v="0"/>
    <n v="0"/>
    <n v="0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  <n v="0"/>
    <n v="0"/>
    <n v="0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  <n v="0"/>
    <n v="0"/>
    <n v="0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  <n v="0"/>
    <n v="0"/>
    <n v="0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  <n v="0"/>
    <n v="0"/>
    <n v="0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  <n v="0"/>
    <n v="0"/>
    <n v="0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  <n v="0"/>
    <n v="0"/>
    <n v="0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  <n v="0"/>
    <n v="0"/>
    <n v="0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  <n v="0"/>
    <n v="0"/>
    <n v="0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  <n v="0"/>
    <n v="0"/>
    <n v="0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  <n v="0"/>
    <n v="0"/>
    <n v="0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  <n v="0"/>
    <n v="0"/>
    <n v="0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  <n v="0"/>
    <n v="0"/>
    <n v="0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n v="0"/>
    <n v="0"/>
    <n v="0"/>
    <n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  <n v="0"/>
    <n v="0"/>
    <n v="0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n v="0"/>
    <n v="0"/>
    <n v="0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  <n v="0"/>
    <n v="0"/>
    <n v="0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n v="0"/>
    <n v="0"/>
    <n v="0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  <n v="0"/>
    <n v="0"/>
    <n v="0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  <n v="0"/>
    <n v="0"/>
    <n v="0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  <n v="0"/>
    <n v="0"/>
    <n v="0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n v="0"/>
    <n v="0"/>
    <n v="0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  <n v="0"/>
    <n v="0"/>
    <n v="0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n v="0"/>
    <n v="0"/>
    <n v="0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  <n v="0"/>
    <n v="0"/>
    <n v="0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n v="0"/>
    <n v="0"/>
    <n v="0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  <n v="0"/>
    <n v="0"/>
    <n v="0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  <n v="0"/>
    <n v="0"/>
    <n v="0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  <n v="0"/>
    <n v="0"/>
    <n v="0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  <n v="0"/>
    <n v="0"/>
    <n v="0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n v="0"/>
    <n v="0"/>
    <n v="0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  <n v="0"/>
    <n v="0"/>
    <n v="0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  <n v="0"/>
    <n v="0"/>
    <n v="0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  <n v="0"/>
    <n v="0"/>
    <n v="0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n v="0"/>
    <n v="0"/>
    <n v="0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n v="0"/>
    <n v="0"/>
    <n v="0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  <n v="0"/>
    <n v="0"/>
    <n v="0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  <n v="0"/>
    <n v="0"/>
    <n v="0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  <n v="0"/>
    <n v="0"/>
    <n v="0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n v="0"/>
    <n v="0"/>
    <n v="0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  <n v="0"/>
    <n v="0"/>
    <n v="0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  <n v="0"/>
    <n v="0"/>
    <n v="0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  <n v="0"/>
    <n v="0"/>
    <n v="0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  <n v="0"/>
    <n v="0"/>
    <n v="0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n v="0"/>
    <n v="0"/>
    <n v="0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n v="0"/>
    <n v="0"/>
    <n v="0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n v="0"/>
    <n v="0"/>
    <n v="0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  <n v="0"/>
    <n v="0"/>
    <n v="0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n v="0"/>
    <n v="0"/>
    <n v="0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n v="0"/>
    <n v="0"/>
    <n v="0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  <n v="0"/>
    <n v="0"/>
    <n v="0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  <n v="0"/>
    <n v="0"/>
    <n v="0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n v="0"/>
    <n v="0"/>
    <n v="0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  <n v="0"/>
    <n v="0"/>
    <n v="0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n v="0"/>
    <n v="0"/>
    <n v="0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  <n v="0"/>
    <n v="0"/>
    <n v="0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n v="0"/>
    <n v="0"/>
    <n v="0"/>
    <n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  <n v="0"/>
    <n v="0"/>
    <n v="0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n v="0"/>
    <n v="0"/>
    <n v="0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  <n v="0"/>
    <n v="0"/>
    <n v="0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  <n v="0"/>
    <n v="0"/>
    <n v="0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  <n v="0"/>
    <n v="0"/>
    <n v="0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  <n v="0"/>
    <n v="0"/>
    <n v="0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  <n v="0"/>
    <n v="0"/>
    <n v="0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n v="0"/>
    <n v="0"/>
    <n v="0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n v="0"/>
    <n v="0"/>
    <n v="0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  <n v="0"/>
    <n v="0"/>
    <n v="0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n v="0"/>
    <n v="0"/>
    <n v="0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  <n v="0"/>
    <n v="0"/>
    <n v="0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n v="0"/>
    <n v="0"/>
    <n v="0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n v="0"/>
    <n v="0"/>
    <n v="0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  <n v="0"/>
    <n v="0"/>
    <n v="0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  <n v="0"/>
    <n v="0"/>
    <n v="0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  <n v="0"/>
    <n v="0"/>
    <n v="0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n v="0"/>
    <n v="0"/>
    <n v="0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  <n v="0"/>
    <n v="0"/>
    <n v="0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  <n v="0"/>
    <n v="0"/>
    <n v="0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  <n v="0"/>
    <n v="0"/>
    <n v="0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  <n v="0"/>
    <n v="0"/>
    <n v="0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  <n v="0"/>
    <n v="0"/>
    <n v="0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  <n v="0"/>
    <n v="0"/>
    <n v="0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  <n v="0"/>
    <n v="0"/>
    <n v="0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  <n v="0"/>
    <n v="0"/>
    <n v="0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  <n v="0"/>
    <n v="0"/>
    <n v="0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  <n v="0"/>
    <n v="0"/>
    <n v="0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n v="0"/>
    <n v="0"/>
    <n v="0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0"/>
    <n v="0"/>
    <n v="0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  <n v="0"/>
    <n v="0"/>
    <n v="0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n v="0"/>
    <n v="0"/>
    <n v="0"/>
    <n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n v="0"/>
    <n v="0"/>
    <n v="0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  <n v="0"/>
    <n v="0"/>
    <n v="0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  <n v="0"/>
    <n v="0"/>
    <n v="0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  <n v="0"/>
    <n v="0"/>
    <n v="0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  <n v="0"/>
    <n v="0"/>
    <n v="0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  <n v="0"/>
    <n v="0"/>
    <n v="0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  <n v="0"/>
    <n v="0"/>
    <n v="0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  <n v="0"/>
    <n v="0"/>
    <n v="0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  <n v="0"/>
    <n v="0"/>
    <n v="0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n v="0"/>
    <n v="0"/>
    <n v="0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  <n v="0"/>
    <n v="0"/>
    <n v="0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  <n v="0"/>
    <n v="0"/>
    <n v="0"/>
    <n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  <n v="0"/>
    <n v="0"/>
    <n v="0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  <n v="0"/>
    <n v="0"/>
    <n v="0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  <n v="0"/>
    <n v="0"/>
    <n v="0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  <n v="0"/>
    <n v="0"/>
    <n v="0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  <n v="0"/>
    <n v="0"/>
    <n v="0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  <n v="0"/>
    <n v="0"/>
    <n v="0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n v="0"/>
    <n v="0"/>
    <n v="0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  <n v="0"/>
    <n v="0"/>
    <n v="0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  <n v="0"/>
    <n v="0"/>
    <n v="0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  <n v="0"/>
    <n v="0"/>
    <n v="0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  <n v="0"/>
    <n v="0"/>
    <n v="0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  <n v="0"/>
    <n v="0"/>
    <n v="0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  <n v="0"/>
    <n v="0"/>
    <n v="0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  <n v="0"/>
    <n v="0"/>
    <n v="0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n v="0"/>
    <n v="0"/>
    <n v="0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n v="0"/>
    <n v="0"/>
    <n v="0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n v="0"/>
    <n v="0"/>
    <n v="0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  <n v="0"/>
    <n v="0"/>
    <n v="0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  <n v="0"/>
    <n v="0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  <n v="0"/>
    <n v="0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n v="0"/>
    <n v="0"/>
    <n v="0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  <n v="0"/>
    <n v="0"/>
    <n v="0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  <n v="0"/>
    <n v="0"/>
    <n v="0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  <n v="0"/>
    <n v="0"/>
    <n v="0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  <n v="0"/>
    <n v="0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n v="0"/>
    <n v="0"/>
    <n v="0"/>
    <n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  <n v="0"/>
    <n v="0"/>
    <n v="0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  <n v="0"/>
    <n v="0"/>
    <n v="0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  <n v="0"/>
    <n v="0"/>
    <n v="0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  <n v="0"/>
    <n v="0"/>
    <n v="0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  <n v="0"/>
    <n v="0"/>
    <n v="0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  <n v="0"/>
    <n v="0"/>
    <n v="0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n v="0"/>
    <n v="0"/>
    <n v="0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  <n v="0"/>
    <n v="0"/>
    <n v="0"/>
    <n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  <n v="0"/>
    <n v="0"/>
    <n v="0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n v="0"/>
    <n v="0"/>
    <n v="0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  <n v="0"/>
    <n v="0"/>
    <n v="0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  <n v="0"/>
    <n v="1"/>
    <n v="0"/>
    <n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0"/>
    <n v="1"/>
    <n v="0"/>
    <n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n v="0"/>
    <n v="1"/>
    <n v="0"/>
    <n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  <n v="0"/>
    <n v="1"/>
    <n v="0"/>
    <n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n v="0"/>
    <n v="1"/>
    <n v="0"/>
    <n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n v="0"/>
    <n v="1"/>
    <n v="0"/>
    <n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  <n v="0"/>
    <n v="1"/>
    <n v="0"/>
    <n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  <n v="0"/>
    <n v="1"/>
    <n v="0"/>
    <n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  <n v="0"/>
    <n v="1"/>
    <n v="0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  <n v="0"/>
    <n v="1"/>
    <n v="0"/>
    <n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  <n v="0"/>
    <n v="1"/>
    <n v="0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  <n v="0"/>
    <n v="1"/>
    <n v="0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n v="0"/>
    <n v="1"/>
    <n v="0"/>
    <n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  <n v="0"/>
    <n v="1"/>
    <n v="0"/>
    <n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  <n v="0"/>
    <n v="1"/>
    <n v="0"/>
    <n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  <n v="0"/>
    <n v="1"/>
    <n v="0"/>
    <n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n v="0"/>
    <n v="1"/>
    <n v="0"/>
    <n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n v="0"/>
    <n v="1"/>
    <n v="0"/>
    <n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  <n v="0"/>
    <n v="1"/>
    <n v="0"/>
    <n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  <n v="0"/>
    <n v="1"/>
    <n v="0"/>
    <n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n v="1"/>
    <n v="0"/>
    <n v="0"/>
    <n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n v="1"/>
    <n v="0"/>
    <n v="0"/>
    <n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n v="1"/>
    <n v="0"/>
    <n v="0"/>
    <n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n v="1"/>
    <n v="0"/>
    <n v="0"/>
    <n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n v="1"/>
    <n v="0"/>
    <n v="0"/>
    <n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n v="1"/>
    <n v="0"/>
    <n v="0"/>
    <n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n v="1"/>
    <n v="0"/>
    <n v="0"/>
    <n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n v="1"/>
    <n v="0"/>
    <n v="0"/>
    <n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n v="1"/>
    <n v="0"/>
    <n v="0"/>
    <n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n v="1"/>
    <n v="0"/>
    <n v="0"/>
    <n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n v="1"/>
    <n v="0"/>
    <n v="0"/>
    <n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n v="1"/>
    <n v="0"/>
    <n v="0"/>
    <n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n v="1"/>
    <n v="0"/>
    <n v="0"/>
    <n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n v="1"/>
    <n v="0"/>
    <n v="0"/>
    <n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n v="1"/>
    <n v="0"/>
    <n v="0"/>
    <n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n v="1"/>
    <n v="0"/>
    <n v="0"/>
    <n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n v="1"/>
    <n v="0"/>
    <n v="0"/>
    <n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n v="1"/>
    <n v="0"/>
    <n v="0"/>
    <n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n v="1"/>
    <n v="0"/>
    <n v="0"/>
    <n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n v="1"/>
    <n v="0"/>
    <n v="0"/>
    <n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  <n v="0"/>
    <n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n v="0"/>
    <n v="1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  <n v="0"/>
    <n v="1"/>
    <n v="0"/>
    <n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  <n v="0"/>
    <n v="1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  <n v="0"/>
    <n v="1"/>
    <n v="0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  <n v="0"/>
    <n v="1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n v="0"/>
    <n v="1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  <n v="0"/>
    <n v="1"/>
    <n v="0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  <n v="0"/>
    <n v="1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n v="0"/>
    <n v="1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n v="0"/>
    <n v="1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n v="0"/>
    <n v="1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n v="0"/>
    <n v="1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  <n v="0"/>
    <n v="1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n v="0"/>
    <n v="1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n v="0"/>
    <n v="1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n v="0"/>
    <n v="1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n v="0"/>
    <n v="1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n v="0"/>
    <n v="1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n v="0"/>
    <n v="1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  <n v="0"/>
    <n v="1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n v="0"/>
    <n v="1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n v="0"/>
    <n v="1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n v="0"/>
    <n v="1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  <n v="0"/>
    <n v="0"/>
    <n v="0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  <n v="0"/>
    <n v="0"/>
    <n v="0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n v="0"/>
    <n v="0"/>
    <n v="0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n v="0"/>
    <n v="0"/>
    <n v="0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  <n v="0"/>
    <n v="0"/>
    <n v="0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n v="0"/>
    <n v="0"/>
    <n v="0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  <n v="0"/>
    <n v="0"/>
    <n v="0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n v="0"/>
    <n v="0"/>
    <n v="0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  <n v="0"/>
    <n v="0"/>
    <n v="0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  <n v="0"/>
    <n v="0"/>
    <n v="0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n v="0"/>
    <n v="0"/>
    <n v="0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  <n v="0"/>
    <n v="0"/>
    <n v="0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  <n v="0"/>
    <n v="0"/>
    <n v="0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n v="0"/>
    <n v="0"/>
    <n v="0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  <n v="0"/>
    <n v="0"/>
    <n v="0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  <n v="0"/>
    <n v="0"/>
    <n v="0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  <n v="0"/>
    <n v="0"/>
    <n v="0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  <n v="0"/>
    <n v="0"/>
    <n v="0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  <n v="0"/>
    <n v="0"/>
    <n v="0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  <n v="0"/>
    <n v="0"/>
    <n v="0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n v="0"/>
    <n v="0"/>
    <n v="0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  <n v="0"/>
    <n v="0"/>
    <n v="0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  <n v="0"/>
    <n v="0"/>
    <n v="0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n v="0"/>
    <n v="0"/>
    <n v="0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  <n v="0"/>
    <n v="0"/>
    <n v="0"/>
    <n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  <n v="0"/>
    <n v="0"/>
    <n v="0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  <n v="0"/>
    <n v="0"/>
    <n v="0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n v="0"/>
    <n v="0"/>
    <n v="0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  <n v="0"/>
    <n v="0"/>
    <n v="0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  <n v="0"/>
    <n v="0"/>
    <n v="0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  <n v="0"/>
    <n v="0"/>
    <n v="0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  <n v="0"/>
    <n v="0"/>
    <n v="0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n v="0"/>
    <n v="0"/>
    <n v="0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  <n v="0"/>
    <n v="0"/>
    <n v="0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  <n v="0"/>
    <n v="0"/>
    <n v="0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  <n v="0"/>
    <n v="0"/>
    <n v="0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  <n v="0"/>
    <n v="0"/>
    <n v="0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  <n v="0"/>
    <n v="0"/>
    <n v="0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  <n v="0"/>
    <n v="0"/>
    <n v="0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  <n v="0"/>
    <n v="0"/>
    <n v="0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  <n v="0"/>
    <n v="0"/>
    <n v="0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  <n v="0"/>
    <n v="0"/>
    <n v="0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n v="0"/>
    <n v="0"/>
    <n v="0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n v="0"/>
    <n v="0"/>
    <n v="0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  <n v="0"/>
    <n v="0"/>
    <n v="0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  <n v="0"/>
    <n v="0"/>
    <n v="0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  <n v="0"/>
    <n v="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  <n v="0"/>
    <n v="0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n v="0"/>
    <n v="0"/>
    <n v="0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  <n v="0"/>
    <n v="0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  <n v="0"/>
    <n v="0"/>
    <n v="0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  <n v="0"/>
    <n v="0"/>
    <n v="0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  <n v="0"/>
    <n v="0"/>
    <n v="0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  <n v="0"/>
    <n v="0"/>
    <n v="0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  <n v="0"/>
    <n v="0"/>
    <n v="0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  <n v="0"/>
    <n v="0"/>
    <n v="0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n v="0"/>
    <n v="0"/>
    <n v="0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  <n v="0"/>
    <n v="0"/>
    <n v="0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n v="0"/>
    <n v="0"/>
    <n v="0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  <n v="0"/>
    <n v="0"/>
    <n v="0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  <n v="0"/>
    <n v="0"/>
    <n v="0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n v="0"/>
    <n v="0"/>
    <n v="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  <n v="0"/>
    <n v="0"/>
    <n v="0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  <n v="0"/>
    <n v="0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  <n v="0"/>
    <n v="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  <n v="0"/>
    <n v="0"/>
    <n v="0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  <n v="0"/>
    <n v="0"/>
    <n v="0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n v="0"/>
    <n v="0"/>
    <n v="0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  <n v="0"/>
    <n v="0"/>
    <n v="0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  <n v="0"/>
    <n v="0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  <n v="0"/>
    <n v="0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  <n v="0"/>
    <n v="0"/>
    <n v="0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n v="0"/>
    <n v="0"/>
    <n v="0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n v="0"/>
    <n v="0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  <n v="0"/>
    <n v="0"/>
    <n v="0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  <n v="0"/>
    <n v="0"/>
    <n v="0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n v="0"/>
    <n v="0"/>
    <n v="0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n v="0"/>
    <n v="0"/>
    <n v="0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n v="0"/>
    <n v="0"/>
    <n v="0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  <n v="0"/>
    <n v="0"/>
    <n v="0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n v="0"/>
    <n v="0"/>
    <n v="0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  <n v="0"/>
    <n v="0"/>
    <n v="0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  <n v="0"/>
    <n v="0"/>
    <n v="0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n v="0"/>
    <n v="0"/>
    <n v="0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  <n v="0"/>
    <n v="0"/>
    <n v="0"/>
    <n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  <n v="0"/>
    <n v="0"/>
    <n v="0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n v="0"/>
    <n v="0"/>
    <n v="0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n v="0"/>
    <n v="0"/>
    <n v="0"/>
    <n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  <n v="0"/>
    <n v="0"/>
    <n v="0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  <n v="0"/>
    <n v="0"/>
    <n v="0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  <n v="0"/>
    <n v="0"/>
    <n v="0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  <n v="0"/>
    <n v="0"/>
    <n v="0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n v="0"/>
    <n v="0"/>
    <n v="0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  <n v="0"/>
    <n v="0"/>
    <n v="0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  <n v="0"/>
    <n v="0"/>
    <n v="0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n v="0"/>
    <n v="0"/>
    <n v="0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  <n v="0"/>
    <n v="0"/>
    <n v="0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n v="0"/>
    <n v="0"/>
    <n v="0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  <n v="0"/>
    <n v="0"/>
    <n v="0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n v="0"/>
    <n v="0"/>
    <n v="0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n v="0"/>
    <n v="0"/>
    <n v="0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  <n v="0"/>
    <n v="0"/>
    <n v="0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  <n v="0"/>
    <n v="0"/>
    <n v="0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  <n v="0"/>
    <n v="0"/>
    <n v="0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  <n v="0"/>
    <n v="0"/>
    <n v="0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  <n v="0"/>
    <n v="0"/>
    <n v="0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  <n v="0"/>
    <n v="0"/>
    <n v="0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  <n v="0"/>
    <n v="0"/>
    <n v="0"/>
    <n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n v="0"/>
    <n v="0"/>
    <n v="0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  <n v="0"/>
    <n v="0"/>
    <n v="0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  <n v="0"/>
    <n v="0"/>
    <n v="0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  <n v="0"/>
    <n v="0"/>
    <n v="0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  <n v="0"/>
    <n v="0"/>
    <n v="0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n v="0"/>
    <n v="0"/>
    <n v="0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  <n v="0"/>
    <n v="0"/>
    <n v="0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  <n v="0"/>
    <n v="0"/>
    <n v="0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  <n v="0"/>
    <n v="0"/>
    <n v="0"/>
    <n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  <n v="0"/>
    <n v="0"/>
    <n v="0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  <n v="0"/>
    <n v="0"/>
    <n v="0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  <n v="0"/>
    <n v="0"/>
    <n v="0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n v="1"/>
    <n v="0"/>
    <n v="0"/>
    <n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n v="1"/>
    <n v="0"/>
    <n v="0"/>
    <n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n v="1"/>
    <n v="0"/>
    <n v="0"/>
    <n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n v="1"/>
    <n v="0"/>
    <n v="0"/>
    <n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  <n v="1"/>
    <n v="0"/>
    <n v="0"/>
    <n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n v="1"/>
    <n v="0"/>
    <n v="0"/>
    <n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n v="1"/>
    <n v="0"/>
    <n v="0"/>
    <n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n v="1"/>
    <n v="0"/>
    <n v="0"/>
    <n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n v="1"/>
    <n v="0"/>
    <n v="0"/>
    <n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n v="1"/>
    <n v="0"/>
    <n v="0"/>
    <n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n v="1"/>
    <n v="0"/>
    <n v="0"/>
    <n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n v="1"/>
    <n v="0"/>
    <n v="0"/>
    <n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  <n v="1"/>
    <n v="0"/>
    <n v="0"/>
    <n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n v="1"/>
    <n v="0"/>
    <n v="0"/>
    <n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n v="1"/>
    <n v="0"/>
    <n v="0"/>
    <n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n v="1"/>
    <n v="0"/>
    <n v="0"/>
    <n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n v="1"/>
    <n v="0"/>
    <n v="0"/>
    <n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n v="1"/>
    <n v="0"/>
    <n v="0"/>
    <n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n v="1"/>
    <n v="0"/>
    <n v="0"/>
    <n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n v="1"/>
    <n v="0"/>
    <n v="0"/>
    <n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n v="1"/>
    <n v="0"/>
    <n v="0"/>
    <n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n v="1"/>
    <n v="0"/>
    <n v="0"/>
    <n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n v="1"/>
    <n v="0"/>
    <n v="0"/>
    <n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n v="1"/>
    <n v="0"/>
    <n v="0"/>
    <n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n v="1"/>
    <n v="0"/>
    <n v="0"/>
    <n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n v="1"/>
    <n v="0"/>
    <n v="0"/>
    <n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n v="1"/>
    <n v="0"/>
    <n v="0"/>
    <n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n v="1"/>
    <n v="0"/>
    <n v="0"/>
    <n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n v="1"/>
    <n v="0"/>
    <n v="0"/>
    <n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n v="1"/>
    <n v="0"/>
    <n v="0"/>
    <n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n v="1"/>
    <n v="0"/>
    <n v="0"/>
    <n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n v="1"/>
    <n v="0"/>
    <n v="0"/>
    <n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n v="1"/>
    <n v="0"/>
    <n v="0"/>
    <n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n v="1"/>
    <n v="0"/>
    <n v="0"/>
    <n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n v="1"/>
    <n v="0"/>
    <n v="0"/>
    <n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n v="1"/>
    <n v="0"/>
    <n v="0"/>
    <n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n v="1"/>
    <n v="0"/>
    <n v="0"/>
    <n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n v="1"/>
    <n v="0"/>
    <n v="0"/>
    <n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n v="1"/>
    <n v="0"/>
    <n v="0"/>
    <n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n v="1"/>
    <n v="0"/>
    <n v="0"/>
    <n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  <n v="0"/>
    <n v="1"/>
    <n v="0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  <n v="0"/>
    <n v="1"/>
    <n v="0"/>
    <n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n v="0"/>
    <n v="1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n v="0"/>
    <n v="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  <n v="0"/>
    <n v="1"/>
    <n v="0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  <n v="0"/>
    <n v="1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n v="0"/>
    <n v="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n v="0"/>
    <n v="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  <n v="0"/>
    <n v="1"/>
    <n v="0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  <n v="0"/>
    <n v="1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n v="0"/>
    <n v="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  <n v="0"/>
    <n v="1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n v="0"/>
    <n v="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n v="0"/>
    <n v="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  <n v="0"/>
    <n v="1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n v="0"/>
    <n v="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  <n v="0"/>
    <n v="1"/>
    <n v="0"/>
    <n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  <n v="0"/>
    <n v="1"/>
    <n v="0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  <n v="0"/>
    <n v="1"/>
    <n v="0"/>
    <n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  <n v="0"/>
    <n v="1"/>
    <n v="0"/>
    <n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n v="1"/>
    <n v="0"/>
    <n v="0"/>
    <n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  <n v="1"/>
    <n v="0"/>
    <n v="0"/>
    <n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n v="1"/>
    <n v="0"/>
    <n v="0"/>
    <n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n v="1"/>
    <n v="0"/>
    <n v="0"/>
    <n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n v="1"/>
    <n v="0"/>
    <n v="0"/>
    <n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n v="1"/>
    <n v="0"/>
    <n v="0"/>
    <n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  <n v="1"/>
    <n v="0"/>
    <n v="0"/>
    <n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n v="1"/>
    <n v="0"/>
    <n v="0"/>
    <n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n v="1"/>
    <n v="0"/>
    <n v="0"/>
    <n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n v="1"/>
    <n v="0"/>
    <n v="0"/>
    <n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n v="1"/>
    <n v="0"/>
    <n v="0"/>
    <n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n v="1"/>
    <n v="0"/>
    <n v="0"/>
    <n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n v="1"/>
    <n v="0"/>
    <n v="0"/>
    <n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n v="1"/>
    <n v="0"/>
    <n v="0"/>
    <n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n v="1"/>
    <n v="0"/>
    <n v="0"/>
    <n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n v="1"/>
    <n v="0"/>
    <n v="0"/>
    <n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n v="1"/>
    <n v="0"/>
    <n v="0"/>
    <n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n v="1"/>
    <n v="0"/>
    <n v="0"/>
    <n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n v="1"/>
    <n v="0"/>
    <n v="0"/>
    <n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n v="1"/>
    <n v="0"/>
    <n v="0"/>
    <n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n v="1"/>
    <n v="0"/>
    <n v="0"/>
    <n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n v="1"/>
    <n v="0"/>
    <n v="0"/>
    <n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n v="1"/>
    <n v="0"/>
    <n v="0"/>
    <n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n v="1"/>
    <n v="0"/>
    <n v="0"/>
    <n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n v="1"/>
    <n v="0"/>
    <n v="0"/>
    <n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n v="1"/>
    <n v="0"/>
    <n v="0"/>
    <n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n v="1"/>
    <n v="0"/>
    <n v="0"/>
    <n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n v="1"/>
    <n v="0"/>
    <n v="0"/>
    <n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n v="1"/>
    <n v="0"/>
    <n v="0"/>
    <n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n v="1"/>
    <n v="0"/>
    <n v="0"/>
    <n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n v="1"/>
    <n v="0"/>
    <n v="0"/>
    <n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n v="1"/>
    <n v="0"/>
    <n v="0"/>
    <n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n v="1"/>
    <n v="0"/>
    <n v="0"/>
    <n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n v="1"/>
    <n v="0"/>
    <n v="0"/>
    <n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n v="1"/>
    <n v="0"/>
    <n v="0"/>
    <n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n v="1"/>
    <n v="0"/>
    <n v="0"/>
    <n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n v="1"/>
    <n v="0"/>
    <n v="0"/>
    <n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n v="1"/>
    <n v="0"/>
    <n v="0"/>
    <n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n v="1"/>
    <n v="0"/>
    <n v="0"/>
    <n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n v="1"/>
    <n v="0"/>
    <n v="0"/>
    <n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n v="1"/>
    <n v="0"/>
    <n v="0"/>
    <n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n v="1"/>
    <n v="0"/>
    <n v="0"/>
    <n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n v="1"/>
    <n v="0"/>
    <n v="0"/>
    <n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n v="1"/>
    <n v="0"/>
    <n v="0"/>
    <n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n v="1"/>
    <n v="0"/>
    <n v="0"/>
    <n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n v="1"/>
    <n v="0"/>
    <n v="0"/>
    <n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n v="1"/>
    <n v="0"/>
    <n v="0"/>
    <n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n v="1"/>
    <n v="0"/>
    <n v="0"/>
    <n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n v="1"/>
    <n v="0"/>
    <n v="0"/>
    <n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n v="1"/>
    <n v="0"/>
    <n v="0"/>
    <n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n v="1"/>
    <n v="0"/>
    <n v="0"/>
    <n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n v="1"/>
    <n v="0"/>
    <n v="0"/>
    <n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  <n v="1"/>
    <n v="0"/>
    <n v="0"/>
    <n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n v="1"/>
    <n v="0"/>
    <n v="0"/>
    <n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n v="1"/>
    <n v="0"/>
    <n v="0"/>
    <n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n v="1"/>
    <n v="0"/>
    <n v="0"/>
    <n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n v="1"/>
    <n v="0"/>
    <n v="0"/>
    <n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n v="1"/>
    <n v="0"/>
    <n v="0"/>
    <n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n v="1"/>
    <n v="0"/>
    <n v="0"/>
    <n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  <n v="1"/>
    <n v="0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  <n v="0"/>
    <n v="1"/>
    <n v="0"/>
    <n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  <n v="0"/>
    <n v="1"/>
    <n v="0"/>
    <n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n v="0"/>
    <n v="1"/>
    <n v="0"/>
    <n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  <n v="0"/>
    <n v="1"/>
    <n v="0"/>
    <n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  <n v="0"/>
    <n v="1"/>
    <n v="0"/>
    <n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n v="0"/>
    <n v="1"/>
    <n v="0"/>
    <n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  <n v="0"/>
    <n v="1"/>
    <n v="0"/>
    <n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n v="0"/>
    <n v="1"/>
    <n v="0"/>
    <n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  <n v="0"/>
    <n v="1"/>
    <n v="0"/>
    <n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  <n v="0"/>
    <n v="1"/>
    <n v="0"/>
    <n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  <n v="0"/>
    <n v="1"/>
    <n v="0"/>
    <n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  <n v="0"/>
    <n v="1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  <n v="0"/>
    <n v="1"/>
    <n v="0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  <n v="0"/>
    <n v="1"/>
    <n v="0"/>
    <n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n v="0"/>
    <n v="1"/>
    <n v="0"/>
    <n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  <n v="0"/>
    <n v="1"/>
    <n v="0"/>
    <n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  <n v="0"/>
    <n v="1"/>
    <n v="0"/>
    <n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  <n v="0"/>
    <n v="1"/>
    <n v="0"/>
    <n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  <n v="0"/>
    <n v="1"/>
    <n v="0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  <n v="0"/>
    <n v="1"/>
    <n v="0"/>
    <n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  <n v="0"/>
    <n v="1"/>
    <n v="0"/>
    <n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  <n v="0"/>
    <n v="1"/>
    <n v="0"/>
    <n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  <n v="0"/>
    <n v="1"/>
    <n v="0"/>
    <n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n v="0"/>
    <n v="1"/>
    <n v="0"/>
    <n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  <n v="0"/>
    <n v="1"/>
    <n v="0"/>
    <n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  <n v="0"/>
    <n v="1"/>
    <n v="0"/>
    <n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  <n v="0"/>
    <n v="1"/>
    <n v="0"/>
    <n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  <n v="0"/>
    <n v="1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n v="0"/>
    <n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n v="0"/>
    <n v="1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  <n v="0"/>
    <n v="1"/>
    <n v="0"/>
    <n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n v="0"/>
    <n v="1"/>
    <n v="0"/>
    <n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n v="0"/>
    <n v="1"/>
    <n v="0"/>
    <n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  <n v="0"/>
    <n v="1"/>
    <n v="0"/>
    <n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  <n v="0"/>
    <n v="1"/>
    <n v="0"/>
    <n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  <n v="0"/>
    <n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n v="0"/>
    <n v="1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n v="0"/>
    <n v="1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  <n v="0"/>
    <n v="1"/>
    <n v="0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n v="0"/>
    <n v="1"/>
    <n v="0"/>
    <n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n v="1"/>
    <n v="0"/>
    <n v="0"/>
    <n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n v="1"/>
    <n v="0"/>
    <n v="0"/>
    <n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n v="1"/>
    <n v="0"/>
    <n v="0"/>
    <n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n v="1"/>
    <n v="0"/>
    <n v="0"/>
    <n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n v="1"/>
    <n v="0"/>
    <n v="0"/>
    <n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n v="1"/>
    <n v="0"/>
    <n v="0"/>
    <n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n v="1"/>
    <n v="0"/>
    <n v="0"/>
    <n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n v="1"/>
    <n v="0"/>
    <n v="0"/>
    <n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n v="1"/>
    <n v="0"/>
    <n v="0"/>
    <n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n v="1"/>
    <n v="0"/>
    <n v="0"/>
    <n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n v="1"/>
    <n v="0"/>
    <n v="0"/>
    <n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n v="1"/>
    <n v="0"/>
    <n v="0"/>
    <n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n v="1"/>
    <n v="0"/>
    <n v="0"/>
    <n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  <n v="1"/>
    <n v="0"/>
    <n v="0"/>
    <n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n v="1"/>
    <n v="0"/>
    <n v="0"/>
    <n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n v="1"/>
    <n v="0"/>
    <n v="0"/>
    <n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n v="1"/>
    <n v="0"/>
    <n v="0"/>
    <n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n v="1"/>
    <n v="0"/>
    <n v="0"/>
    <n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n v="1"/>
    <n v="0"/>
    <n v="0"/>
    <n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n v="1"/>
    <n v="0"/>
    <n v="0"/>
    <n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n v="1"/>
    <n v="0"/>
    <n v="0"/>
    <n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n v="1"/>
    <n v="0"/>
    <n v="0"/>
    <n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n v="1"/>
    <n v="0"/>
    <n v="0"/>
    <n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n v="1"/>
    <n v="0"/>
    <n v="0"/>
    <n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n v="1"/>
    <n v="0"/>
    <n v="0"/>
    <n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n v="1"/>
    <n v="0"/>
    <n v="0"/>
    <n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n v="1"/>
    <n v="0"/>
    <n v="0"/>
    <n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n v="1"/>
    <n v="0"/>
    <n v="0"/>
    <n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n v="1"/>
    <n v="0"/>
    <n v="0"/>
    <n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n v="1"/>
    <n v="0"/>
    <n v="0"/>
    <n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n v="1"/>
    <n v="0"/>
    <n v="0"/>
    <n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n v="1"/>
    <n v="0"/>
    <n v="0"/>
    <n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n v="1"/>
    <n v="0"/>
    <n v="0"/>
    <n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n v="1"/>
    <n v="0"/>
    <n v="0"/>
    <n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n v="1"/>
    <n v="0"/>
    <n v="0"/>
    <n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n v="1"/>
    <n v="0"/>
    <n v="0"/>
    <n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n v="1"/>
    <n v="0"/>
    <n v="0"/>
    <n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n v="1"/>
    <n v="0"/>
    <n v="0"/>
    <n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n v="1"/>
    <n v="0"/>
    <n v="0"/>
    <n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n v="1"/>
    <n v="0"/>
    <n v="0"/>
    <n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n v="1"/>
    <n v="0"/>
    <n v="0"/>
    <n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n v="1"/>
    <n v="0"/>
    <n v="0"/>
    <n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n v="1"/>
    <n v="0"/>
    <n v="0"/>
    <n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n v="1"/>
    <n v="0"/>
    <n v="0"/>
    <n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n v="1"/>
    <n v="0"/>
    <n v="0"/>
    <n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n v="1"/>
    <n v="0"/>
    <n v="0"/>
    <n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n v="1"/>
    <n v="0"/>
    <n v="0"/>
    <n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n v="1"/>
    <n v="0"/>
    <n v="0"/>
    <n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n v="1"/>
    <n v="0"/>
    <n v="0"/>
    <n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n v="1"/>
    <n v="0"/>
    <n v="0"/>
    <n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n v="1"/>
    <n v="0"/>
    <n v="0"/>
    <n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n v="1"/>
    <n v="0"/>
    <n v="0"/>
    <n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n v="1"/>
    <n v="0"/>
    <n v="0"/>
    <n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n v="1"/>
    <n v="0"/>
    <n v="0"/>
    <n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n v="1"/>
    <n v="0"/>
    <n v="0"/>
    <n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n v="1"/>
    <n v="0"/>
    <n v="0"/>
    <n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n v="1"/>
    <n v="0"/>
    <n v="0"/>
    <n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  <n v="1"/>
    <n v="0"/>
    <n v="0"/>
    <n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n v="1"/>
    <n v="0"/>
    <n v="0"/>
    <n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n v="1"/>
    <n v="0"/>
    <n v="0"/>
    <n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  <n v="0"/>
    <n v="0"/>
    <n v="0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  <n v="0"/>
    <n v="0"/>
    <n v="0"/>
    <n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  <n v="0"/>
    <n v="0"/>
    <n v="0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  <n v="0"/>
    <n v="0"/>
    <n v="0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  <n v="0"/>
    <n v="0"/>
    <n v="0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n v="0"/>
    <n v="0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  <n v="0"/>
    <n v="0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  <n v="0"/>
    <n v="0"/>
    <n v="0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  <n v="0"/>
    <n v="0"/>
    <n v="0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  <n v="0"/>
    <n v="0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  <n v="0"/>
    <n v="0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  <n v="0"/>
    <n v="0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n v="0"/>
    <n v="0"/>
    <n v="0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  <n v="0"/>
    <n v="0"/>
    <n v="0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  <n v="0"/>
    <n v="0"/>
    <n v="0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  <n v="0"/>
    <n v="0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  <n v="0"/>
    <n v="0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  <n v="0"/>
    <n v="0"/>
    <n v="0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  <n v="0"/>
    <n v="0"/>
    <n v="0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  <n v="0"/>
    <n v="0"/>
    <n v="0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n v="0"/>
    <n v="0"/>
    <n v="0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n v="0"/>
    <n v="0"/>
    <n v="0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n v="0"/>
    <n v="0"/>
    <n v="0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  <n v="0"/>
    <n v="0"/>
    <n v="0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  <n v="0"/>
    <n v="0"/>
    <n v="0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n v="0"/>
    <n v="0"/>
    <n v="0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n v="0"/>
    <n v="0"/>
    <n v="0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  <n v="0"/>
    <n v="0"/>
    <n v="0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n v="0"/>
    <n v="0"/>
    <n v="0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  <n v="0"/>
    <n v="0"/>
    <n v="0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  <n v="0"/>
    <n v="0"/>
    <n v="0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  <n v="0"/>
    <n v="0"/>
    <n v="0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  <n v="0"/>
    <n v="0"/>
    <n v="0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n v="0"/>
    <n v="0"/>
    <n v="0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  <n v="0"/>
    <n v="0"/>
    <n v="0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n v="0"/>
    <n v="0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  <n v="0"/>
    <n v="0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  <n v="0"/>
    <n v="0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n v="0"/>
    <n v="0"/>
    <n v="0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n v="0"/>
    <n v="0"/>
    <n v="0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n v="0"/>
    <n v="0"/>
    <n v="0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n v="0"/>
    <n v="0"/>
    <n v="0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n v="0"/>
    <n v="0"/>
    <n v="0"/>
    <n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  <n v="0"/>
    <n v="0"/>
    <n v="0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n v="0"/>
    <n v="0"/>
    <n v="0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n v="0"/>
    <n v="0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  <n v="0"/>
    <n v="0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  <n v="0"/>
    <n v="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n v="0"/>
    <n v="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n v="0"/>
    <n v="1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  <n v="0"/>
    <n v="1"/>
    <n v="0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  <n v="0"/>
    <n v="1"/>
    <n v="0"/>
    <n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  <n v="0"/>
    <n v="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n v="0"/>
    <n v="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n v="0"/>
    <n v="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n v="0"/>
    <n v="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n v="0"/>
    <n v="1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n v="1"/>
    <n v="0"/>
    <n v="0"/>
    <n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n v="1"/>
    <n v="0"/>
    <n v="0"/>
    <n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n v="1"/>
    <n v="0"/>
    <n v="0"/>
    <n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  <n v="1"/>
    <n v="0"/>
    <n v="0"/>
    <n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n v="1"/>
    <n v="0"/>
    <n v="0"/>
    <n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n v="1"/>
    <n v="0"/>
    <n v="0"/>
    <n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n v="1"/>
    <n v="0"/>
    <n v="0"/>
    <n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n v="1"/>
    <n v="0"/>
    <n v="0"/>
    <n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n v="1"/>
    <n v="0"/>
    <n v="0"/>
    <n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n v="1"/>
    <n v="0"/>
    <n v="0"/>
    <n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n v="1"/>
    <n v="0"/>
    <n v="0"/>
    <n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n v="1"/>
    <n v="0"/>
    <n v="0"/>
    <n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n v="1"/>
    <n v="0"/>
    <n v="0"/>
    <n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n v="1"/>
    <n v="0"/>
    <n v="0"/>
    <n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n v="1"/>
    <n v="0"/>
    <n v="0"/>
    <n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n v="1"/>
    <n v="0"/>
    <n v="0"/>
    <n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n v="1"/>
    <n v="0"/>
    <n v="0"/>
    <n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n v="1"/>
    <n v="0"/>
    <n v="0"/>
    <n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n v="1"/>
    <n v="0"/>
    <n v="0"/>
    <n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n v="1"/>
    <n v="0"/>
    <n v="0"/>
    <n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  <n v="0"/>
    <n v="0"/>
    <n v="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  <n v="0"/>
    <n v="0"/>
    <n v="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  <n v="0"/>
    <n v="0"/>
    <n v="0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n v="0"/>
    <n v="0"/>
    <n v="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  <n v="0"/>
    <n v="0"/>
    <n v="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  <n v="0"/>
    <n v="0"/>
    <n v="0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n v="0"/>
    <n v="0"/>
    <n v="0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  <n v="0"/>
    <n v="0"/>
    <n v="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n v="0"/>
    <n v="0"/>
    <n v="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n v="0"/>
    <n v="0"/>
    <n v="0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  <n v="0"/>
    <n v="0"/>
    <n v="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  <n v="0"/>
    <n v="0"/>
    <n v="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n v="0"/>
    <n v="0"/>
    <n v="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  <n v="0"/>
    <n v="0"/>
    <n v="0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n v="0"/>
    <n v="0"/>
    <n v="0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n v="0"/>
    <n v="0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  <n v="0"/>
    <n v="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  <n v="0"/>
    <n v="0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  <n v="0"/>
    <n v="0"/>
    <n v="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n v="0"/>
    <n v="0"/>
    <n v="0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  <n v="1"/>
    <n v="0"/>
    <n v="0"/>
    <n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n v="1"/>
    <n v="0"/>
    <n v="0"/>
    <n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n v="1"/>
    <n v="0"/>
    <n v="0"/>
    <n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n v="1"/>
    <n v="0"/>
    <n v="0"/>
    <n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n v="1"/>
    <n v="0"/>
    <n v="0"/>
    <n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n v="1"/>
    <n v="0"/>
    <n v="0"/>
    <n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n v="1"/>
    <n v="0"/>
    <n v="0"/>
    <n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n v="1"/>
    <n v="0"/>
    <n v="0"/>
    <n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n v="1"/>
    <n v="0"/>
    <n v="0"/>
    <n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n v="1"/>
    <n v="0"/>
    <n v="0"/>
    <n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n v="1"/>
    <n v="0"/>
    <n v="0"/>
    <n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n v="1"/>
    <n v="0"/>
    <n v="0"/>
    <n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n v="1"/>
    <n v="0"/>
    <n v="0"/>
    <n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n v="1"/>
    <n v="0"/>
    <n v="0"/>
    <n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n v="1"/>
    <n v="0"/>
    <n v="0"/>
    <n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n v="1"/>
    <n v="0"/>
    <n v="0"/>
    <n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  <n v="1"/>
    <n v="0"/>
    <n v="0"/>
    <n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n v="1"/>
    <n v="0"/>
    <n v="0"/>
    <n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n v="1"/>
    <n v="0"/>
    <n v="0"/>
    <n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n v="1"/>
    <n v="0"/>
    <n v="0"/>
    <n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n v="1"/>
    <n v="0"/>
    <n v="0"/>
    <n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n v="1"/>
    <n v="0"/>
    <n v="0"/>
    <n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n v="1"/>
    <n v="0"/>
    <n v="0"/>
    <n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  <n v="1"/>
    <n v="0"/>
    <n v="0"/>
    <n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n v="1"/>
    <n v="0"/>
    <n v="0"/>
    <n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n v="1"/>
    <n v="0"/>
    <n v="0"/>
    <n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n v="1"/>
    <n v="0"/>
    <n v="0"/>
    <n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  <n v="1"/>
    <n v="0"/>
    <n v="0"/>
    <n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n v="1"/>
    <n v="0"/>
    <n v="0"/>
    <n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n v="1"/>
    <n v="0"/>
    <n v="0"/>
    <n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n v="1"/>
    <n v="0"/>
    <n v="0"/>
    <n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  <n v="1"/>
    <n v="0"/>
    <n v="0"/>
    <n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n v="1"/>
    <n v="0"/>
    <n v="0"/>
    <n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n v="1"/>
    <n v="0"/>
    <n v="0"/>
    <n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n v="1"/>
    <n v="0"/>
    <n v="0"/>
    <n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n v="1"/>
    <n v="0"/>
    <n v="0"/>
    <n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n v="1"/>
    <n v="0"/>
    <n v="0"/>
    <n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n v="1"/>
    <n v="0"/>
    <n v="0"/>
    <n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n v="1"/>
    <n v="0"/>
    <n v="0"/>
    <n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n v="1"/>
    <n v="0"/>
    <n v="0"/>
    <n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  <n v="0"/>
    <n v="0"/>
    <n v="0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  <n v="0"/>
    <n v="0"/>
    <n v="0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  <n v="0"/>
    <n v="0"/>
    <n v="0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n v="0"/>
    <n v="0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  <n v="0"/>
    <n v="0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  <n v="0"/>
    <n v="0"/>
    <n v="0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n v="0"/>
    <n v="0"/>
    <n v="0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  <n v="0"/>
    <n v="0"/>
    <n v="0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  <n v="0"/>
    <n v="0"/>
    <n v="0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  <n v="0"/>
    <n v="0"/>
    <n v="0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n v="0"/>
    <n v="0"/>
    <n v="0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  <n v="0"/>
    <n v="0"/>
    <n v="0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n v="0"/>
    <n v="0"/>
    <n v="0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n v="0"/>
    <n v="0"/>
    <n v="0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n v="0"/>
    <n v="0"/>
    <n v="0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  <n v="0"/>
    <n v="0"/>
    <n v="0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  <n v="0"/>
    <n v="0"/>
    <n v="0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  <n v="0"/>
    <n v="0"/>
    <n v="0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  <n v="0"/>
    <n v="0"/>
    <n v="0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  <n v="0"/>
    <n v="0"/>
    <n v="0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  <n v="0"/>
    <n v="1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n v="0"/>
    <n v="1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  <n v="0"/>
    <n v="1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  <n v="0"/>
    <n v="1"/>
    <n v="0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  <n v="0"/>
    <n v="1"/>
    <n v="0"/>
    <n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  <n v="0"/>
    <n v="1"/>
    <n v="0"/>
    <n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  <n v="0"/>
    <n v="1"/>
    <n v="0"/>
    <n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  <n v="0"/>
    <n v="1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n v="0"/>
    <n v="1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  <n v="0"/>
    <n v="1"/>
    <n v="0"/>
    <n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  <n v="0"/>
    <n v="1"/>
    <n v="0"/>
    <n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  <n v="0"/>
    <n v="1"/>
    <n v="0"/>
    <n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  <n v="0"/>
    <n v="1"/>
    <n v="0"/>
    <n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  <n v="0"/>
    <n v="1"/>
    <n v="0"/>
    <n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  <n v="0"/>
    <n v="1"/>
    <n v="0"/>
    <n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n v="0"/>
    <n v="1"/>
    <n v="0"/>
    <n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  <n v="0"/>
    <n v="1"/>
    <n v="0"/>
    <n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n v="0"/>
    <n v="1"/>
    <n v="0"/>
    <n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  <n v="0"/>
    <n v="1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n v="0"/>
    <n v="1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  <n v="0"/>
    <n v="0"/>
    <n v="0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  <n v="0"/>
    <n v="0"/>
    <n v="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  <n v="0"/>
    <n v="0"/>
    <n v="0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n v="0"/>
    <n v="0"/>
    <n v="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n v="0"/>
    <n v="0"/>
    <n v="0"/>
    <n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n v="0"/>
    <n v="0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  <n v="0"/>
    <n v="0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n v="0"/>
    <n v="0"/>
    <n v="0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n v="0"/>
    <n v="0"/>
    <n v="0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  <n v="0"/>
    <n v="0"/>
    <n v="0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n v="0"/>
    <n v="0"/>
    <n v="0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n v="0"/>
    <n v="0"/>
    <n v="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  <n v="0"/>
    <n v="0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  <n v="0"/>
    <n v="0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  <n v="0"/>
    <n v="0"/>
    <n v="0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  <n v="0"/>
    <n v="0"/>
    <n v="0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n v="0"/>
    <n v="0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  <n v="0"/>
    <n v="0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n v="0"/>
    <n v="0"/>
    <n v="0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  <n v="0"/>
    <n v="0"/>
    <n v="0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n v="1"/>
    <n v="0"/>
    <n v="0"/>
    <n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n v="1"/>
    <n v="0"/>
    <n v="0"/>
    <n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n v="1"/>
    <n v="0"/>
    <n v="0"/>
    <n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n v="1"/>
    <n v="0"/>
    <n v="0"/>
    <n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n v="1"/>
    <n v="0"/>
    <n v="0"/>
    <n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n v="1"/>
    <n v="0"/>
    <n v="0"/>
    <n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n v="1"/>
    <n v="0"/>
    <n v="0"/>
    <n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n v="1"/>
    <n v="0"/>
    <n v="0"/>
    <n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n v="1"/>
    <n v="0"/>
    <n v="0"/>
    <n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  <n v="1"/>
    <n v="0"/>
    <n v="0"/>
    <n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n v="1"/>
    <n v="0"/>
    <n v="0"/>
    <n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n v="1"/>
    <n v="0"/>
    <n v="0"/>
    <n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n v="1"/>
    <n v="0"/>
    <n v="0"/>
    <n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n v="1"/>
    <n v="0"/>
    <n v="0"/>
    <n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  <n v="1"/>
    <n v="0"/>
    <n v="0"/>
    <n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n v="1"/>
    <n v="0"/>
    <n v="0"/>
    <n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n v="1"/>
    <n v="0"/>
    <n v="0"/>
    <n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n v="1"/>
    <n v="0"/>
    <n v="0"/>
    <n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n v="1"/>
    <n v="0"/>
    <n v="0"/>
    <n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n v="1"/>
    <n v="0"/>
    <n v="0"/>
    <n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n v="1"/>
    <n v="0"/>
    <n v="0"/>
    <n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n v="1"/>
    <n v="0"/>
    <n v="0"/>
    <n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n v="1"/>
    <n v="0"/>
    <n v="0"/>
    <n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n v="1"/>
    <n v="0"/>
    <n v="0"/>
    <n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n v="1"/>
    <n v="0"/>
    <n v="0"/>
    <n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n v="1"/>
    <n v="0"/>
    <n v="0"/>
    <n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n v="1"/>
    <n v="0"/>
    <n v="0"/>
    <n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n v="1"/>
    <n v="0"/>
    <n v="0"/>
    <n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n v="1"/>
    <n v="0"/>
    <n v="0"/>
    <n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n v="1"/>
    <n v="0"/>
    <n v="0"/>
    <n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n v="1"/>
    <n v="0"/>
    <n v="0"/>
    <n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n v="1"/>
    <n v="0"/>
    <n v="0"/>
    <n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n v="1"/>
    <n v="0"/>
    <n v="0"/>
    <n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n v="1"/>
    <n v="0"/>
    <n v="0"/>
    <n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  <n v="1"/>
    <n v="0"/>
    <n v="0"/>
    <n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n v="1"/>
    <n v="0"/>
    <n v="0"/>
    <n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n v="1"/>
    <n v="0"/>
    <n v="0"/>
    <n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n v="1"/>
    <n v="0"/>
    <n v="0"/>
    <n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n v="1"/>
    <n v="0"/>
    <n v="0"/>
    <n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n v="1"/>
    <n v="0"/>
    <n v="0"/>
    <n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n v="1"/>
    <n v="0"/>
    <n v="0"/>
    <n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n v="1"/>
    <n v="0"/>
    <n v="0"/>
    <n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  <n v="1"/>
    <n v="0"/>
    <n v="0"/>
    <n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n v="1"/>
    <n v="0"/>
    <n v="0"/>
    <n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n v="1"/>
    <n v="0"/>
    <n v="0"/>
    <n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n v="1"/>
    <n v="0"/>
    <n v="0"/>
    <n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n v="1"/>
    <n v="0"/>
    <n v="0"/>
    <n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  <n v="1"/>
    <n v="0"/>
    <n v="0"/>
    <n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n v="1"/>
    <n v="0"/>
    <n v="0"/>
    <n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n v="1"/>
    <n v="0"/>
    <n v="0"/>
    <n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n v="1"/>
    <n v="0"/>
    <n v="0"/>
    <n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n v="1"/>
    <n v="0"/>
    <n v="0"/>
    <n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n v="1"/>
    <n v="0"/>
    <n v="0"/>
    <n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  <n v="1"/>
    <n v="0"/>
    <n v="0"/>
    <n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  <n v="1"/>
    <n v="0"/>
    <n v="0"/>
    <n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n v="1"/>
    <n v="0"/>
    <n v="0"/>
    <n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n v="1"/>
    <n v="0"/>
    <n v="0"/>
    <n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n v="1"/>
    <n v="0"/>
    <n v="0"/>
    <n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  <n v="1"/>
    <n v="0"/>
    <n v="0"/>
    <n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n v="1"/>
    <n v="0"/>
    <n v="0"/>
    <n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n v="1"/>
    <n v="0"/>
    <n v="0"/>
    <n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n v="1"/>
    <n v="0"/>
    <n v="0"/>
    <n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n v="1"/>
    <n v="0"/>
    <n v="0"/>
    <n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n v="1"/>
    <n v="0"/>
    <n v="0"/>
    <n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n v="1"/>
    <n v="0"/>
    <n v="0"/>
    <n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n v="1"/>
    <n v="0"/>
    <n v="0"/>
    <n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n v="1"/>
    <n v="0"/>
    <n v="0"/>
    <n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n v="1"/>
    <n v="0"/>
    <n v="0"/>
    <n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n v="1"/>
    <n v="0"/>
    <n v="0"/>
    <n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n v="1"/>
    <n v="0"/>
    <n v="0"/>
    <n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n v="1"/>
    <n v="0"/>
    <n v="0"/>
    <n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n v="1"/>
    <n v="0"/>
    <n v="0"/>
    <n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n v="1"/>
    <n v="0"/>
    <n v="0"/>
    <n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n v="1"/>
    <n v="0"/>
    <n v="0"/>
    <n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n v="1"/>
    <n v="0"/>
    <n v="0"/>
    <n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n v="1"/>
    <n v="0"/>
    <n v="0"/>
    <n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n v="1"/>
    <n v="0"/>
    <n v="0"/>
    <n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n v="1"/>
    <n v="0"/>
    <n v="0"/>
    <n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n v="1"/>
    <n v="0"/>
    <n v="0"/>
    <n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n v="1"/>
    <n v="0"/>
    <n v="0"/>
    <n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n v="0"/>
    <n v="0"/>
    <n v="1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n v="0"/>
    <n v="0"/>
    <n v="1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  <n v="0"/>
    <n v="0"/>
    <n v="1"/>
    <n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n v="0"/>
    <n v="0"/>
    <n v="1"/>
    <n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n v="0"/>
    <n v="0"/>
    <n v="1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  <n v="0"/>
    <n v="0"/>
    <n v="1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n v="0"/>
    <n v="0"/>
    <n v="1"/>
    <n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  <n v="0"/>
    <n v="0"/>
    <n v="1"/>
    <n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n v="0"/>
    <n v="0"/>
    <n v="1"/>
    <n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n v="0"/>
    <n v="0"/>
    <n v="1"/>
    <n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n v="0"/>
    <n v="0"/>
    <n v="1"/>
    <n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n v="0"/>
    <n v="0"/>
    <n v="1"/>
    <n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  <n v="0"/>
    <n v="0"/>
    <n v="1"/>
    <n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  <n v="0"/>
    <n v="0"/>
    <n v="1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  <n v="0"/>
    <n v="0"/>
    <n v="1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n v="0"/>
    <n v="0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  <n v="0"/>
    <n v="0"/>
    <n v="1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n v="0"/>
    <n v="0"/>
    <n v="1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  <n v="0"/>
    <n v="0"/>
    <n v="1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  <n v="0"/>
    <n v="0"/>
    <n v="1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  <n v="0"/>
    <n v="0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  <n v="0"/>
    <n v="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  <n v="0"/>
    <n v="0"/>
    <n v="0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n v="0"/>
    <n v="0"/>
    <n v="0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n v="0"/>
    <n v="0"/>
    <n v="0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n v="0"/>
    <n v="0"/>
    <n v="0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  <n v="0"/>
    <n v="0"/>
    <n v="0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n v="0"/>
    <n v="0"/>
    <n v="0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  <n v="0"/>
    <n v="0"/>
    <n v="0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  <n v="0"/>
    <n v="0"/>
    <n v="0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  <n v="0"/>
    <n v="0"/>
    <n v="0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n v="0"/>
    <n v="0"/>
    <n v="0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  <n v="0"/>
    <n v="0"/>
    <n v="0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  <n v="0"/>
    <n v="0"/>
    <n v="0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  <n v="0"/>
    <n v="0"/>
    <n v="0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  <n v="0"/>
    <n v="0"/>
    <n v="0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n v="0"/>
    <n v="0"/>
    <n v="0"/>
    <n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  <n v="0"/>
    <n v="0"/>
    <n v="0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  <n v="0"/>
    <n v="0"/>
    <n v="0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  <n v="0"/>
    <n v="0"/>
    <n v="0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n v="0"/>
    <n v="0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  <n v="0"/>
    <n v="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  <n v="0"/>
    <n v="0"/>
    <n v="0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  <n v="0"/>
    <n v="0"/>
    <n v="0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  <n v="0"/>
    <n v="0"/>
    <n v="0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  <n v="0"/>
    <n v="0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  <n v="0"/>
    <n v="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  <n v="0"/>
    <n v="0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n v="0"/>
    <n v="0"/>
    <n v="0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n v="0"/>
    <n v="0"/>
    <n v="0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n v="0"/>
    <n v="0"/>
    <n v="0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n v="0"/>
    <n v="0"/>
    <n v="0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n v="0"/>
    <n v="0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  <n v="0"/>
    <n v="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  <n v="0"/>
    <n v="0"/>
    <n v="0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  <n v="0"/>
    <n v="0"/>
    <n v="0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  <n v="0"/>
    <n v="0"/>
    <n v="0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  <n v="0"/>
    <n v="0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  <n v="0"/>
    <n v="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n v="0"/>
    <n v="0"/>
    <n v="0"/>
    <n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n v="1"/>
    <n v="0"/>
    <n v="0"/>
    <n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n v="1"/>
    <n v="0"/>
    <n v="0"/>
    <n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n v="1"/>
    <n v="0"/>
    <n v="0"/>
    <n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n v="1"/>
    <n v="0"/>
    <n v="0"/>
    <n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n v="1"/>
    <n v="0"/>
    <n v="0"/>
    <n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  <n v="1"/>
    <n v="0"/>
    <n v="0"/>
    <n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n v="1"/>
    <n v="0"/>
    <n v="0"/>
    <n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n v="1"/>
    <n v="0"/>
    <n v="0"/>
    <n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n v="1"/>
    <n v="0"/>
    <n v="0"/>
    <n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n v="1"/>
    <n v="0"/>
    <n v="0"/>
    <n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n v="1"/>
    <n v="0"/>
    <n v="0"/>
    <n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n v="1"/>
    <n v="0"/>
    <n v="0"/>
    <n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n v="1"/>
    <n v="0"/>
    <n v="0"/>
    <n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n v="1"/>
    <n v="0"/>
    <n v="0"/>
    <n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n v="1"/>
    <n v="0"/>
    <n v="0"/>
    <n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n v="1"/>
    <n v="0"/>
    <n v="0"/>
    <n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n v="1"/>
    <n v="0"/>
    <n v="0"/>
    <n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n v="1"/>
    <n v="0"/>
    <n v="0"/>
    <n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n v="1"/>
    <n v="0"/>
    <n v="0"/>
    <n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  <n v="1"/>
    <n v="0"/>
    <n v="0"/>
    <n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n v="1"/>
    <n v="0"/>
    <n v="0"/>
    <n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n v="1"/>
    <n v="0"/>
    <n v="0"/>
    <n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n v="1"/>
    <n v="0"/>
    <n v="0"/>
    <n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  <n v="0"/>
    <n v="0"/>
    <n v="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n v="0"/>
    <n v="0"/>
    <n v="0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n v="0"/>
    <n v="0"/>
    <n v="0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  <n v="0"/>
    <n v="0"/>
    <n v="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  <n v="0"/>
    <n v="0"/>
    <n v="0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  <n v="0"/>
    <n v="0"/>
    <n v="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n v="0"/>
    <n v="0"/>
    <n v="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  <n v="0"/>
    <n v="0"/>
    <n v="0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  <n v="0"/>
    <n v="0"/>
    <n v="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  <n v="0"/>
    <n v="0"/>
    <n v="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  <n v="0"/>
    <n v="0"/>
    <n v="0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  <n v="0"/>
    <n v="0"/>
    <n v="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  <n v="0"/>
    <n v="0"/>
    <n v="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n v="0"/>
    <n v="0"/>
    <n v="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  <n v="0"/>
    <n v="0"/>
    <n v="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  <n v="0"/>
    <n v="0"/>
    <n v="0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  <n v="0"/>
    <n v="0"/>
    <n v="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n v="0"/>
    <n v="0"/>
    <n v="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  <n v="0"/>
    <n v="0"/>
    <n v="0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  <n v="0"/>
    <n v="0"/>
    <n v="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  <n v="0"/>
    <n v="0"/>
    <n v="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n v="0"/>
    <n v="0"/>
    <n v="0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  <n v="0"/>
    <n v="0"/>
    <n v="0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n v="0"/>
    <n v="0"/>
    <n v="0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  <n v="0"/>
    <n v="0"/>
    <n v="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  <n v="0"/>
    <n v="0"/>
    <n v="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  <n v="0"/>
    <n v="0"/>
    <n v="0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  <n v="0"/>
    <n v="0"/>
    <n v="0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n v="0"/>
    <n v="0"/>
    <n v="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  <n v="0"/>
    <n v="0"/>
    <n v="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  <n v="0"/>
    <n v="0"/>
    <n v="0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n v="0"/>
    <n v="0"/>
    <n v="0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n v="0"/>
    <n v="0"/>
    <n v="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n v="0"/>
    <n v="0"/>
    <n v="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  <n v="0"/>
    <n v="0"/>
    <n v="0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  <n v="0"/>
    <n v="0"/>
    <n v="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  <n v="0"/>
    <n v="0"/>
    <n v="0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  <n v="0"/>
    <n v="0"/>
    <n v="0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n v="0"/>
    <n v="0"/>
    <n v="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  <n v="0"/>
    <n v="0"/>
    <n v="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  <n v="0"/>
    <n v="0"/>
    <n v="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  <n v="0"/>
    <n v="0"/>
    <n v="0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  <n v="0"/>
    <n v="0"/>
    <n v="0"/>
    <n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  <n v="0"/>
    <n v="0"/>
    <n v="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  <n v="0"/>
    <n v="0"/>
    <n v="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  <n v="0"/>
    <n v="0"/>
    <n v="0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  <n v="0"/>
    <n v="0"/>
    <n v="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  <n v="0"/>
    <n v="0"/>
    <n v="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  <n v="0"/>
    <n v="0"/>
    <n v="0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n v="0"/>
    <n v="0"/>
    <n v="0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n v="0"/>
    <n v="0"/>
    <n v="0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n v="0"/>
    <n v="0"/>
    <n v="0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  <n v="0"/>
    <n v="0"/>
    <n v="0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n v="0"/>
    <n v="0"/>
    <n v="0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n v="0"/>
    <n v="0"/>
    <n v="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  <n v="0"/>
    <n v="0"/>
    <n v="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  <n v="0"/>
    <n v="0"/>
    <n v="0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n v="1"/>
    <n v="0"/>
    <n v="0"/>
    <n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n v="1"/>
    <n v="0"/>
    <n v="0"/>
    <n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n v="1"/>
    <n v="0"/>
    <n v="0"/>
    <n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n v="1"/>
    <n v="0"/>
    <n v="0"/>
    <n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n v="1"/>
    <n v="0"/>
    <n v="0"/>
    <n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n v="1"/>
    <n v="0"/>
    <n v="0"/>
    <n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n v="1"/>
    <n v="0"/>
    <n v="0"/>
    <n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n v="1"/>
    <n v="0"/>
    <n v="0"/>
    <n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n v="1"/>
    <n v="0"/>
    <n v="0"/>
    <n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n v="1"/>
    <n v="0"/>
    <n v="0"/>
    <n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n v="1"/>
    <n v="0"/>
    <n v="0"/>
    <n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n v="1"/>
    <n v="0"/>
    <n v="0"/>
    <n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n v="1"/>
    <n v="0"/>
    <n v="0"/>
    <n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  <n v="1"/>
    <n v="0"/>
    <n v="0"/>
    <n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n v="1"/>
    <n v="0"/>
    <n v="0"/>
    <n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n v="1"/>
    <n v="0"/>
    <n v="0"/>
    <n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n v="1"/>
    <n v="0"/>
    <n v="0"/>
    <n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n v="1"/>
    <n v="0"/>
    <n v="0"/>
    <n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n v="1"/>
    <n v="0"/>
    <n v="0"/>
    <n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n v="1"/>
    <n v="0"/>
    <n v="0"/>
    <n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n v="1"/>
    <n v="0"/>
    <n v="0"/>
    <n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n v="1"/>
    <n v="0"/>
    <n v="0"/>
    <n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n v="1"/>
    <n v="0"/>
    <n v="0"/>
    <n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n v="1"/>
    <n v="0"/>
    <n v="0"/>
    <n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n v="1"/>
    <n v="0"/>
    <n v="0"/>
    <n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n v="1"/>
    <n v="0"/>
    <n v="0"/>
    <n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n v="1"/>
    <n v="0"/>
    <n v="0"/>
    <n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n v="1"/>
    <n v="0"/>
    <n v="0"/>
    <n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n v="1"/>
    <n v="0"/>
    <n v="0"/>
    <n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n v="1"/>
    <n v="0"/>
    <n v="0"/>
    <n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n v="1"/>
    <n v="0"/>
    <n v="0"/>
    <n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n v="1"/>
    <n v="0"/>
    <n v="0"/>
    <n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n v="1"/>
    <n v="0"/>
    <n v="0"/>
    <n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n v="1"/>
    <n v="0"/>
    <n v="0"/>
    <n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n v="1"/>
    <n v="0"/>
    <n v="0"/>
    <n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n v="1"/>
    <n v="0"/>
    <n v="0"/>
    <n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n v="1"/>
    <n v="0"/>
    <n v="0"/>
    <n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n v="1"/>
    <n v="0"/>
    <n v="0"/>
    <n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n v="1"/>
    <n v="0"/>
    <n v="0"/>
    <n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n v="1"/>
    <n v="0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n v="0"/>
    <n v="0"/>
    <n v="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  <n v="0"/>
    <n v="0"/>
    <n v="0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  <n v="0"/>
    <n v="0"/>
    <n v="0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  <n v="0"/>
    <n v="0"/>
    <n v="0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  <n v="0"/>
    <n v="0"/>
    <n v="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  <n v="0"/>
    <n v="0"/>
    <n v="0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  <n v="0"/>
    <n v="0"/>
    <n v="0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  <n v="0"/>
    <n v="0"/>
    <n v="0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n v="0"/>
    <n v="0"/>
    <n v="0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  <n v="0"/>
    <n v="0"/>
    <n v="0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n v="0"/>
    <n v="0"/>
    <n v="0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  <n v="0"/>
    <n v="0"/>
    <n v="0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  <n v="0"/>
    <n v="0"/>
    <n v="0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  <n v="0"/>
    <n v="0"/>
    <n v="0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  <n v="0"/>
    <n v="0"/>
    <n v="0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n v="0"/>
    <n v="0"/>
    <n v="0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n v="0"/>
    <n v="0"/>
    <n v="0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n v="0"/>
    <n v="0"/>
    <n v="0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  <n v="0"/>
    <n v="0"/>
    <n v="0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  <n v="0"/>
    <n v="0"/>
    <n v="0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n v="1"/>
    <n v="0"/>
    <n v="0"/>
    <n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n v="1"/>
    <n v="0"/>
    <n v="0"/>
    <n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n v="1"/>
    <n v="0"/>
    <n v="0"/>
    <n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n v="1"/>
    <n v="0"/>
    <n v="0"/>
    <n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n v="1"/>
    <n v="0"/>
    <n v="0"/>
    <n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n v="1"/>
    <n v="0"/>
    <n v="0"/>
    <n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n v="1"/>
    <n v="0"/>
    <n v="0"/>
    <n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n v="1"/>
    <n v="0"/>
    <n v="0"/>
    <n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n v="1"/>
    <n v="0"/>
    <n v="0"/>
    <n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n v="1"/>
    <n v="0"/>
    <n v="0"/>
    <n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n v="1"/>
    <n v="0"/>
    <n v="0"/>
    <n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n v="1"/>
    <n v="0"/>
    <n v="0"/>
    <n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n v="1"/>
    <n v="0"/>
    <n v="0"/>
    <n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n v="1"/>
    <n v="0"/>
    <n v="0"/>
    <n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n v="1"/>
    <n v="0"/>
    <n v="0"/>
    <n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n v="1"/>
    <n v="0"/>
    <n v="0"/>
    <n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n v="1"/>
    <n v="0"/>
    <n v="0"/>
    <n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n v="1"/>
    <n v="0"/>
    <n v="0"/>
    <n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n v="1"/>
    <n v="0"/>
    <n v="0"/>
    <n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n v="1"/>
    <n v="0"/>
    <n v="0"/>
    <n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  <n v="0"/>
    <n v="0"/>
    <n v="0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  <n v="0"/>
    <n v="0"/>
    <n v="0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  <n v="0"/>
    <n v="0"/>
    <n v="0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  <n v="0"/>
    <n v="0"/>
    <n v="0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  <n v="0"/>
    <n v="0"/>
    <n v="0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n v="0"/>
    <n v="0"/>
    <n v="0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  <n v="0"/>
    <n v="0"/>
    <n v="0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  <n v="0"/>
    <n v="0"/>
    <n v="0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  <n v="0"/>
    <n v="0"/>
    <n v="0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  <n v="0"/>
    <n v="0"/>
    <n v="0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  <n v="0"/>
    <n v="0"/>
    <n v="0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n v="0"/>
    <n v="0"/>
    <n v="0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  <n v="0"/>
    <n v="0"/>
    <n v="0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  <n v="0"/>
    <n v="0"/>
    <n v="0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  <n v="0"/>
    <n v="0"/>
    <n v="0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  <n v="0"/>
    <n v="0"/>
    <n v="0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n v="0"/>
    <n v="0"/>
    <n v="0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  <n v="0"/>
    <n v="0"/>
    <n v="0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n v="0"/>
    <n v="0"/>
    <n v="0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n v="0"/>
    <n v="0"/>
    <n v="0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  <n v="1"/>
    <n v="0"/>
    <n v="0"/>
    <n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n v="1"/>
    <n v="0"/>
    <n v="0"/>
    <n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n v="1"/>
    <n v="0"/>
    <n v="0"/>
    <n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n v="1"/>
    <n v="0"/>
    <n v="0"/>
    <n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n v="1"/>
    <n v="0"/>
    <n v="0"/>
    <n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  <n v="1"/>
    <n v="0"/>
    <n v="0"/>
    <n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n v="1"/>
    <n v="0"/>
    <n v="0"/>
    <n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  <n v="1"/>
    <n v="0"/>
    <n v="0"/>
    <n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n v="1"/>
    <n v="0"/>
    <n v="0"/>
    <n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n v="1"/>
    <n v="0"/>
    <n v="0"/>
    <n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n v="1"/>
    <n v="0"/>
    <n v="0"/>
    <n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n v="1"/>
    <n v="0"/>
    <n v="0"/>
    <n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  <n v="1"/>
    <n v="0"/>
    <n v="0"/>
    <n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n v="1"/>
    <n v="0"/>
    <n v="0"/>
    <n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n v="1"/>
    <n v="0"/>
    <n v="0"/>
    <n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n v="1"/>
    <n v="0"/>
    <n v="0"/>
    <n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  <n v="1"/>
    <n v="0"/>
    <n v="0"/>
    <n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n v="1"/>
    <n v="0"/>
    <n v="0"/>
    <n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n v="1"/>
    <n v="0"/>
    <n v="0"/>
    <n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  <n v="1"/>
    <n v="0"/>
    <n v="0"/>
    <n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n v="1"/>
    <n v="0"/>
    <n v="0"/>
    <n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  <n v="1"/>
    <n v="0"/>
    <n v="0"/>
    <n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n v="1"/>
    <n v="0"/>
    <n v="0"/>
    <n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n v="1"/>
    <n v="0"/>
    <n v="0"/>
    <n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n v="1"/>
    <n v="0"/>
    <n v="0"/>
    <n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n v="1"/>
    <n v="0"/>
    <n v="0"/>
    <n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n v="1"/>
    <n v="0"/>
    <n v="0"/>
    <n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n v="1"/>
    <n v="0"/>
    <n v="0"/>
    <n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n v="1"/>
    <n v="0"/>
    <n v="0"/>
    <n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n v="1"/>
    <n v="0"/>
    <n v="0"/>
    <n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n v="1"/>
    <n v="0"/>
    <n v="0"/>
    <n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n v="1"/>
    <n v="0"/>
    <n v="0"/>
    <n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n v="1"/>
    <n v="0"/>
    <n v="0"/>
    <n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n v="1"/>
    <n v="0"/>
    <n v="0"/>
    <n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n v="1"/>
    <n v="0"/>
    <n v="0"/>
    <n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n v="1"/>
    <n v="0"/>
    <n v="0"/>
    <n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n v="1"/>
    <n v="0"/>
    <n v="0"/>
    <n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n v="1"/>
    <n v="0"/>
    <n v="0"/>
    <n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n v="1"/>
    <n v="0"/>
    <n v="0"/>
    <n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  <n v="1"/>
    <n v="0"/>
    <n v="0"/>
    <n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n v="1"/>
    <n v="0"/>
    <n v="0"/>
    <n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  <n v="1"/>
    <n v="0"/>
    <n v="0"/>
    <n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n v="1"/>
    <n v="0"/>
    <n v="0"/>
    <n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n v="1"/>
    <n v="0"/>
    <n v="0"/>
    <n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n v="1"/>
    <n v="0"/>
    <n v="0"/>
    <n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  <n v="1"/>
    <n v="0"/>
    <n v="0"/>
    <n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n v="1"/>
    <n v="0"/>
    <n v="0"/>
    <n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n v="1"/>
    <n v="0"/>
    <n v="0"/>
    <n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n v="1"/>
    <n v="0"/>
    <n v="0"/>
    <n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n v="1"/>
    <n v="0"/>
    <n v="0"/>
    <n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n v="1"/>
    <n v="0"/>
    <n v="0"/>
    <n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n v="1"/>
    <n v="0"/>
    <n v="0"/>
    <n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  <n v="1"/>
    <n v="0"/>
    <n v="0"/>
    <n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n v="1"/>
    <n v="0"/>
    <n v="0"/>
    <n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n v="1"/>
    <n v="0"/>
    <n v="0"/>
    <n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n v="1"/>
    <n v="0"/>
    <n v="0"/>
    <n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n v="1"/>
    <n v="0"/>
    <n v="0"/>
    <n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n v="1"/>
    <n v="0"/>
    <n v="0"/>
    <n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n v="1"/>
    <n v="0"/>
    <n v="0"/>
    <n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n v="1"/>
    <n v="0"/>
    <n v="0"/>
    <n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  <n v="0"/>
    <n v="0"/>
    <n v="0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n v="0"/>
    <n v="0"/>
    <n v="0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  <n v="0"/>
    <n v="0"/>
    <n v="0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  <n v="0"/>
    <n v="0"/>
    <n v="0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  <n v="0"/>
    <n v="0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  <n v="0"/>
    <n v="0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n v="0"/>
    <n v="0"/>
    <n v="0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  <n v="0"/>
    <n v="0"/>
    <n v="0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  <n v="0"/>
    <n v="0"/>
    <n v="0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  <n v="0"/>
    <n v="0"/>
    <n v="0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  <n v="0"/>
    <n v="0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  <n v="0"/>
    <n v="0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n v="0"/>
    <n v="0"/>
    <n v="0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n v="0"/>
    <n v="0"/>
    <n v="0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  <n v="0"/>
    <n v="0"/>
    <n v="0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n v="0"/>
    <n v="0"/>
    <n v="0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n v="0"/>
    <n v="0"/>
    <n v="0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n v="0"/>
    <n v="0"/>
    <n v="0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  <n v="0"/>
    <n v="0"/>
    <n v="0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n v="0"/>
    <n v="0"/>
    <n v="0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n v="1"/>
    <n v="0"/>
    <n v="0"/>
    <n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  <n v="1"/>
    <n v="0"/>
    <n v="0"/>
    <n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n v="1"/>
    <n v="0"/>
    <n v="0"/>
    <n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n v="1"/>
    <n v="0"/>
    <n v="0"/>
    <n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n v="1"/>
    <n v="0"/>
    <n v="0"/>
    <n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  <n v="1"/>
    <n v="0"/>
    <n v="0"/>
    <n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n v="1"/>
    <n v="0"/>
    <n v="0"/>
    <n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n v="1"/>
    <n v="0"/>
    <n v="0"/>
    <n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n v="1"/>
    <n v="0"/>
    <n v="0"/>
    <n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n v="1"/>
    <n v="0"/>
    <n v="0"/>
    <n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  <n v="1"/>
    <n v="0"/>
    <n v="0"/>
    <n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n v="1"/>
    <n v="0"/>
    <n v="0"/>
    <n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n v="1"/>
    <n v="0"/>
    <n v="0"/>
    <n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n v="1"/>
    <n v="0"/>
    <n v="0"/>
    <n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n v="1"/>
    <n v="0"/>
    <n v="0"/>
    <n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n v="1"/>
    <n v="0"/>
    <n v="0"/>
    <n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n v="1"/>
    <n v="0"/>
    <n v="0"/>
    <n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n v="1"/>
    <n v="0"/>
    <n v="0"/>
    <n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n v="1"/>
    <n v="0"/>
    <n v="0"/>
    <n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n v="1"/>
    <n v="0"/>
    <n v="0"/>
    <n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n v="1"/>
    <n v="0"/>
    <n v="0"/>
    <n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n v="1"/>
    <n v="0"/>
    <n v="0"/>
    <n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n v="1"/>
    <n v="0"/>
    <n v="0"/>
    <n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n v="1"/>
    <n v="0"/>
    <n v="0"/>
    <n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n v="1"/>
    <n v="0"/>
    <n v="0"/>
    <n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n v="1"/>
    <n v="0"/>
    <n v="0"/>
    <n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n v="1"/>
    <n v="0"/>
    <n v="0"/>
    <n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n v="1"/>
    <n v="0"/>
    <n v="0"/>
    <n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n v="1"/>
    <n v="0"/>
    <n v="0"/>
    <n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n v="1"/>
    <n v="0"/>
    <n v="0"/>
    <n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n v="1"/>
    <n v="0"/>
    <n v="0"/>
    <n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n v="1"/>
    <n v="0"/>
    <n v="0"/>
    <n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  <n v="1"/>
    <n v="0"/>
    <n v="0"/>
    <n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n v="1"/>
    <n v="0"/>
    <n v="0"/>
    <n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  <n v="1"/>
    <n v="0"/>
    <n v="0"/>
    <n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  <n v="1"/>
    <n v="0"/>
    <n v="0"/>
    <n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n v="1"/>
    <n v="0"/>
    <n v="0"/>
    <n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n v="1"/>
    <n v="0"/>
    <n v="0"/>
    <n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n v="1"/>
    <n v="0"/>
    <n v="0"/>
    <n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n v="1"/>
    <n v="0"/>
    <n v="0"/>
    <n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n v="1"/>
    <n v="0"/>
    <n v="0"/>
    <n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n v="1"/>
    <n v="0"/>
    <n v="0"/>
    <n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n v="1"/>
    <n v="0"/>
    <n v="0"/>
    <n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n v="1"/>
    <n v="0"/>
    <n v="0"/>
    <n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n v="1"/>
    <n v="0"/>
    <n v="0"/>
    <n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n v="1"/>
    <n v="0"/>
    <n v="0"/>
    <n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n v="1"/>
    <n v="0"/>
    <n v="0"/>
    <n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n v="1"/>
    <n v="0"/>
    <n v="0"/>
    <n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n v="1"/>
    <n v="0"/>
    <n v="0"/>
    <n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  <n v="1"/>
    <n v="0"/>
    <n v="0"/>
    <n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n v="1"/>
    <n v="0"/>
    <n v="0"/>
    <n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n v="1"/>
    <n v="0"/>
    <n v="0"/>
    <n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n v="1"/>
    <n v="0"/>
    <n v="0"/>
    <n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n v="1"/>
    <n v="0"/>
    <n v="0"/>
    <n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  <n v="1"/>
    <n v="0"/>
    <n v="0"/>
    <n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n v="1"/>
    <n v="0"/>
    <n v="0"/>
    <n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n v="1"/>
    <n v="0"/>
    <n v="0"/>
    <n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n v="1"/>
    <n v="0"/>
    <n v="0"/>
    <n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  <n v="1"/>
    <n v="0"/>
    <n v="0"/>
    <n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n v="1"/>
    <n v="0"/>
    <n v="0"/>
    <n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n v="1"/>
    <n v="0"/>
    <n v="0"/>
    <n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n v="1"/>
    <n v="0"/>
    <n v="0"/>
    <n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n v="1"/>
    <n v="0"/>
    <n v="0"/>
    <n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  <n v="1"/>
    <n v="0"/>
    <n v="0"/>
    <n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n v="1"/>
    <n v="0"/>
    <n v="0"/>
    <n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n v="1"/>
    <n v="0"/>
    <n v="0"/>
    <n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n v="1"/>
    <n v="0"/>
    <n v="0"/>
    <n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n v="1"/>
    <n v="0"/>
    <n v="0"/>
    <n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n v="1"/>
    <n v="0"/>
    <n v="0"/>
    <n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n v="1"/>
    <n v="0"/>
    <n v="0"/>
    <n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  <n v="1"/>
    <n v="0"/>
    <n v="0"/>
    <n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n v="1"/>
    <n v="0"/>
    <n v="0"/>
    <n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  <n v="1"/>
    <n v="0"/>
    <n v="0"/>
    <n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n v="1"/>
    <n v="0"/>
    <n v="0"/>
    <n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n v="1"/>
    <n v="0"/>
    <n v="0"/>
    <n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n v="1"/>
    <n v="0"/>
    <n v="0"/>
    <n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  <n v="1"/>
    <n v="0"/>
    <n v="0"/>
    <n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n v="1"/>
    <n v="0"/>
    <n v="0"/>
    <n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n v="1"/>
    <n v="0"/>
    <n v="0"/>
    <n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n v="1"/>
    <n v="0"/>
    <n v="0"/>
    <n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n v="1"/>
    <n v="0"/>
    <n v="0"/>
    <n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n v="1"/>
    <n v="0"/>
    <n v="0"/>
    <n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n v="1"/>
    <n v="0"/>
    <n v="0"/>
    <n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n v="1"/>
    <n v="0"/>
    <n v="0"/>
    <n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n v="1"/>
    <n v="0"/>
    <n v="0"/>
    <n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n v="1"/>
    <n v="0"/>
    <n v="0"/>
    <n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n v="1"/>
    <n v="0"/>
    <n v="0"/>
    <n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n v="1"/>
    <n v="0"/>
    <n v="0"/>
    <n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n v="1"/>
    <n v="0"/>
    <n v="0"/>
    <n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n v="1"/>
    <n v="0"/>
    <n v="0"/>
    <n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n v="1"/>
    <n v="0"/>
    <n v="0"/>
    <n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n v="1"/>
    <n v="0"/>
    <n v="0"/>
    <n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n v="1"/>
    <n v="0"/>
    <n v="0"/>
    <n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n v="1"/>
    <n v="0"/>
    <n v="0"/>
    <n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n v="1"/>
    <n v="0"/>
    <n v="0"/>
    <n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n v="1"/>
    <n v="0"/>
    <n v="0"/>
    <n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n v="1"/>
    <n v="0"/>
    <n v="0"/>
    <n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n v="1"/>
    <n v="0"/>
    <n v="0"/>
    <n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  <n v="1"/>
    <n v="0"/>
    <n v="0"/>
    <n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n v="1"/>
    <n v="0"/>
    <n v="0"/>
    <n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n v="1"/>
    <n v="0"/>
    <n v="0"/>
    <n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  <n v="1"/>
    <n v="0"/>
    <n v="0"/>
    <n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n v="1"/>
    <n v="0"/>
    <n v="0"/>
    <n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n v="1"/>
    <n v="0"/>
    <n v="0"/>
    <n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n v="1"/>
    <n v="0"/>
    <n v="0"/>
    <n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n v="1"/>
    <n v="0"/>
    <n v="0"/>
    <n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n v="1"/>
    <n v="0"/>
    <n v="0"/>
    <n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n v="1"/>
    <n v="0"/>
    <n v="0"/>
    <n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n v="1"/>
    <n v="0"/>
    <n v="0"/>
    <n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n v="1"/>
    <n v="0"/>
    <n v="0"/>
    <n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n v="1"/>
    <n v="0"/>
    <n v="0"/>
    <n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n v="1"/>
    <n v="0"/>
    <n v="0"/>
    <n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n v="1"/>
    <n v="0"/>
    <n v="0"/>
    <n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n v="1"/>
    <n v="0"/>
    <n v="0"/>
    <n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n v="1"/>
    <n v="0"/>
    <n v="0"/>
    <n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n v="1"/>
    <n v="0"/>
    <n v="0"/>
    <n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n v="1"/>
    <n v="0"/>
    <n v="0"/>
    <n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n v="1"/>
    <n v="0"/>
    <n v="0"/>
    <n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n v="1"/>
    <n v="0"/>
    <n v="0"/>
    <n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n v="1"/>
    <n v="0"/>
    <n v="0"/>
    <n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  <n v="0"/>
    <n v="0"/>
    <n v="0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  <n v="0"/>
    <n v="0"/>
    <n v="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  <n v="0"/>
    <n v="0"/>
    <n v="0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  <n v="0"/>
    <n v="0"/>
    <n v="0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  <n v="0"/>
    <n v="0"/>
    <n v="0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  <n v="0"/>
    <n v="0"/>
    <n v="0"/>
    <n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  <n v="0"/>
    <n v="0"/>
    <n v="0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  <n v="0"/>
    <n v="0"/>
    <n v="0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n v="0"/>
    <n v="0"/>
    <n v="0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  <n v="0"/>
    <n v="0"/>
    <n v="0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  <n v="0"/>
    <n v="0"/>
    <n v="0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  <n v="0"/>
    <n v="0"/>
    <n v="0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  <n v="0"/>
    <n v="0"/>
    <n v="0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  <n v="0"/>
    <n v="0"/>
    <n v="0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  <n v="0"/>
    <n v="0"/>
    <n v="0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  <n v="0"/>
    <n v="0"/>
    <n v="0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n v="0"/>
    <n v="0"/>
    <n v="0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n v="0"/>
    <n v="0"/>
    <n v="0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  <n v="0"/>
    <n v="0"/>
    <n v="0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  <n v="0"/>
    <n v="0"/>
    <n v="0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n v="0"/>
    <n v="0"/>
    <n v="0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  <n v="0"/>
    <n v="0"/>
    <n v="0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  <n v="0"/>
    <n v="0"/>
    <n v="0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  <n v="0"/>
    <n v="0"/>
    <n v="0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n v="0"/>
    <n v="0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  <n v="0"/>
    <n v="0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  <n v="0"/>
    <n v="0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  <n v="0"/>
    <n v="0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n v="0"/>
    <n v="0"/>
    <n v="0"/>
    <n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  <n v="0"/>
    <n v="0"/>
    <n v="0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  <n v="0"/>
    <n v="0"/>
    <n v="0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  <n v="0"/>
    <n v="0"/>
    <n v="0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  <n v="0"/>
    <n v="0"/>
    <n v="0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  <n v="0"/>
    <n v="0"/>
    <n v="0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  <n v="0"/>
    <n v="0"/>
    <n v="0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  <n v="0"/>
    <n v="0"/>
    <n v="0"/>
    <n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  <n v="0"/>
    <n v="0"/>
    <n v="0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  <n v="0"/>
    <n v="0"/>
    <n v="0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  <n v="0"/>
    <n v="0"/>
    <n v="0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  <n v="0"/>
    <n v="0"/>
    <n v="0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n v="1"/>
    <n v="0"/>
    <n v="0"/>
    <n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n v="1"/>
    <n v="0"/>
    <n v="0"/>
    <n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n v="1"/>
    <n v="0"/>
    <n v="0"/>
    <n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n v="1"/>
    <n v="0"/>
    <n v="0"/>
    <n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n v="1"/>
    <n v="0"/>
    <n v="0"/>
    <n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n v="1"/>
    <n v="0"/>
    <n v="0"/>
    <n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n v="1"/>
    <n v="0"/>
    <n v="0"/>
    <n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n v="1"/>
    <n v="0"/>
    <n v="0"/>
    <n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n v="1"/>
    <n v="0"/>
    <n v="0"/>
    <n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  <n v="1"/>
    <n v="0"/>
    <n v="0"/>
    <n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n v="1"/>
    <n v="0"/>
    <n v="0"/>
    <n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n v="1"/>
    <n v="0"/>
    <n v="0"/>
    <n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n v="1"/>
    <n v="0"/>
    <n v="0"/>
    <n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n v="1"/>
    <n v="0"/>
    <n v="0"/>
    <n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n v="1"/>
    <n v="0"/>
    <n v="0"/>
    <n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n v="1"/>
    <n v="0"/>
    <n v="0"/>
    <n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n v="1"/>
    <n v="0"/>
    <n v="0"/>
    <n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n v="1"/>
    <n v="0"/>
    <n v="0"/>
    <n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  <n v="1"/>
    <n v="0"/>
    <n v="0"/>
    <n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n v="1"/>
    <n v="0"/>
    <n v="0"/>
    <n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  <n v="1"/>
    <n v="0"/>
    <n v="0"/>
    <n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n v="1"/>
    <n v="0"/>
    <n v="0"/>
    <n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n v="1"/>
    <n v="0"/>
    <n v="0"/>
    <n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n v="1"/>
    <n v="0"/>
    <n v="0"/>
    <n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n v="1"/>
    <n v="0"/>
    <n v="0"/>
    <n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  <n v="1"/>
    <n v="0"/>
    <n v="0"/>
    <n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n v="1"/>
    <n v="0"/>
    <n v="0"/>
    <n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n v="1"/>
    <n v="0"/>
    <n v="0"/>
    <n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n v="1"/>
    <n v="0"/>
    <n v="0"/>
    <n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n v="1"/>
    <n v="0"/>
    <n v="0"/>
    <n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n v="1"/>
    <n v="0"/>
    <n v="0"/>
    <n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n v="1"/>
    <n v="0"/>
    <n v="0"/>
    <n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n v="1"/>
    <n v="0"/>
    <n v="0"/>
    <n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n v="1"/>
    <n v="0"/>
    <n v="0"/>
    <n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n v="1"/>
    <n v="0"/>
    <n v="0"/>
    <n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n v="1"/>
    <n v="0"/>
    <n v="0"/>
    <n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n v="1"/>
    <n v="0"/>
    <n v="0"/>
    <n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n v="1"/>
    <n v="0"/>
    <n v="0"/>
    <n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n v="1"/>
    <n v="0"/>
    <n v="0"/>
    <n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n v="1"/>
    <n v="0"/>
    <n v="0"/>
    <n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n v="1"/>
    <n v="0"/>
    <n v="0"/>
    <n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n v="1"/>
    <n v="0"/>
    <n v="0"/>
    <n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n v="1"/>
    <n v="0"/>
    <n v="0"/>
    <n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n v="1"/>
    <n v="0"/>
    <n v="0"/>
    <n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n v="1"/>
    <n v="0"/>
    <n v="0"/>
    <n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n v="1"/>
    <n v="0"/>
    <n v="0"/>
    <n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n v="1"/>
    <n v="0"/>
    <n v="0"/>
    <n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n v="1"/>
    <n v="0"/>
    <n v="0"/>
    <n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n v="1"/>
    <n v="0"/>
    <n v="0"/>
    <n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n v="1"/>
    <n v="0"/>
    <n v="0"/>
    <n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n v="1"/>
    <n v="0"/>
    <n v="0"/>
    <n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n v="1"/>
    <n v="0"/>
    <n v="0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n v="1"/>
    <n v="0"/>
    <n v="0"/>
    <n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n v="1"/>
    <n v="0"/>
    <n v="0"/>
    <n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  <n v="1"/>
    <n v="0"/>
    <n v="0"/>
    <n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n v="1"/>
    <n v="0"/>
    <n v="0"/>
    <n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n v="1"/>
    <n v="0"/>
    <n v="0"/>
    <n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n v="1"/>
    <n v="0"/>
    <n v="0"/>
    <n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n v="1"/>
    <n v="0"/>
    <n v="0"/>
    <n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n v="1"/>
    <n v="0"/>
    <n v="0"/>
    <n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n v="1"/>
    <n v="0"/>
    <n v="0"/>
    <n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n v="1"/>
    <n v="0"/>
    <n v="0"/>
    <n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n v="1"/>
    <n v="0"/>
    <n v="0"/>
    <n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  <n v="1"/>
    <n v="0"/>
    <n v="0"/>
    <n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n v="1"/>
    <n v="0"/>
    <n v="0"/>
    <n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n v="1"/>
    <n v="0"/>
    <n v="0"/>
    <n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n v="1"/>
    <n v="0"/>
    <n v="0"/>
    <n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n v="1"/>
    <n v="0"/>
    <n v="0"/>
    <n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n v="1"/>
    <n v="0"/>
    <n v="0"/>
    <n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  <n v="1"/>
    <n v="0"/>
    <n v="0"/>
    <n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n v="1"/>
    <n v="0"/>
    <n v="0"/>
    <n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n v="1"/>
    <n v="0"/>
    <n v="0"/>
    <n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n v="1"/>
    <n v="0"/>
    <n v="0"/>
    <n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n v="1"/>
    <n v="0"/>
    <n v="0"/>
    <n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n v="1"/>
    <n v="0"/>
    <n v="0"/>
    <n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n v="1"/>
    <n v="0"/>
    <n v="0"/>
    <n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n v="1"/>
    <n v="0"/>
    <n v="0"/>
    <n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n v="1"/>
    <n v="0"/>
    <n v="0"/>
    <n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n v="1"/>
    <n v="0"/>
    <n v="0"/>
    <n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  <n v="1"/>
    <n v="0"/>
    <n v="0"/>
    <n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n v="1"/>
    <n v="0"/>
    <n v="0"/>
    <n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n v="1"/>
    <n v="0"/>
    <n v="0"/>
    <n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n v="1"/>
    <n v="0"/>
    <n v="0"/>
    <n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n v="1"/>
    <n v="0"/>
    <n v="0"/>
    <n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n v="1"/>
    <n v="0"/>
    <n v="0"/>
    <n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n v="1"/>
    <n v="0"/>
    <n v="0"/>
    <n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n v="1"/>
    <n v="0"/>
    <n v="0"/>
    <n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n v="1"/>
    <n v="0"/>
    <n v="0"/>
    <n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n v="1"/>
    <n v="0"/>
    <n v="0"/>
    <n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n v="1"/>
    <n v="0"/>
    <n v="0"/>
    <n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  <n v="1"/>
    <n v="0"/>
    <n v="0"/>
    <n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n v="1"/>
    <n v="0"/>
    <n v="0"/>
    <n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n v="1"/>
    <n v="0"/>
    <n v="0"/>
    <n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n v="1"/>
    <n v="0"/>
    <n v="0"/>
    <n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n v="1"/>
    <n v="0"/>
    <n v="0"/>
    <n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n v="1"/>
    <n v="0"/>
    <n v="0"/>
    <n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n v="1"/>
    <n v="0"/>
    <n v="0"/>
    <n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n v="1"/>
    <n v="0"/>
    <n v="0"/>
    <n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n v="1"/>
    <n v="0"/>
    <n v="0"/>
    <n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n v="1"/>
    <n v="0"/>
    <n v="0"/>
    <n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n v="1"/>
    <n v="0"/>
    <n v="0"/>
    <n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n v="1"/>
    <n v="0"/>
    <n v="0"/>
    <n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n v="1"/>
    <n v="0"/>
    <n v="0"/>
    <n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n v="1"/>
    <n v="0"/>
    <n v="0"/>
    <n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  <n v="1"/>
    <n v="0"/>
    <n v="0"/>
    <n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n v="1"/>
    <n v="0"/>
    <n v="0"/>
    <n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n v="1"/>
    <n v="0"/>
    <n v="0"/>
    <n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n v="1"/>
    <n v="0"/>
    <n v="0"/>
    <n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n v="1"/>
    <n v="0"/>
    <n v="0"/>
    <n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n v="1"/>
    <n v="0"/>
    <n v="0"/>
    <n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  <n v="1"/>
    <n v="0"/>
    <n v="0"/>
    <n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n v="1"/>
    <n v="0"/>
    <n v="0"/>
    <n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n v="1"/>
    <n v="0"/>
    <n v="0"/>
    <n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n v="1"/>
    <n v="0"/>
    <n v="0"/>
    <n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n v="1"/>
    <n v="0"/>
    <n v="0"/>
    <n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n v="1"/>
    <n v="0"/>
    <n v="0"/>
    <n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n v="1"/>
    <n v="0"/>
    <n v="0"/>
    <n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n v="1"/>
    <n v="0"/>
    <n v="0"/>
    <n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n v="1"/>
    <n v="0"/>
    <n v="0"/>
    <n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n v="1"/>
    <n v="0"/>
    <n v="0"/>
    <n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n v="1"/>
    <n v="0"/>
    <n v="0"/>
    <n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  <n v="1"/>
    <n v="0"/>
    <n v="0"/>
    <n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n v="1"/>
    <n v="0"/>
    <n v="0"/>
    <n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n v="1"/>
    <n v="0"/>
    <n v="0"/>
    <n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n v="1"/>
    <n v="0"/>
    <n v="0"/>
    <n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n v="1"/>
    <n v="0"/>
    <n v="0"/>
    <n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n v="1"/>
    <n v="0"/>
    <n v="0"/>
    <n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n v="1"/>
    <n v="0"/>
    <n v="0"/>
    <n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n v="1"/>
    <n v="0"/>
    <n v="0"/>
    <n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n v="1"/>
    <n v="0"/>
    <n v="0"/>
    <n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n v="1"/>
    <n v="0"/>
    <n v="0"/>
    <n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n v="1"/>
    <n v="0"/>
    <n v="0"/>
    <n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n v="1"/>
    <n v="0"/>
    <n v="0"/>
    <n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  <n v="1"/>
    <n v="0"/>
    <n v="0"/>
    <n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n v="1"/>
    <n v="0"/>
    <n v="0"/>
    <n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n v="1"/>
    <n v="0"/>
    <n v="0"/>
    <n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n v="1"/>
    <n v="0"/>
    <n v="0"/>
    <n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n v="1"/>
    <n v="0"/>
    <n v="0"/>
    <n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n v="1"/>
    <n v="0"/>
    <n v="0"/>
    <n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n v="1"/>
    <n v="0"/>
    <n v="0"/>
    <n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n v="1"/>
    <n v="0"/>
    <n v="0"/>
    <n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n v="1"/>
    <n v="0"/>
    <n v="0"/>
    <n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n v="1"/>
    <n v="0"/>
    <n v="0"/>
    <n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n v="1"/>
    <n v="0"/>
    <n v="0"/>
    <n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n v="1"/>
    <n v="0"/>
    <n v="0"/>
    <n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n v="1"/>
    <n v="0"/>
    <n v="0"/>
    <n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n v="1"/>
    <n v="0"/>
    <n v="0"/>
    <n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n v="1"/>
    <n v="0"/>
    <n v="0"/>
    <n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n v="1"/>
    <n v="0"/>
    <n v="0"/>
    <n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n v="1"/>
    <n v="0"/>
    <n v="0"/>
    <n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n v="1"/>
    <n v="0"/>
    <n v="0"/>
    <n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n v="1"/>
    <n v="0"/>
    <n v="0"/>
    <n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n v="1"/>
    <n v="0"/>
    <n v="0"/>
    <n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n v="1"/>
    <n v="0"/>
    <n v="0"/>
    <n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n v="1"/>
    <n v="0"/>
    <n v="0"/>
    <n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n v="1"/>
    <n v="0"/>
    <n v="0"/>
    <n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n v="1"/>
    <n v="0"/>
    <n v="0"/>
    <n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n v="1"/>
    <n v="0"/>
    <n v="0"/>
    <n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n v="1"/>
    <n v="0"/>
    <n v="0"/>
    <n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n v="1"/>
    <n v="0"/>
    <n v="0"/>
    <n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n v="0"/>
    <n v="0"/>
    <n v="1"/>
    <n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  <n v="0"/>
    <n v="0"/>
    <n v="1"/>
    <n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n v="0"/>
    <n v="0"/>
    <n v="1"/>
    <n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  <n v="0"/>
    <n v="0"/>
    <n v="1"/>
    <n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  <n v="0"/>
    <n v="0"/>
    <n v="1"/>
    <n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  <n v="0"/>
    <n v="0"/>
    <n v="1"/>
    <n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n v="1"/>
    <n v="0"/>
    <n v="0"/>
    <n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n v="1"/>
    <n v="0"/>
    <n v="0"/>
    <n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n v="1"/>
    <n v="0"/>
    <n v="0"/>
    <n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n v="1"/>
    <n v="0"/>
    <n v="0"/>
    <n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  <n v="1"/>
    <n v="0"/>
    <n v="0"/>
    <n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n v="1"/>
    <n v="0"/>
    <n v="0"/>
    <n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n v="1"/>
    <n v="0"/>
    <n v="0"/>
    <n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n v="1"/>
    <n v="0"/>
    <n v="0"/>
    <n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n v="1"/>
    <n v="0"/>
    <n v="0"/>
    <n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n v="1"/>
    <n v="0"/>
    <n v="0"/>
    <n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n v="1"/>
    <n v="0"/>
    <n v="0"/>
    <n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n v="1"/>
    <n v="0"/>
    <n v="0"/>
    <n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n v="1"/>
    <n v="0"/>
    <n v="0"/>
    <n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n v="1"/>
    <n v="0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n v="0"/>
    <n v="1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n v="0"/>
    <n v="1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  <n v="0"/>
    <n v="1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  <n v="0"/>
    <n v="1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n v="0"/>
    <n v="1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  <n v="0"/>
    <n v="1"/>
    <n v="0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  <n v="0"/>
    <n v="1"/>
    <n v="0"/>
    <n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  <n v="0"/>
    <n v="1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n v="0"/>
    <n v="1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n v="0"/>
    <n v="1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  <n v="0"/>
    <n v="1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n v="0"/>
    <n v="1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n v="0"/>
    <n v="1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  <n v="0"/>
    <n v="1"/>
    <n v="0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  <n v="0"/>
    <n v="1"/>
    <n v="0"/>
    <n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n v="0"/>
    <n v="1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n v="0"/>
    <n v="1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n v="0"/>
    <n v="1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  <n v="0"/>
    <n v="1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  <n v="0"/>
    <n v="1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n v="0"/>
    <n v="1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n v="0"/>
    <n v="1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n v="0"/>
    <n v="1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n v="0"/>
    <n v="1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n v="0"/>
    <n v="1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  <n v="0"/>
    <n v="1"/>
    <n v="0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  <n v="0"/>
    <n v="1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  <n v="0"/>
    <n v="1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n v="0"/>
    <n v="1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  <n v="0"/>
    <n v="1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n v="0"/>
    <n v="1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  <n v="0"/>
    <n v="1"/>
    <n v="0"/>
    <n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  <n v="0"/>
    <n v="1"/>
    <n v="0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  <n v="0"/>
    <n v="1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n v="0"/>
    <n v="1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  <n v="0"/>
    <n v="1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n v="0"/>
    <n v="1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n v="0"/>
    <n v="1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n v="0"/>
    <n v="1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  <n v="0"/>
    <n v="1"/>
    <n v="0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  <n v="0"/>
    <n v="1"/>
    <n v="0"/>
    <n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  <n v="0"/>
    <n v="1"/>
    <n v="0"/>
    <n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  <n v="0"/>
    <n v="1"/>
    <n v="0"/>
    <n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  <n v="0"/>
    <n v="1"/>
    <n v="0"/>
    <n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  <n v="0"/>
    <n v="1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n v="0"/>
    <n v="1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  <n v="0"/>
    <n v="1"/>
    <n v="0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  <n v="0"/>
    <n v="1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  <n v="0"/>
    <n v="1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n v="0"/>
    <n v="1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  <n v="0"/>
    <n v="1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n v="0"/>
    <n v="1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  <n v="0"/>
    <n v="1"/>
    <n v="0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  <n v="0"/>
    <n v="1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n v="0"/>
    <n v="1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  <n v="0"/>
    <n v="1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n v="0"/>
    <n v="1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n v="0"/>
    <n v="1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n v="0"/>
    <n v="1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n v="0"/>
    <n v="1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  <n v="0"/>
    <n v="0"/>
    <n v="0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  <n v="0"/>
    <n v="0"/>
    <n v="0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n v="0"/>
    <n v="0"/>
    <n v="0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n v="0"/>
    <n v="0"/>
    <n v="0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  <n v="0"/>
    <n v="0"/>
    <n v="0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n v="0"/>
    <n v="0"/>
    <n v="0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n v="0"/>
    <n v="0"/>
    <n v="0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  <n v="0"/>
    <n v="0"/>
    <n v="0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  <n v="0"/>
    <n v="0"/>
    <n v="0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n v="0"/>
    <n v="0"/>
    <n v="0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  <n v="0"/>
    <n v="0"/>
    <n v="0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n v="0"/>
    <n v="0"/>
    <n v="0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  <n v="0"/>
    <n v="0"/>
    <n v="0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  <n v="0"/>
    <n v="0"/>
    <n v="0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  <n v="0"/>
    <n v="0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  <n v="0"/>
    <n v="0"/>
    <n v="0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n v="0"/>
    <n v="0"/>
    <n v="0"/>
    <n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  <n v="0"/>
    <n v="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n v="0"/>
    <n v="0"/>
    <n v="0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  <n v="0"/>
    <n v="0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  <n v="0"/>
    <n v="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  <n v="0"/>
    <n v="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  <n v="0"/>
    <n v="0"/>
    <n v="0"/>
    <n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  <n v="0"/>
    <n v="0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  <n v="0"/>
    <n v="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n v="0"/>
    <n v="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  <n v="0"/>
    <n v="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  <n v="0"/>
    <n v="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  <n v="0"/>
    <n v="0"/>
    <n v="0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  <n v="0"/>
    <n v="0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  <n v="0"/>
    <n v="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  <n v="0"/>
    <n v="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n v="0"/>
    <n v="0"/>
    <n v="0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  <n v="0"/>
    <n v="0"/>
    <n v="0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  <n v="0"/>
    <n v="0"/>
    <n v="0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  <n v="0"/>
    <n v="0"/>
    <n v="0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n v="0"/>
    <n v="0"/>
    <n v="0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  <n v="0"/>
    <n v="0"/>
    <n v="0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n v="0"/>
    <n v="0"/>
    <n v="0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  <n v="0"/>
    <n v="0"/>
    <n v="0"/>
    <n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n v="1"/>
    <n v="0"/>
    <n v="0"/>
    <n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n v="1"/>
    <n v="0"/>
    <n v="0"/>
    <n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n v="1"/>
    <n v="0"/>
    <n v="0"/>
    <n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n v="1"/>
    <n v="0"/>
    <n v="0"/>
    <n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n v="1"/>
    <n v="0"/>
    <n v="0"/>
    <n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n v="1"/>
    <n v="0"/>
    <n v="0"/>
    <n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n v="1"/>
    <n v="0"/>
    <n v="0"/>
    <n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n v="1"/>
    <n v="0"/>
    <n v="0"/>
    <n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n v="1"/>
    <n v="0"/>
    <n v="0"/>
    <n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n v="1"/>
    <n v="0"/>
    <n v="0"/>
    <n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n v="1"/>
    <n v="0"/>
    <n v="0"/>
    <n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n v="1"/>
    <n v="0"/>
    <n v="0"/>
    <n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  <n v="1"/>
    <n v="0"/>
    <n v="0"/>
    <n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n v="1"/>
    <n v="0"/>
    <n v="0"/>
    <n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  <n v="1"/>
    <n v="0"/>
    <n v="0"/>
    <n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n v="1"/>
    <n v="0"/>
    <n v="0"/>
    <n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n v="1"/>
    <n v="0"/>
    <n v="0"/>
    <n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n v="1"/>
    <n v="0"/>
    <n v="0"/>
    <n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n v="1"/>
    <n v="0"/>
    <n v="0"/>
    <n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n v="1"/>
    <n v="0"/>
    <n v="0"/>
    <n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n v="1"/>
    <n v="0"/>
    <n v="0"/>
    <n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n v="1"/>
    <n v="0"/>
    <n v="0"/>
    <n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n v="1"/>
    <n v="0"/>
    <n v="0"/>
    <n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n v="1"/>
    <n v="0"/>
    <n v="0"/>
    <n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n v="1"/>
    <n v="0"/>
    <n v="0"/>
    <n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n v="1"/>
    <n v="0"/>
    <n v="0"/>
    <n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n v="1"/>
    <n v="0"/>
    <n v="0"/>
    <n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n v="1"/>
    <n v="0"/>
    <n v="0"/>
    <n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n v="1"/>
    <n v="0"/>
    <n v="0"/>
    <n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n v="1"/>
    <n v="0"/>
    <n v="0"/>
    <n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n v="1"/>
    <n v="0"/>
    <n v="0"/>
    <n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n v="1"/>
    <n v="0"/>
    <n v="0"/>
    <n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n v="1"/>
    <n v="0"/>
    <n v="0"/>
    <n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n v="1"/>
    <n v="0"/>
    <n v="0"/>
    <n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n v="1"/>
    <n v="0"/>
    <n v="0"/>
    <n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n v="1"/>
    <n v="0"/>
    <n v="0"/>
    <n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n v="1"/>
    <n v="0"/>
    <n v="0"/>
    <n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n v="1"/>
    <n v="0"/>
    <n v="0"/>
    <n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n v="1"/>
    <n v="0"/>
    <n v="0"/>
    <n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n v="1"/>
    <n v="0"/>
    <n v="0"/>
    <n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n v="1"/>
    <n v="0"/>
    <n v="0"/>
    <n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n v="1"/>
    <n v="0"/>
    <n v="0"/>
    <n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n v="1"/>
    <n v="0"/>
    <n v="0"/>
    <n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n v="1"/>
    <n v="0"/>
    <n v="0"/>
    <n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n v="1"/>
    <n v="0"/>
    <n v="0"/>
    <n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n v="1"/>
    <n v="0"/>
    <n v="0"/>
    <n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n v="1"/>
    <n v="0"/>
    <n v="0"/>
    <n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n v="1"/>
    <n v="0"/>
    <n v="0"/>
    <n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n v="1"/>
    <n v="0"/>
    <n v="0"/>
    <n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n v="1"/>
    <n v="0"/>
    <n v="0"/>
    <n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n v="1"/>
    <n v="0"/>
    <n v="0"/>
    <n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n v="1"/>
    <n v="0"/>
    <n v="0"/>
    <n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n v="1"/>
    <n v="0"/>
    <n v="0"/>
    <n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n v="1"/>
    <n v="0"/>
    <n v="0"/>
    <n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  <n v="1"/>
    <n v="0"/>
    <n v="0"/>
    <n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n v="1"/>
    <n v="0"/>
    <n v="0"/>
    <n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  <n v="1"/>
    <n v="0"/>
    <n v="0"/>
    <n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n v="1"/>
    <n v="0"/>
    <n v="0"/>
    <n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n v="1"/>
    <n v="0"/>
    <n v="0"/>
    <n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n v="1"/>
    <n v="0"/>
    <n v="0"/>
    <n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  <n v="0"/>
    <n v="0"/>
    <n v="0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  <n v="0"/>
    <n v="0"/>
    <n v="0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n v="0"/>
    <n v="0"/>
    <n v="0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n v="0"/>
    <n v="0"/>
    <n v="0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n v="0"/>
    <n v="0"/>
    <n v="0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  <n v="0"/>
    <n v="0"/>
    <n v="0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n v="0"/>
    <n v="0"/>
    <n v="0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n v="0"/>
    <n v="0"/>
    <n v="0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  <n v="0"/>
    <n v="0"/>
    <n v="0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  <n v="0"/>
    <n v="0"/>
    <n v="0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n v="0"/>
    <n v="0"/>
    <n v="0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n v="0"/>
    <n v="0"/>
    <n v="0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n v="0"/>
    <n v="0"/>
    <n v="0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  <n v="0"/>
    <n v="0"/>
    <n v="0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  <n v="0"/>
    <n v="0"/>
    <n v="0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n v="0"/>
    <n v="0"/>
    <n v="0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  <n v="0"/>
    <n v="0"/>
    <n v="0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n v="0"/>
    <n v="0"/>
    <n v="0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  <n v="0"/>
    <n v="0"/>
    <n v="0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n v="0"/>
    <n v="0"/>
    <n v="0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n v="1"/>
    <n v="0"/>
    <n v="0"/>
    <n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n v="1"/>
    <n v="0"/>
    <n v="0"/>
    <n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  <n v="1"/>
    <n v="0"/>
    <n v="0"/>
    <n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n v="1"/>
    <n v="0"/>
    <n v="0"/>
    <n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n v="1"/>
    <n v="0"/>
    <n v="0"/>
    <n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n v="1"/>
    <n v="0"/>
    <n v="0"/>
    <n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n v="1"/>
    <n v="0"/>
    <n v="0"/>
    <n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n v="1"/>
    <n v="0"/>
    <n v="0"/>
    <n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n v="1"/>
    <n v="0"/>
    <n v="0"/>
    <n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n v="1"/>
    <n v="0"/>
    <n v="0"/>
    <n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n v="1"/>
    <n v="0"/>
    <n v="0"/>
    <n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n v="1"/>
    <n v="0"/>
    <n v="0"/>
    <n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n v="1"/>
    <n v="0"/>
    <n v="0"/>
    <n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n v="1"/>
    <n v="0"/>
    <n v="0"/>
    <n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n v="1"/>
    <n v="0"/>
    <n v="0"/>
    <n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n v="1"/>
    <n v="0"/>
    <n v="0"/>
    <n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n v="1"/>
    <n v="0"/>
    <n v="0"/>
    <n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n v="1"/>
    <n v="0"/>
    <n v="0"/>
    <n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n v="1"/>
    <n v="0"/>
    <n v="0"/>
    <n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n v="1"/>
    <n v="0"/>
    <n v="0"/>
    <n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n v="1"/>
    <n v="0"/>
    <n v="0"/>
    <n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n v="1"/>
    <n v="0"/>
    <n v="0"/>
    <n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n v="1"/>
    <n v="0"/>
    <n v="0"/>
    <n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n v="1"/>
    <n v="0"/>
    <n v="0"/>
    <n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  <n v="1"/>
    <n v="0"/>
    <n v="0"/>
    <n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n v="1"/>
    <n v="0"/>
    <n v="0"/>
    <n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n v="1"/>
    <n v="0"/>
    <n v="0"/>
    <n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n v="1"/>
    <n v="0"/>
    <n v="0"/>
    <n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n v="1"/>
    <n v="0"/>
    <n v="0"/>
    <n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n v="1"/>
    <n v="0"/>
    <n v="0"/>
    <n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n v="1"/>
    <n v="0"/>
    <n v="0"/>
    <n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n v="1"/>
    <n v="0"/>
    <n v="0"/>
    <n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  <n v="1"/>
    <n v="0"/>
    <n v="0"/>
    <n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n v="1"/>
    <n v="0"/>
    <n v="0"/>
    <n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n v="1"/>
    <n v="0"/>
    <n v="0"/>
    <n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n v="1"/>
    <n v="0"/>
    <n v="0"/>
    <n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n v="1"/>
    <n v="0"/>
    <n v="0"/>
    <n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n v="1"/>
    <n v="0"/>
    <n v="0"/>
    <n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n v="1"/>
    <n v="0"/>
    <n v="0"/>
    <n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n v="1"/>
    <n v="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n v="0"/>
    <n v="1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  <n v="0"/>
    <n v="1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n v="0"/>
    <n v="1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n v="0"/>
    <n v="1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  <n v="0"/>
    <n v="1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n v="0"/>
    <n v="1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  <n v="0"/>
    <n v="1"/>
    <n v="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  <n v="0"/>
    <n v="1"/>
    <n v="0"/>
    <n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  <n v="0"/>
    <n v="1"/>
    <n v="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  <n v="0"/>
    <n v="1"/>
    <n v="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  <n v="0"/>
    <n v="1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n v="0"/>
    <n v="1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n v="0"/>
    <n v="1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n v="0"/>
    <n v="1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n v="0"/>
    <n v="1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n v="0"/>
    <n v="1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n v="0"/>
    <n v="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n v="0"/>
    <n v="1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  <n v="0"/>
    <n v="1"/>
    <n v="0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  <n v="0"/>
    <n v="1"/>
    <n v="0"/>
    <n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  <n v="0"/>
    <n v="0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  <n v="0"/>
    <n v="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  <n v="0"/>
    <n v="0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n v="0"/>
    <n v="0"/>
    <n v="0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  <n v="0"/>
    <n v="0"/>
    <n v="0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  <n v="0"/>
    <n v="0"/>
    <n v="0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  <n v="0"/>
    <n v="0"/>
    <n v="0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  <n v="0"/>
    <n v="0"/>
    <n v="0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  <n v="0"/>
    <n v="0"/>
    <n v="0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n v="0"/>
    <n v="0"/>
    <n v="0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  <n v="0"/>
    <n v="0"/>
    <n v="0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  <n v="0"/>
    <n v="0"/>
    <n v="0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n v="0"/>
    <n v="0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  <n v="0"/>
    <n v="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  <n v="0"/>
    <n v="0"/>
    <n v="0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  <n v="0"/>
    <n v="0"/>
    <n v="0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  <n v="0"/>
    <n v="0"/>
    <n v="0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n v="0"/>
    <n v="0"/>
    <n v="0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  <n v="0"/>
    <n v="0"/>
    <n v="0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  <n v="0"/>
    <n v="0"/>
    <n v="0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n v="1"/>
    <n v="0"/>
    <n v="0"/>
    <n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n v="1"/>
    <n v="0"/>
    <n v="0"/>
    <n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n v="1"/>
    <n v="0"/>
    <n v="0"/>
    <n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n v="1"/>
    <n v="0"/>
    <n v="0"/>
    <n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n v="1"/>
    <n v="0"/>
    <n v="0"/>
    <n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n v="1"/>
    <n v="0"/>
    <n v="0"/>
    <n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n v="1"/>
    <n v="0"/>
    <n v="0"/>
    <n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n v="1"/>
    <n v="0"/>
    <n v="0"/>
    <n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n v="1"/>
    <n v="0"/>
    <n v="0"/>
    <n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n v="1"/>
    <n v="0"/>
    <n v="0"/>
    <n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n v="1"/>
    <n v="0"/>
    <n v="0"/>
    <n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n v="1"/>
    <n v="0"/>
    <n v="0"/>
    <n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n v="1"/>
    <n v="0"/>
    <n v="0"/>
    <n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n v="1"/>
    <n v="0"/>
    <n v="0"/>
    <n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n v="1"/>
    <n v="0"/>
    <n v="0"/>
    <n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n v="1"/>
    <n v="0"/>
    <n v="0"/>
    <n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n v="1"/>
    <n v="0"/>
    <n v="0"/>
    <n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n v="1"/>
    <n v="0"/>
    <n v="0"/>
    <n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n v="1"/>
    <n v="0"/>
    <n v="0"/>
    <n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n v="1"/>
    <n v="0"/>
    <n v="0"/>
    <n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n v="1"/>
    <n v="0"/>
    <n v="0"/>
    <n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  <n v="1"/>
    <n v="0"/>
    <n v="0"/>
    <n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  <n v="1"/>
    <n v="0"/>
    <n v="0"/>
    <n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n v="1"/>
    <n v="0"/>
    <n v="0"/>
    <n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n v="1"/>
    <n v="0"/>
    <n v="0"/>
    <n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n v="1"/>
    <n v="0"/>
    <n v="0"/>
    <n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n v="1"/>
    <n v="0"/>
    <n v="0"/>
    <n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n v="1"/>
    <n v="0"/>
    <n v="0"/>
    <n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n v="1"/>
    <n v="0"/>
    <n v="0"/>
    <n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n v="1"/>
    <n v="0"/>
    <n v="0"/>
    <n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n v="1"/>
    <n v="0"/>
    <n v="0"/>
    <n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n v="1"/>
    <n v="0"/>
    <n v="0"/>
    <n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n v="1"/>
    <n v="0"/>
    <n v="0"/>
    <n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n v="1"/>
    <n v="0"/>
    <n v="0"/>
    <n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n v="1"/>
    <n v="0"/>
    <n v="0"/>
    <n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n v="1"/>
    <n v="0"/>
    <n v="0"/>
    <n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n v="1"/>
    <n v="0"/>
    <n v="0"/>
    <n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n v="1"/>
    <n v="0"/>
    <n v="0"/>
    <n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  <n v="1"/>
    <n v="0"/>
    <n v="0"/>
    <n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n v="1"/>
    <n v="0"/>
    <n v="0"/>
    <n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  <n v="0"/>
    <n v="0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n v="0"/>
    <n v="0"/>
    <n v="0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  <n v="0"/>
    <n v="1"/>
    <n v="0"/>
    <n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  <n v="0"/>
    <n v="1"/>
    <n v="0"/>
    <n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  <n v="0"/>
    <n v="1"/>
    <n v="0"/>
    <n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  <n v="0"/>
    <n v="1"/>
    <n v="0"/>
    <n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  <n v="0"/>
    <n v="1"/>
    <n v="0"/>
    <n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  <n v="0"/>
    <n v="1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  <n v="0"/>
    <n v="1"/>
    <n v="0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  <n v="0"/>
    <n v="1"/>
    <n v="0"/>
    <n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  <n v="0"/>
    <n v="1"/>
    <n v="0"/>
    <n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  <n v="0"/>
    <n v="1"/>
    <n v="0"/>
    <n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  <n v="0"/>
    <n v="1"/>
    <n v="0"/>
    <n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  <n v="0"/>
    <n v="1"/>
    <n v="0"/>
    <n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  <n v="0"/>
    <n v="1"/>
    <n v="0"/>
    <n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  <n v="0"/>
    <n v="1"/>
    <n v="0"/>
    <n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n v="0"/>
    <n v="1"/>
    <n v="0"/>
    <n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  <n v="0"/>
    <n v="1"/>
    <n v="0"/>
    <n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  <n v="0"/>
    <n v="1"/>
    <n v="0"/>
    <n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  <n v="0"/>
    <n v="1"/>
    <n v="0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n v="1"/>
    <n v="0"/>
    <n v="0"/>
    <n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n v="1"/>
    <n v="0"/>
    <n v="0"/>
    <n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n v="1"/>
    <n v="0"/>
    <n v="0"/>
    <n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n v="1"/>
    <n v="0"/>
    <n v="0"/>
    <n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  <n v="1"/>
    <n v="0"/>
    <n v="0"/>
    <n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n v="1"/>
    <n v="0"/>
    <n v="0"/>
    <n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n v="1"/>
    <n v="0"/>
    <n v="0"/>
    <n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  <n v="1"/>
    <n v="0"/>
    <n v="0"/>
    <n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n v="1"/>
    <n v="0"/>
    <n v="0"/>
    <n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  <n v="0"/>
    <n v="0"/>
    <n v="0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  <n v="0"/>
    <n v="0"/>
    <n v="0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n v="0"/>
    <n v="0"/>
    <n v="0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  <n v="0"/>
    <n v="0"/>
    <n v="0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  <n v="0"/>
    <n v="0"/>
    <n v="0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  <n v="0"/>
    <n v="0"/>
    <n v="0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n v="0"/>
    <n v="0"/>
    <n v="0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  <n v="0"/>
    <n v="0"/>
    <n v="0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  <n v="0"/>
    <n v="0"/>
    <n v="0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  <n v="0"/>
    <n v="0"/>
    <n v="0"/>
    <n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  <n v="0"/>
    <n v="0"/>
    <n v="0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  <n v="0"/>
    <n v="0"/>
    <n v="0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  <n v="0"/>
    <n v="0"/>
    <n v="0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  <n v="0"/>
    <n v="0"/>
    <n v="0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  <n v="0"/>
    <n v="0"/>
    <n v="0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  <n v="0"/>
    <n v="0"/>
    <n v="0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n v="0"/>
    <n v="0"/>
    <n v="0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n v="0"/>
    <n v="0"/>
    <n v="0"/>
    <n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  <n v="0"/>
    <n v="0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  <n v="0"/>
    <n v="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n v="0"/>
    <n v="0"/>
    <n v="0"/>
    <n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  <n v="0"/>
    <n v="0"/>
    <n v="0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  <n v="0"/>
    <n v="0"/>
    <n v="0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  <n v="0"/>
    <n v="0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  <n v="0"/>
    <n v="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  <n v="0"/>
    <n v="0"/>
    <n v="0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  <n v="0"/>
    <n v="0"/>
    <n v="0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  <n v="0"/>
    <n v="0"/>
    <n v="0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  <n v="0"/>
    <n v="0"/>
    <n v="0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n v="0"/>
    <n v="0"/>
    <n v="0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  <n v="0"/>
    <n v="0"/>
    <n v="0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n v="0"/>
    <n v="0"/>
    <n v="1"/>
    <n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  <n v="0"/>
    <n v="0"/>
    <n v="1"/>
    <n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n v="0"/>
    <n v="0"/>
    <n v="1"/>
    <n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  <n v="0"/>
    <n v="0"/>
    <n v="1"/>
    <n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  <n v="0"/>
    <n v="0"/>
    <n v="1"/>
    <n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n v="1"/>
    <n v="0"/>
    <n v="0"/>
    <n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n v="1"/>
    <n v="0"/>
    <n v="0"/>
    <n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n v="1"/>
    <n v="0"/>
    <n v="0"/>
    <n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n v="1"/>
    <n v="0"/>
    <n v="0"/>
    <n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n v="1"/>
    <n v="0"/>
    <n v="0"/>
    <n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n v="1"/>
    <n v="0"/>
    <n v="0"/>
    <n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n v="1"/>
    <n v="0"/>
    <n v="0"/>
    <n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n v="1"/>
    <n v="0"/>
    <n v="0"/>
    <n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n v="1"/>
    <n v="0"/>
    <n v="0"/>
    <n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n v="1"/>
    <n v="0"/>
    <n v="0"/>
    <n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n v="1"/>
    <n v="0"/>
    <n v="0"/>
    <n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  <n v="1"/>
    <n v="0"/>
    <n v="0"/>
    <n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n v="1"/>
    <n v="0"/>
    <n v="0"/>
    <n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n v="1"/>
    <n v="0"/>
    <n v="0"/>
    <n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n v="1"/>
    <n v="0"/>
    <n v="0"/>
    <n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n v="1"/>
    <n v="0"/>
    <n v="0"/>
    <n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  <n v="1"/>
    <n v="0"/>
    <n v="0"/>
    <n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n v="1"/>
    <n v="0"/>
    <n v="0"/>
    <n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n v="1"/>
    <n v="0"/>
    <n v="0"/>
    <n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n v="1"/>
    <n v="0"/>
    <n v="0"/>
    <n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n v="1"/>
    <n v="0"/>
    <n v="0"/>
    <n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n v="1"/>
    <n v="0"/>
    <n v="0"/>
    <n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  <n v="1"/>
    <n v="0"/>
    <n v="0"/>
    <n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n v="1"/>
    <n v="0"/>
    <n v="0"/>
    <n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n v="1"/>
    <n v="0"/>
    <n v="0"/>
    <n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n v="1"/>
    <n v="0"/>
    <n v="0"/>
    <n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n v="1"/>
    <n v="0"/>
    <n v="0"/>
    <n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n v="1"/>
    <n v="0"/>
    <n v="0"/>
    <n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n v="1"/>
    <n v="0"/>
    <n v="0"/>
    <n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n v="1"/>
    <n v="0"/>
    <n v="0"/>
    <n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n v="1"/>
    <n v="0"/>
    <n v="0"/>
    <n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n v="1"/>
    <n v="0"/>
    <n v="0"/>
    <n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n v="1"/>
    <n v="0"/>
    <n v="0"/>
    <n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n v="1"/>
    <n v="0"/>
    <n v="0"/>
    <n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n v="1"/>
    <n v="0"/>
    <n v="0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  <n v="0"/>
    <n v="0"/>
    <n v="0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n v="0"/>
    <n v="0"/>
    <n v="0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n v="0"/>
    <n v="0"/>
    <n v="0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  <n v="0"/>
    <n v="0"/>
    <n v="0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  <n v="0"/>
    <n v="0"/>
    <n v="0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n v="0"/>
    <n v="0"/>
    <n v="0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n v="0"/>
    <n v="0"/>
    <n v="0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  <n v="0"/>
    <n v="0"/>
    <n v="0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  <n v="0"/>
    <n v="0"/>
    <n v="0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n v="0"/>
    <n v="0"/>
    <n v="0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n v="0"/>
    <n v="0"/>
    <n v="0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  <n v="0"/>
    <n v="0"/>
    <n v="0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  <n v="0"/>
    <n v="0"/>
    <n v="0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n v="0"/>
    <n v="0"/>
    <n v="0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n v="0"/>
    <n v="0"/>
    <n v="0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n v="0"/>
    <n v="0"/>
    <n v="0"/>
    <n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  <n v="0"/>
    <n v="0"/>
    <n v="0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  <n v="0"/>
    <n v="0"/>
    <n v="0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  <n v="0"/>
    <n v="0"/>
    <n v="0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n v="0"/>
    <n v="0"/>
    <n v="0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  <n v="0"/>
    <n v="0"/>
    <n v="0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  <n v="0"/>
    <n v="0"/>
    <n v="0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  <n v="0"/>
    <n v="0"/>
    <n v="0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  <n v="0"/>
    <n v="0"/>
    <n v="0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n v="0"/>
    <n v="0"/>
    <n v="0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  <n v="0"/>
    <n v="0"/>
    <n v="0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  <n v="0"/>
    <n v="0"/>
    <n v="0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  <n v="0"/>
    <n v="0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  <n v="0"/>
    <n v="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  <n v="0"/>
    <n v="0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n v="0"/>
    <n v="0"/>
    <n v="0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n v="0"/>
    <n v="0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  <n v="0"/>
    <n v="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  <n v="0"/>
    <n v="0"/>
    <n v="0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  <n v="0"/>
    <n v="0"/>
    <n v="0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  <n v="0"/>
    <n v="0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  <n v="0"/>
    <n v="0"/>
    <n v="0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  <n v="0"/>
    <n v="0"/>
    <n v="0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  <n v="0"/>
    <n v="0"/>
    <n v="0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n v="0"/>
    <n v="0"/>
    <n v="0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n v="1"/>
    <n v="0"/>
    <n v="0"/>
    <n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n v="1"/>
    <n v="0"/>
    <n v="0"/>
    <n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n v="1"/>
    <n v="0"/>
    <n v="0"/>
    <n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n v="1"/>
    <n v="0"/>
    <n v="0"/>
    <n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n v="1"/>
    <n v="0"/>
    <n v="0"/>
    <n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n v="1"/>
    <n v="0"/>
    <n v="0"/>
    <n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n v="1"/>
    <n v="0"/>
    <n v="0"/>
    <n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n v="1"/>
    <n v="0"/>
    <n v="0"/>
    <n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n v="1"/>
    <n v="0"/>
    <n v="0"/>
    <n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n v="1"/>
    <n v="0"/>
    <n v="0"/>
    <n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n v="1"/>
    <n v="0"/>
    <n v="0"/>
    <n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n v="1"/>
    <n v="0"/>
    <n v="0"/>
    <n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n v="1"/>
    <n v="0"/>
    <n v="0"/>
    <n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n v="1"/>
    <n v="0"/>
    <n v="0"/>
    <n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n v="1"/>
    <n v="0"/>
    <n v="0"/>
    <n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n v="1"/>
    <n v="0"/>
    <n v="0"/>
    <n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n v="1"/>
    <n v="0"/>
    <n v="0"/>
    <n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n v="1"/>
    <n v="0"/>
    <n v="0"/>
    <n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n v="1"/>
    <n v="0"/>
    <n v="0"/>
    <n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n v="1"/>
    <n v="0"/>
    <n v="0"/>
    <n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n v="1"/>
    <n v="0"/>
    <n v="0"/>
    <n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n v="1"/>
    <n v="0"/>
    <n v="0"/>
    <n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n v="1"/>
    <n v="0"/>
    <n v="0"/>
    <n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n v="1"/>
    <n v="0"/>
    <n v="0"/>
    <n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n v="1"/>
    <n v="0"/>
    <n v="0"/>
    <n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n v="1"/>
    <n v="0"/>
    <n v="0"/>
    <n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n v="1"/>
    <n v="0"/>
    <n v="0"/>
    <n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n v="1"/>
    <n v="0"/>
    <n v="0"/>
    <n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n v="1"/>
    <n v="0"/>
    <n v="0"/>
    <n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n v="1"/>
    <n v="0"/>
    <n v="0"/>
    <n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n v="1"/>
    <n v="0"/>
    <n v="0"/>
    <n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n v="1"/>
    <n v="0"/>
    <n v="0"/>
    <n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n v="1"/>
    <n v="0"/>
    <n v="0"/>
    <n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n v="1"/>
    <n v="0"/>
    <n v="0"/>
    <n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n v="1"/>
    <n v="0"/>
    <n v="0"/>
    <n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n v="1"/>
    <n v="0"/>
    <n v="0"/>
    <n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n v="1"/>
    <n v="0"/>
    <n v="0"/>
    <n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n v="1"/>
    <n v="0"/>
    <n v="0"/>
    <n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n v="1"/>
    <n v="0"/>
    <n v="0"/>
    <n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  <n v="1"/>
    <n v="0"/>
    <n v="0"/>
    <n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n v="1"/>
    <n v="0"/>
    <n v="0"/>
    <n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n v="1"/>
    <n v="0"/>
    <n v="0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n v="1"/>
    <n v="0"/>
    <n v="0"/>
    <n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n v="1"/>
    <n v="0"/>
    <n v="0"/>
    <n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n v="1"/>
    <n v="0"/>
    <n v="0"/>
    <n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n v="1"/>
    <n v="0"/>
    <n v="0"/>
    <n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  <n v="1"/>
    <n v="0"/>
    <n v="0"/>
    <n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n v="1"/>
    <n v="0"/>
    <n v="0"/>
    <n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n v="1"/>
    <n v="0"/>
    <n v="0"/>
    <n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n v="1"/>
    <n v="0"/>
    <n v="0"/>
    <n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n v="1"/>
    <n v="0"/>
    <n v="0"/>
    <n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n v="1"/>
    <n v="0"/>
    <n v="0"/>
    <n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n v="1"/>
    <n v="0"/>
    <n v="0"/>
    <n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n v="1"/>
    <n v="0"/>
    <n v="0"/>
    <n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n v="1"/>
    <n v="0"/>
    <n v="0"/>
    <n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n v="1"/>
    <n v="0"/>
    <n v="0"/>
    <n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n v="1"/>
    <n v="0"/>
    <n v="0"/>
    <n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  <n v="1"/>
    <n v="0"/>
    <n v="0"/>
    <n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n v="1"/>
    <n v="0"/>
    <n v="0"/>
    <n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n v="1"/>
    <n v="0"/>
    <n v="0"/>
    <n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  <n v="0"/>
    <n v="0"/>
    <n v="0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n v="0"/>
    <n v="0"/>
    <n v="0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n v="0"/>
    <n v="0"/>
    <n v="0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  <n v="0"/>
    <n v="0"/>
    <n v="0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n v="0"/>
    <n v="0"/>
    <n v="0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n v="0"/>
    <n v="0"/>
    <n v="0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n v="0"/>
    <n v="0"/>
    <n v="0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  <n v="0"/>
    <n v="0"/>
    <n v="0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  <n v="0"/>
    <n v="0"/>
    <n v="0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  <n v="0"/>
    <n v="0"/>
    <n v="0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n v="0"/>
    <n v="0"/>
    <n v="0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  <n v="0"/>
    <n v="0"/>
    <n v="0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n v="0"/>
    <n v="0"/>
    <n v="0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  <n v="0"/>
    <n v="0"/>
    <n v="0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0"/>
    <n v="0"/>
    <n v="0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  <n v="0"/>
    <n v="0"/>
    <n v="0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  <n v="0"/>
    <n v="0"/>
    <n v="0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n v="0"/>
    <n v="0"/>
    <n v="0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  <n v="0"/>
    <n v="0"/>
    <n v="0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n v="0"/>
    <n v="0"/>
    <n v="0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  <n v="0"/>
    <n v="0"/>
    <n v="0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  <n v="0"/>
    <n v="0"/>
    <n v="0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  <n v="0"/>
    <n v="0"/>
    <n v="0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  <n v="0"/>
    <n v="0"/>
    <n v="0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n v="0"/>
    <n v="0"/>
    <n v="0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  <n v="0"/>
    <n v="0"/>
    <n v="0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n v="0"/>
    <n v="0"/>
    <n v="0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n v="0"/>
    <n v="0"/>
    <n v="0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  <n v="0"/>
    <n v="0"/>
    <n v="0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  <n v="0"/>
    <n v="0"/>
    <n v="0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  <n v="0"/>
    <n v="0"/>
    <n v="0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n v="0"/>
    <n v="0"/>
    <n v="0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n v="0"/>
    <n v="0"/>
    <n v="0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  <n v="0"/>
    <n v="0"/>
    <n v="0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  <n v="0"/>
    <n v="0"/>
    <n v="0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n v="0"/>
    <n v="0"/>
    <n v="0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  <n v="0"/>
    <n v="0"/>
    <n v="0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  <n v="0"/>
    <n v="0"/>
    <n v="0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  <n v="0"/>
    <n v="0"/>
    <n v="0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  <n v="0"/>
    <n v="0"/>
    <n v="0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n v="0"/>
    <n v="0"/>
    <n v="0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  <n v="0"/>
    <n v="0"/>
    <n v="0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  <n v="0"/>
    <n v="0"/>
    <n v="0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  <n v="0"/>
    <n v="0"/>
    <n v="0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  <n v="0"/>
    <n v="0"/>
    <n v="0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  <n v="0"/>
    <n v="0"/>
    <n v="0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  <n v="0"/>
    <n v="0"/>
    <n v="0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n v="0"/>
    <n v="0"/>
    <n v="0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  <n v="0"/>
    <n v="0"/>
    <n v="0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  <n v="0"/>
    <n v="0"/>
    <n v="0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  <n v="0"/>
    <n v="0"/>
    <n v="0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  <n v="0"/>
    <n v="0"/>
    <n v="0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  <n v="0"/>
    <n v="0"/>
    <n v="0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n v="0"/>
    <n v="0"/>
    <n v="0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  <n v="0"/>
    <n v="0"/>
    <n v="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  <n v="0"/>
    <n v="0"/>
    <n v="0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  <n v="0"/>
    <n v="0"/>
    <n v="0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  <n v="0"/>
    <n v="0"/>
    <n v="0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n v="0"/>
    <n v="0"/>
    <n v="0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n v="0"/>
    <n v="0"/>
    <n v="0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  <n v="0"/>
    <n v="0"/>
    <n v="0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  <n v="0"/>
    <n v="0"/>
    <n v="0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  <n v="0"/>
    <n v="0"/>
    <n v="0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  <n v="0"/>
    <n v="0"/>
    <n v="0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n v="0"/>
    <n v="0"/>
    <n v="0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  <n v="0"/>
    <n v="0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  <n v="0"/>
    <n v="0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  <n v="0"/>
    <n v="0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  <n v="0"/>
    <n v="0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  <n v="0"/>
    <n v="0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n v="0"/>
    <n v="0"/>
    <n v="0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  <n v="0"/>
    <n v="0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  <n v="0"/>
    <n v="0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  <n v="0"/>
    <n v="0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n v="0"/>
    <n v="0"/>
    <n v="0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  <n v="0"/>
    <n v="0"/>
    <n v="0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  <n v="0"/>
    <n v="0"/>
    <n v="0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n v="0"/>
    <n v="0"/>
    <n v="0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  <n v="0"/>
    <n v="0"/>
    <n v="0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  <n v="0"/>
    <n v="0"/>
    <n v="0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n v="1"/>
    <n v="0"/>
    <n v="0"/>
    <n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n v="1"/>
    <n v="0"/>
    <n v="0"/>
    <n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n v="1"/>
    <n v="0"/>
    <n v="0"/>
    <n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n v="1"/>
    <n v="0"/>
    <n v="0"/>
    <n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n v="1"/>
    <n v="0"/>
    <n v="0"/>
    <n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n v="1"/>
    <n v="0"/>
    <n v="0"/>
    <n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n v="1"/>
    <n v="0"/>
    <n v="0"/>
    <n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n v="1"/>
    <n v="0"/>
    <n v="0"/>
    <n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n v="1"/>
    <n v="0"/>
    <n v="0"/>
    <n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n v="1"/>
    <n v="0"/>
    <n v="0"/>
    <n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n v="1"/>
    <n v="0"/>
    <n v="0"/>
    <n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n v="1"/>
    <n v="0"/>
    <n v="0"/>
    <n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n v="1"/>
    <n v="0"/>
    <n v="0"/>
    <n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n v="1"/>
    <n v="0"/>
    <n v="0"/>
    <n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n v="1"/>
    <n v="0"/>
    <n v="0"/>
    <n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n v="1"/>
    <n v="0"/>
    <n v="0"/>
    <n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n v="1"/>
    <n v="0"/>
    <n v="0"/>
    <n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n v="1"/>
    <n v="0"/>
    <n v="0"/>
    <n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n v="1"/>
    <n v="0"/>
    <n v="0"/>
    <n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n v="1"/>
    <n v="0"/>
    <n v="0"/>
    <n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  <n v="0"/>
    <n v="0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  <n v="0"/>
    <n v="0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n v="0"/>
    <n v="0"/>
    <n v="0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  <n v="0"/>
    <n v="0"/>
    <n v="0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n v="0"/>
    <n v="0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  <n v="0"/>
    <n v="0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  <n v="0"/>
    <n v="0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  <n v="0"/>
    <n v="0"/>
    <n v="0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  <n v="0"/>
    <n v="0"/>
    <n v="0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n v="0"/>
    <n v="0"/>
    <n v="0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  <n v="0"/>
    <n v="1"/>
    <n v="0"/>
    <n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  <n v="0"/>
    <n v="1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  <n v="0"/>
    <n v="1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n v="0"/>
    <n v="1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n v="0"/>
    <n v="1"/>
    <n v="0"/>
    <n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  <n v="0"/>
    <n v="1"/>
    <n v="0"/>
    <n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  <n v="0"/>
    <n v="1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n v="0"/>
    <n v="1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n v="0"/>
    <n v="1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n v="0"/>
    <n v="1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n v="1"/>
    <n v="0"/>
    <n v="0"/>
    <n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n v="1"/>
    <n v="0"/>
    <n v="0"/>
    <n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n v="1"/>
    <n v="0"/>
    <n v="0"/>
    <n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n v="1"/>
    <n v="0"/>
    <n v="0"/>
    <n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n v="1"/>
    <n v="0"/>
    <n v="0"/>
    <n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n v="1"/>
    <n v="0"/>
    <n v="0"/>
    <n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n v="1"/>
    <n v="0"/>
    <n v="0"/>
    <n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n v="1"/>
    <n v="0"/>
    <n v="0"/>
    <n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n v="1"/>
    <n v="0"/>
    <n v="0"/>
    <n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n v="1"/>
    <n v="0"/>
    <n v="0"/>
    <n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n v="1"/>
    <n v="0"/>
    <n v="0"/>
    <n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n v="1"/>
    <n v="0"/>
    <n v="0"/>
    <n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n v="1"/>
    <n v="0"/>
    <n v="0"/>
    <n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n v="1"/>
    <n v="0"/>
    <n v="0"/>
    <n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n v="1"/>
    <n v="0"/>
    <n v="0"/>
    <n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  <n v="1"/>
    <n v="0"/>
    <n v="0"/>
    <n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n v="1"/>
    <n v="0"/>
    <n v="0"/>
    <n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n v="1"/>
    <n v="0"/>
    <n v="0"/>
    <n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n v="1"/>
    <n v="0"/>
    <n v="0"/>
    <n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n v="1"/>
    <n v="0"/>
    <n v="0"/>
    <n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n v="1"/>
    <n v="0"/>
    <n v="0"/>
    <n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n v="1"/>
    <n v="0"/>
    <n v="0"/>
    <n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n v="1"/>
    <n v="0"/>
    <n v="0"/>
    <n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n v="1"/>
    <n v="0"/>
    <n v="0"/>
    <n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n v="1"/>
    <n v="0"/>
    <n v="0"/>
    <n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n v="1"/>
    <n v="0"/>
    <n v="0"/>
    <n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n v="1"/>
    <n v="0"/>
    <n v="0"/>
    <n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n v="1"/>
    <n v="0"/>
    <n v="0"/>
    <n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n v="1"/>
    <n v="0"/>
    <n v="0"/>
    <n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n v="1"/>
    <n v="0"/>
    <n v="0"/>
    <n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n v="1"/>
    <n v="0"/>
    <n v="0"/>
    <n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n v="1"/>
    <n v="0"/>
    <n v="0"/>
    <n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n v="1"/>
    <n v="0"/>
    <n v="0"/>
    <n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  <n v="1"/>
    <n v="0"/>
    <n v="0"/>
    <n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n v="1"/>
    <n v="0"/>
    <n v="0"/>
    <n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  <n v="1"/>
    <n v="0"/>
    <n v="0"/>
    <n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n v="1"/>
    <n v="0"/>
    <n v="0"/>
    <n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n v="1"/>
    <n v="0"/>
    <n v="0"/>
    <n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n v="1"/>
    <n v="0"/>
    <n v="0"/>
    <n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n v="1"/>
    <n v="0"/>
    <n v="0"/>
    <n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n v="1"/>
    <n v="0"/>
    <n v="0"/>
    <n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n v="1"/>
    <n v="0"/>
    <n v="0"/>
    <n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n v="1"/>
    <n v="0"/>
    <n v="0"/>
    <n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n v="1"/>
    <n v="0"/>
    <n v="0"/>
    <n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n v="1"/>
    <n v="0"/>
    <n v="0"/>
    <n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n v="1"/>
    <n v="0"/>
    <n v="0"/>
    <n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n v="1"/>
    <n v="0"/>
    <n v="0"/>
    <n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n v="1"/>
    <n v="0"/>
    <n v="0"/>
    <n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n v="1"/>
    <n v="0"/>
    <n v="0"/>
    <n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n v="1"/>
    <n v="0"/>
    <n v="0"/>
    <n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n v="1"/>
    <n v="0"/>
    <n v="0"/>
    <n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  <n v="1"/>
    <n v="0"/>
    <n v="0"/>
    <n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  <n v="1"/>
    <n v="0"/>
    <n v="0"/>
    <n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n v="1"/>
    <n v="0"/>
    <n v="0"/>
    <n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n v="1"/>
    <n v="0"/>
    <n v="0"/>
    <n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n v="1"/>
    <n v="0"/>
    <n v="0"/>
    <n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n v="1"/>
    <n v="0"/>
    <n v="0"/>
    <n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n v="1"/>
    <n v="0"/>
    <n v="0"/>
    <n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n v="1"/>
    <n v="0"/>
    <n v="0"/>
    <n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n v="1"/>
    <n v="0"/>
    <n v="0"/>
    <n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n v="1"/>
    <n v="0"/>
    <n v="0"/>
    <n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n v="1"/>
    <n v="0"/>
    <n v="0"/>
    <n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n v="1"/>
    <n v="0"/>
    <n v="0"/>
    <n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n v="1"/>
    <n v="0"/>
    <n v="0"/>
    <n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n v="1"/>
    <n v="0"/>
    <n v="0"/>
    <n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n v="1"/>
    <n v="0"/>
    <n v="0"/>
    <n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n v="1"/>
    <n v="0"/>
    <n v="0"/>
    <n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  <n v="1"/>
    <n v="0"/>
    <n v="0"/>
    <n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n v="1"/>
    <n v="0"/>
    <n v="0"/>
    <n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n v="1"/>
    <n v="0"/>
    <n v="0"/>
    <n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n v="1"/>
    <n v="0"/>
    <n v="0"/>
    <n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n v="1"/>
    <n v="0"/>
    <n v="0"/>
    <n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n v="1"/>
    <n v="0"/>
    <n v="0"/>
    <n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n v="1"/>
    <n v="0"/>
    <n v="0"/>
    <n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n v="1"/>
    <n v="0"/>
    <n v="0"/>
    <n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n v="1"/>
    <n v="0"/>
    <n v="0"/>
    <n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  <n v="1"/>
    <n v="0"/>
    <n v="0"/>
    <n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n v="1"/>
    <n v="0"/>
    <n v="0"/>
    <n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n v="1"/>
    <n v="0"/>
    <n v="0"/>
    <n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n v="1"/>
    <n v="0"/>
    <n v="0"/>
    <n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n v="1"/>
    <n v="0"/>
    <n v="0"/>
    <n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n v="1"/>
    <n v="0"/>
    <n v="0"/>
    <n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n v="1"/>
    <n v="0"/>
    <n v="0"/>
    <n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n v="1"/>
    <n v="0"/>
    <n v="0"/>
    <n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n v="1"/>
    <n v="0"/>
    <n v="0"/>
    <n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n v="1"/>
    <n v="0"/>
    <n v="0"/>
    <n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n v="1"/>
    <n v="0"/>
    <n v="0"/>
    <n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  <n v="1"/>
    <n v="0"/>
    <n v="0"/>
    <n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n v="1"/>
    <n v="0"/>
    <n v="0"/>
    <n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n v="1"/>
    <n v="0"/>
    <n v="0"/>
    <n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  <n v="0"/>
    <n v="0"/>
    <n v="0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  <n v="0"/>
    <n v="0"/>
    <n v="0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  <n v="0"/>
    <n v="0"/>
    <n v="0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n v="0"/>
    <n v="0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  <n v="0"/>
    <n v="0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n v="0"/>
    <n v="0"/>
    <n v="0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n v="0"/>
    <n v="0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  <n v="0"/>
    <n v="0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  <n v="0"/>
    <n v="0"/>
    <n v="0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  <n v="0"/>
    <n v="0"/>
    <n v="0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n v="0"/>
    <n v="0"/>
    <n v="0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n v="0"/>
    <n v="0"/>
    <n v="0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n v="0"/>
    <n v="0"/>
    <n v="0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  <n v="0"/>
    <n v="0"/>
    <n v="0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  <n v="0"/>
    <n v="0"/>
    <n v="0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  <n v="0"/>
    <n v="0"/>
    <n v="0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  <n v="0"/>
    <n v="0"/>
    <n v="0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  <n v="0"/>
    <n v="0"/>
    <n v="0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  <n v="0"/>
    <n v="0"/>
    <n v="0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  <n v="0"/>
    <n v="0"/>
    <n v="0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n v="0"/>
    <n v="0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  <n v="0"/>
    <n v="0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  <n v="0"/>
    <n v="0"/>
    <n v="0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  <n v="0"/>
    <n v="0"/>
    <n v="0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  <n v="0"/>
    <n v="0"/>
    <n v="0"/>
    <n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  <n v="0"/>
    <n v="0"/>
    <n v="0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  <n v="0"/>
    <n v="0"/>
    <n v="0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  <n v="0"/>
    <n v="0"/>
    <n v="0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  <n v="0"/>
    <n v="0"/>
    <n v="0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  <n v="0"/>
    <n v="0"/>
    <n v="0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  <n v="0"/>
    <n v="0"/>
    <n v="0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n v="0"/>
    <n v="0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  <n v="0"/>
    <n v="0"/>
    <n v="0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  <n v="0"/>
    <n v="0"/>
    <n v="0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  <n v="0"/>
    <n v="0"/>
    <n v="0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  <n v="0"/>
    <n v="0"/>
    <n v="0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  <n v="0"/>
    <n v="0"/>
    <n v="0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  <n v="0"/>
    <n v="0"/>
    <n v="0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  <n v="0"/>
    <n v="0"/>
    <n v="0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  <n v="0"/>
    <n v="0"/>
    <n v="0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n v="0"/>
    <n v="0"/>
    <n v="0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  <n v="0"/>
    <n v="0"/>
    <n v="0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  <n v="0"/>
    <n v="0"/>
    <n v="0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  <n v="0"/>
    <n v="0"/>
    <n v="0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  <n v="0"/>
    <n v="0"/>
    <n v="0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  <n v="0"/>
    <n v="0"/>
    <n v="0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  <n v="0"/>
    <n v="0"/>
    <n v="0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  <n v="0"/>
    <n v="0"/>
    <n v="0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n v="0"/>
    <n v="0"/>
    <n v="0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n v="0"/>
    <n v="0"/>
    <n v="0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n v="0"/>
    <n v="0"/>
    <n v="0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  <n v="0"/>
    <n v="0"/>
    <n v="0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  <n v="0"/>
    <n v="0"/>
    <n v="0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n v="0"/>
    <n v="0"/>
    <n v="0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  <n v="0"/>
    <n v="0"/>
    <n v="0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  <n v="0"/>
    <n v="0"/>
    <n v="0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  <n v="0"/>
    <n v="0"/>
    <n v="0"/>
    <n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  <n v="0"/>
    <n v="0"/>
    <n v="0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  <n v="0"/>
    <n v="0"/>
    <n v="0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  <n v="0"/>
    <n v="0"/>
    <n v="0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  <n v="0"/>
    <n v="0"/>
    <n v="0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  <n v="0"/>
    <n v="0"/>
    <n v="0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  <n v="0"/>
    <n v="0"/>
    <n v="0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n v="0"/>
    <n v="0"/>
    <n v="0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  <n v="0"/>
    <n v="0"/>
    <n v="0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  <n v="0"/>
    <n v="0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  <n v="0"/>
    <n v="0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  <n v="0"/>
    <n v="0"/>
    <n v="0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  <n v="0"/>
    <n v="0"/>
    <n v="0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  <n v="0"/>
    <n v="0"/>
    <n v="0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  <n v="0"/>
    <n v="1"/>
    <n v="0"/>
    <n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  <n v="0"/>
    <n v="1"/>
    <n v="0"/>
    <n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  <n v="0"/>
    <n v="1"/>
    <n v="0"/>
    <n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  <n v="0"/>
    <n v="1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n v="0"/>
    <n v="1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  <n v="0"/>
    <n v="1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n v="0"/>
    <n v="1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n v="0"/>
    <n v="0"/>
    <n v="1"/>
    <n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  <n v="0"/>
    <n v="0"/>
    <n v="1"/>
    <n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  <n v="0"/>
    <n v="0"/>
    <n v="1"/>
    <n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  <n v="0"/>
    <n v="0"/>
    <n v="1"/>
    <n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  <n v="0"/>
    <n v="0"/>
    <n v="1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0"/>
    <n v="0"/>
    <n v="1"/>
    <n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  <n v="0"/>
    <n v="0"/>
    <n v="1"/>
    <n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  <n v="0"/>
    <n v="0"/>
    <n v="1"/>
    <n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n v="0"/>
    <n v="0"/>
    <n v="1"/>
    <n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  <n v="0"/>
    <n v="0"/>
    <n v="1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n v="0"/>
    <n v="0"/>
    <n v="1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  <n v="0"/>
    <n v="0"/>
    <n v="1"/>
    <n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  <n v="0"/>
    <n v="0"/>
    <n v="1"/>
    <n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n v="0"/>
    <n v="0"/>
    <n v="1"/>
    <n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  <n v="0"/>
    <n v="0"/>
    <n v="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n v="0"/>
    <n v="0"/>
    <n v="1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n v="0"/>
    <n v="0"/>
    <n v="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n v="0"/>
    <n v="0"/>
    <n v="1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  <n v="0"/>
    <n v="0"/>
    <n v="1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n v="1"/>
    <n v="0"/>
    <n v="0"/>
    <n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  <n v="1"/>
    <n v="0"/>
    <n v="0"/>
    <n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n v="1"/>
    <n v="0"/>
    <n v="0"/>
    <n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n v="1"/>
    <n v="0"/>
    <n v="0"/>
    <n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n v="1"/>
    <n v="0"/>
    <n v="0"/>
    <n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n v="1"/>
    <n v="0"/>
    <n v="0"/>
    <n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n v="1"/>
    <n v="0"/>
    <n v="0"/>
    <n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n v="1"/>
    <n v="0"/>
    <n v="0"/>
    <n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n v="1"/>
    <n v="0"/>
    <n v="0"/>
    <n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n v="1"/>
    <n v="0"/>
    <n v="0"/>
    <n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n v="1"/>
    <n v="0"/>
    <n v="0"/>
    <n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  <n v="1"/>
    <n v="0"/>
    <n v="0"/>
    <n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n v="1"/>
    <n v="0"/>
    <n v="0"/>
    <n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n v="1"/>
    <n v="0"/>
    <n v="0"/>
    <n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n v="1"/>
    <n v="0"/>
    <n v="0"/>
    <n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n v="1"/>
    <n v="0"/>
    <n v="0"/>
    <n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n v="1"/>
    <n v="0"/>
    <n v="0"/>
    <n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n v="1"/>
    <n v="0"/>
    <n v="0"/>
    <n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n v="1"/>
    <n v="0"/>
    <n v="0"/>
    <n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  <n v="1"/>
    <n v="0"/>
    <n v="0"/>
    <n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n v="1"/>
    <n v="0"/>
    <n v="0"/>
    <n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n v="1"/>
    <n v="0"/>
    <n v="0"/>
    <n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n v="1"/>
    <n v="0"/>
    <n v="0"/>
    <n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n v="1"/>
    <n v="0"/>
    <n v="0"/>
    <n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n v="1"/>
    <n v="0"/>
    <n v="0"/>
    <n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n v="1"/>
    <n v="0"/>
    <n v="0"/>
    <n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n v="1"/>
    <n v="0"/>
    <n v="0"/>
    <n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n v="1"/>
    <n v="0"/>
    <n v="0"/>
    <n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n v="1"/>
    <n v="0"/>
    <n v="0"/>
    <n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n v="1"/>
    <n v="0"/>
    <n v="0"/>
    <n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n v="1"/>
    <n v="0"/>
    <n v="0"/>
    <n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n v="1"/>
    <n v="0"/>
    <n v="0"/>
    <n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n v="1"/>
    <n v="0"/>
    <n v="0"/>
    <n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n v="1"/>
    <n v="0"/>
    <n v="0"/>
    <n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n v="1"/>
    <n v="0"/>
    <n v="0"/>
    <n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n v="1"/>
    <n v="0"/>
    <n v="0"/>
    <n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n v="1"/>
    <n v="0"/>
    <n v="0"/>
    <n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n v="1"/>
    <n v="0"/>
    <n v="0"/>
    <n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n v="1"/>
    <n v="0"/>
    <n v="0"/>
    <n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n v="1"/>
    <n v="0"/>
    <n v="0"/>
    <n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n v="1"/>
    <n v="0"/>
    <n v="0"/>
    <n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n v="0"/>
    <n v="0"/>
    <n v="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  <n v="0"/>
    <n v="0"/>
    <n v="0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n v="0"/>
    <n v="0"/>
    <n v="0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  <n v="0"/>
    <n v="0"/>
    <n v="0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  <n v="0"/>
    <n v="0"/>
    <n v="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  <n v="0"/>
    <n v="0"/>
    <n v="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n v="0"/>
    <n v="0"/>
    <n v="0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n v="0"/>
    <n v="0"/>
    <n v="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  <n v="0"/>
    <n v="0"/>
    <n v="0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  <n v="0"/>
    <n v="0"/>
    <n v="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  <n v="0"/>
    <n v="0"/>
    <n v="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  <n v="0"/>
    <n v="0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  <n v="0"/>
    <n v="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  <n v="0"/>
    <n v="0"/>
    <n v="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n v="0"/>
    <n v="0"/>
    <n v="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n v="0"/>
    <n v="0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n v="0"/>
    <n v="0"/>
    <n v="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  <n v="0"/>
    <n v="0"/>
    <n v="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n v="0"/>
    <n v="0"/>
    <n v="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n v="0"/>
    <n v="0"/>
    <n v="0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n v="1"/>
    <n v="0"/>
    <n v="0"/>
    <n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n v="1"/>
    <n v="0"/>
    <n v="0"/>
    <n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n v="1"/>
    <n v="0"/>
    <n v="0"/>
    <n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n v="1"/>
    <n v="0"/>
    <n v="0"/>
    <n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n v="1"/>
    <n v="0"/>
    <n v="0"/>
    <n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n v="1"/>
    <n v="0"/>
    <n v="0"/>
    <n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n v="1"/>
    <n v="0"/>
    <n v="0"/>
    <n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n v="1"/>
    <n v="0"/>
    <n v="0"/>
    <n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n v="1"/>
    <n v="0"/>
    <n v="0"/>
    <n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n v="1"/>
    <n v="0"/>
    <n v="0"/>
    <n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n v="1"/>
    <n v="0"/>
    <n v="0"/>
    <n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n v="1"/>
    <n v="0"/>
    <n v="0"/>
    <n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n v="1"/>
    <n v="0"/>
    <n v="0"/>
    <n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  <n v="1"/>
    <n v="0"/>
    <n v="0"/>
    <n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n v="1"/>
    <n v="0"/>
    <n v="0"/>
    <n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n v="1"/>
    <n v="0"/>
    <n v="0"/>
    <n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n v="1"/>
    <n v="0"/>
    <n v="0"/>
    <n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n v="1"/>
    <n v="0"/>
    <n v="0"/>
    <n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n v="1"/>
    <n v="0"/>
    <n v="0"/>
    <n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n v="1"/>
    <n v="0"/>
    <n v="0"/>
    <n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n v="1"/>
    <n v="0"/>
    <n v="0"/>
    <n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n v="1"/>
    <n v="0"/>
    <n v="0"/>
    <n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n v="1"/>
    <n v="0"/>
    <n v="0"/>
    <n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  <n v="1"/>
    <n v="0"/>
    <n v="0"/>
    <n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n v="1"/>
    <n v="0"/>
    <n v="0"/>
    <n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n v="1"/>
    <n v="0"/>
    <n v="0"/>
    <n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n v="1"/>
    <n v="0"/>
    <n v="0"/>
    <n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n v="1"/>
    <n v="0"/>
    <n v="0"/>
    <n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n v="1"/>
    <n v="0"/>
    <n v="0"/>
    <n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n v="1"/>
    <n v="0"/>
    <n v="0"/>
    <n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n v="1"/>
    <n v="0"/>
    <n v="0"/>
    <n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n v="1"/>
    <n v="0"/>
    <n v="0"/>
    <n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n v="1"/>
    <n v="0"/>
    <n v="0"/>
    <n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n v="1"/>
    <n v="0"/>
    <n v="0"/>
    <n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n v="1"/>
    <n v="0"/>
    <n v="0"/>
    <n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n v="1"/>
    <n v="0"/>
    <n v="0"/>
    <n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n v="1"/>
    <n v="0"/>
    <n v="0"/>
    <n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n v="1"/>
    <n v="0"/>
    <n v="0"/>
    <n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n v="1"/>
    <n v="0"/>
    <n v="0"/>
    <n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n v="1"/>
    <n v="0"/>
    <n v="0"/>
    <n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n v="1"/>
    <n v="0"/>
    <n v="0"/>
    <n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n v="1"/>
    <n v="0"/>
    <n v="0"/>
    <n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n v="1"/>
    <n v="0"/>
    <n v="0"/>
    <n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n v="1"/>
    <n v="0"/>
    <n v="0"/>
    <n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n v="1"/>
    <n v="0"/>
    <n v="0"/>
    <n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n v="1"/>
    <n v="0"/>
    <n v="0"/>
    <n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n v="1"/>
    <n v="0"/>
    <n v="0"/>
    <n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n v="1"/>
    <n v="0"/>
    <n v="0"/>
    <n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n v="1"/>
    <n v="0"/>
    <n v="0"/>
    <n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n v="1"/>
    <n v="0"/>
    <n v="0"/>
    <n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n v="1"/>
    <n v="0"/>
    <n v="0"/>
    <n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n v="1"/>
    <n v="0"/>
    <n v="0"/>
    <n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n v="1"/>
    <n v="0"/>
    <n v="0"/>
    <n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n v="1"/>
    <n v="0"/>
    <n v="0"/>
    <n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n v="1"/>
    <n v="0"/>
    <n v="0"/>
    <n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n v="1"/>
    <n v="0"/>
    <n v="0"/>
    <n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n v="1"/>
    <n v="0"/>
    <n v="0"/>
    <n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  <n v="1"/>
    <n v="0"/>
    <n v="0"/>
    <n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n v="1"/>
    <n v="0"/>
    <n v="0"/>
    <n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n v="1"/>
    <n v="0"/>
    <n v="0"/>
    <n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n v="1"/>
    <n v="0"/>
    <n v="0"/>
    <n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n v="1"/>
    <n v="0"/>
    <n v="0"/>
    <n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n v="1"/>
    <n v="0"/>
    <n v="0"/>
    <n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n v="1"/>
    <n v="0"/>
    <n v="0"/>
    <n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n v="1"/>
    <n v="0"/>
    <n v="0"/>
    <n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n v="1"/>
    <n v="0"/>
    <n v="0"/>
    <n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n v="1"/>
    <n v="0"/>
    <n v="0"/>
    <n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n v="1"/>
    <n v="0"/>
    <n v="0"/>
    <n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n v="1"/>
    <n v="0"/>
    <n v="0"/>
    <n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n v="1"/>
    <n v="0"/>
    <n v="0"/>
    <n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n v="1"/>
    <n v="0"/>
    <n v="0"/>
    <n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n v="1"/>
    <n v="0"/>
    <n v="0"/>
    <n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n v="1"/>
    <n v="0"/>
    <n v="0"/>
    <n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n v="1"/>
    <n v="0"/>
    <n v="0"/>
    <n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n v="1"/>
    <n v="0"/>
    <n v="0"/>
    <n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n v="1"/>
    <n v="0"/>
    <n v="0"/>
    <n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n v="1"/>
    <n v="0"/>
    <n v="0"/>
    <n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n v="1"/>
    <n v="0"/>
    <n v="0"/>
    <n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n v="1"/>
    <n v="0"/>
    <n v="0"/>
    <n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n v="1"/>
    <n v="0"/>
    <n v="0"/>
    <n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n v="1"/>
    <n v="0"/>
    <n v="0"/>
    <n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n v="1"/>
    <n v="0"/>
    <n v="0"/>
    <n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n v="1"/>
    <n v="0"/>
    <n v="0"/>
    <n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  <n v="1"/>
    <n v="0"/>
    <n v="0"/>
    <n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n v="1"/>
    <n v="0"/>
    <n v="0"/>
    <n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n v="1"/>
    <n v="0"/>
    <n v="0"/>
    <n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n v="1"/>
    <n v="0"/>
    <n v="0"/>
    <n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n v="1"/>
    <n v="0"/>
    <n v="0"/>
    <n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  <n v="1"/>
    <n v="0"/>
    <n v="0"/>
    <n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n v="1"/>
    <n v="0"/>
    <n v="0"/>
    <n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n v="1"/>
    <n v="0"/>
    <n v="0"/>
    <n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n v="1"/>
    <n v="0"/>
    <n v="0"/>
    <n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  <n v="1"/>
    <n v="0"/>
    <n v="0"/>
    <n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n v="1"/>
    <n v="0"/>
    <n v="0"/>
    <n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n v="1"/>
    <n v="0"/>
    <n v="0"/>
    <n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n v="1"/>
    <n v="0"/>
    <n v="0"/>
    <n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n v="1"/>
    <n v="0"/>
    <n v="0"/>
    <n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n v="1"/>
    <n v="0"/>
    <n v="0"/>
    <n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n v="1"/>
    <n v="0"/>
    <n v="0"/>
    <n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n v="1"/>
    <n v="0"/>
    <n v="0"/>
    <n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n v="1"/>
    <n v="0"/>
    <n v="0"/>
    <n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n v="1"/>
    <n v="0"/>
    <n v="0"/>
    <n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n v="1"/>
    <n v="0"/>
    <n v="0"/>
    <n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n v="1"/>
    <n v="0"/>
    <n v="0"/>
    <n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n v="1"/>
    <n v="0"/>
    <n v="0"/>
    <n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n v="1"/>
    <n v="0"/>
    <n v="0"/>
    <n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n v="1"/>
    <n v="0"/>
    <n v="0"/>
    <n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n v="1"/>
    <n v="0"/>
    <n v="0"/>
    <n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n v="1"/>
    <n v="0"/>
    <n v="0"/>
    <n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n v="1"/>
    <n v="0"/>
    <n v="0"/>
    <n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n v="1"/>
    <n v="0"/>
    <n v="0"/>
    <n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n v="1"/>
    <n v="0"/>
    <n v="0"/>
    <n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n v="1"/>
    <n v="0"/>
    <n v="0"/>
    <n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n v="1"/>
    <n v="0"/>
    <n v="0"/>
    <n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n v="1"/>
    <n v="0"/>
    <n v="0"/>
    <n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n v="1"/>
    <n v="0"/>
    <n v="0"/>
    <n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n v="1"/>
    <n v="0"/>
    <n v="0"/>
    <n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n v="1"/>
    <n v="0"/>
    <n v="0"/>
    <n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n v="1"/>
    <n v="0"/>
    <n v="0"/>
    <n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n v="1"/>
    <n v="0"/>
    <n v="0"/>
    <n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  <n v="1"/>
    <n v="0"/>
    <n v="0"/>
    <n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n v="1"/>
    <n v="0"/>
    <n v="0"/>
    <n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n v="1"/>
    <n v="0"/>
    <n v="0"/>
    <n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n v="1"/>
    <n v="0"/>
    <n v="0"/>
    <n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n v="1"/>
    <n v="0"/>
    <n v="0"/>
    <n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n v="1"/>
    <n v="0"/>
    <n v="0"/>
    <n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n v="1"/>
    <n v="0"/>
    <n v="0"/>
    <n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n v="1"/>
    <n v="0"/>
    <n v="0"/>
    <n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n v="1"/>
    <n v="0"/>
    <n v="0"/>
    <n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n v="1"/>
    <n v="0"/>
    <n v="0"/>
    <n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n v="1"/>
    <n v="0"/>
    <n v="0"/>
    <n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n v="1"/>
    <n v="0"/>
    <n v="0"/>
    <n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n v="1"/>
    <n v="0"/>
    <n v="0"/>
    <n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n v="1"/>
    <n v="0"/>
    <n v="0"/>
    <n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n v="1"/>
    <n v="0"/>
    <n v="0"/>
    <n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  <n v="1"/>
    <n v="0"/>
    <n v="0"/>
    <n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n v="1"/>
    <n v="0"/>
    <n v="0"/>
    <n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n v="1"/>
    <n v="0"/>
    <n v="0"/>
    <n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n v="1"/>
    <n v="0"/>
    <n v="0"/>
    <n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  <n v="1"/>
    <n v="0"/>
    <n v="0"/>
    <n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n v="1"/>
    <n v="0"/>
    <n v="0"/>
    <n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n v="1"/>
    <n v="0"/>
    <n v="0"/>
    <n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n v="1"/>
    <n v="0"/>
    <n v="0"/>
    <n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n v="1"/>
    <n v="0"/>
    <n v="0"/>
    <n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n v="1"/>
    <n v="0"/>
    <n v="0"/>
    <n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n v="1"/>
    <n v="0"/>
    <n v="0"/>
    <n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n v="1"/>
    <n v="0"/>
    <n v="0"/>
    <n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n v="1"/>
    <n v="0"/>
    <n v="0"/>
    <n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n v="1"/>
    <n v="0"/>
    <n v="0"/>
    <n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n v="1"/>
    <n v="0"/>
    <n v="0"/>
    <n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n v="1"/>
    <n v="0"/>
    <n v="0"/>
    <n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n v="1"/>
    <n v="0"/>
    <n v="0"/>
    <n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n v="1"/>
    <n v="0"/>
    <n v="0"/>
    <n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n v="1"/>
    <n v="0"/>
    <n v="0"/>
    <n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  <n v="1"/>
    <n v="0"/>
    <n v="0"/>
    <n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n v="1"/>
    <n v="0"/>
    <n v="0"/>
    <n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n v="1"/>
    <n v="0"/>
    <n v="0"/>
    <n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n v="1"/>
    <n v="0"/>
    <n v="0"/>
    <n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n v="1"/>
    <n v="0"/>
    <n v="0"/>
    <n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n v="1"/>
    <n v="0"/>
    <n v="0"/>
    <n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n v="1"/>
    <n v="0"/>
    <n v="0"/>
    <n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n v="1"/>
    <n v="0"/>
    <n v="0"/>
    <n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n v="1"/>
    <n v="0"/>
    <n v="0"/>
    <n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n v="1"/>
    <n v="0"/>
    <n v="0"/>
    <n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n v="1"/>
    <n v="0"/>
    <n v="0"/>
    <n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n v="1"/>
    <n v="0"/>
    <n v="0"/>
    <n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n v="1"/>
    <n v="0"/>
    <n v="0"/>
    <n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n v="1"/>
    <n v="0"/>
    <n v="0"/>
    <n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n v="1"/>
    <n v="0"/>
    <n v="0"/>
    <n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n v="1"/>
    <n v="0"/>
    <n v="0"/>
    <n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n v="1"/>
    <n v="0"/>
    <n v="0"/>
    <n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n v="1"/>
    <n v="0"/>
    <n v="0"/>
    <n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n v="1"/>
    <n v="0"/>
    <n v="0"/>
    <n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n v="1"/>
    <n v="0"/>
    <n v="0"/>
    <n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n v="1"/>
    <n v="0"/>
    <n v="0"/>
    <n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n v="1"/>
    <n v="0"/>
    <n v="0"/>
    <n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n v="1"/>
    <n v="0"/>
    <n v="0"/>
    <n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n v="1"/>
    <n v="0"/>
    <n v="0"/>
    <n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n v="1"/>
    <n v="0"/>
    <n v="0"/>
    <n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n v="1"/>
    <n v="0"/>
    <n v="0"/>
    <n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n v="1"/>
    <n v="0"/>
    <n v="0"/>
    <n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n v="1"/>
    <n v="0"/>
    <n v="0"/>
    <n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n v="1"/>
    <n v="0"/>
    <n v="0"/>
    <n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n v="1"/>
    <n v="0"/>
    <n v="0"/>
    <n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n v="1"/>
    <n v="0"/>
    <n v="0"/>
    <n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n v="1"/>
    <n v="0"/>
    <n v="0"/>
    <n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n v="1"/>
    <n v="0"/>
    <n v="0"/>
    <n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  <n v="1"/>
    <n v="0"/>
    <n v="0"/>
    <n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  <n v="1"/>
    <n v="0"/>
    <n v="0"/>
    <n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n v="1"/>
    <n v="0"/>
    <n v="0"/>
    <n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n v="1"/>
    <n v="0"/>
    <n v="0"/>
    <n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n v="1"/>
    <n v="0"/>
    <n v="0"/>
    <n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n v="1"/>
    <n v="0"/>
    <n v="0"/>
    <n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n v="1"/>
    <n v="0"/>
    <n v="0"/>
    <n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n v="1"/>
    <n v="0"/>
    <n v="0"/>
    <n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n v="1"/>
    <n v="0"/>
    <n v="0"/>
    <n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n v="1"/>
    <n v="0"/>
    <n v="0"/>
    <n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n v="1"/>
    <n v="0"/>
    <n v="0"/>
    <n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n v="1"/>
    <n v="0"/>
    <n v="0"/>
    <n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n v="1"/>
    <n v="0"/>
    <n v="0"/>
    <n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  <n v="1"/>
    <n v="0"/>
    <n v="0"/>
    <n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n v="1"/>
    <n v="0"/>
    <n v="0"/>
    <n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n v="1"/>
    <n v="0"/>
    <n v="0"/>
    <n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n v="1"/>
    <n v="0"/>
    <n v="0"/>
    <n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n v="1"/>
    <n v="0"/>
    <n v="0"/>
    <n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n v="1"/>
    <n v="0"/>
    <n v="0"/>
    <n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n v="1"/>
    <n v="0"/>
    <n v="0"/>
    <n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n v="1"/>
    <n v="0"/>
    <n v="0"/>
    <n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n v="1"/>
    <n v="0"/>
    <n v="0"/>
    <n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n v="1"/>
    <n v="0"/>
    <n v="0"/>
    <n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n v="1"/>
    <n v="0"/>
    <n v="0"/>
    <n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n v="1"/>
    <n v="0"/>
    <n v="0"/>
    <n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n v="1"/>
    <n v="0"/>
    <n v="0"/>
    <n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n v="1"/>
    <n v="0"/>
    <n v="0"/>
    <n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n v="1"/>
    <n v="0"/>
    <n v="0"/>
    <n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n v="1"/>
    <n v="0"/>
    <n v="0"/>
    <n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n v="1"/>
    <n v="0"/>
    <n v="0"/>
    <n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n v="1"/>
    <n v="0"/>
    <n v="0"/>
    <n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n v="1"/>
    <n v="0"/>
    <n v="0"/>
    <n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n v="1"/>
    <n v="0"/>
    <n v="0"/>
    <n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n v="1"/>
    <n v="0"/>
    <n v="0"/>
    <n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n v="1"/>
    <n v="0"/>
    <n v="0"/>
    <n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n v="1"/>
    <n v="0"/>
    <n v="0"/>
    <n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n v="1"/>
    <n v="0"/>
    <n v="0"/>
    <n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n v="1"/>
    <n v="0"/>
    <n v="0"/>
    <n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n v="1"/>
    <n v="0"/>
    <n v="0"/>
    <n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n v="1"/>
    <n v="0"/>
    <n v="0"/>
    <n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n v="1"/>
    <n v="0"/>
    <n v="0"/>
    <n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n v="1"/>
    <n v="0"/>
    <n v="0"/>
    <n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n v="1"/>
    <n v="0"/>
    <n v="0"/>
    <n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n v="1"/>
    <n v="0"/>
    <n v="0"/>
    <n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n v="1"/>
    <n v="0"/>
    <n v="0"/>
    <n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n v="1"/>
    <n v="0"/>
    <n v="0"/>
    <n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n v="1"/>
    <n v="0"/>
    <n v="0"/>
    <n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n v="1"/>
    <n v="0"/>
    <n v="0"/>
    <n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n v="1"/>
    <n v="0"/>
    <n v="0"/>
    <n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  <n v="1"/>
    <n v="0"/>
    <n v="0"/>
    <n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n v="1"/>
    <n v="0"/>
    <n v="0"/>
    <n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n v="1"/>
    <n v="0"/>
    <n v="0"/>
    <n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n v="1"/>
    <n v="0"/>
    <n v="0"/>
    <n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n v="1"/>
    <n v="0"/>
    <n v="0"/>
    <n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n v="1"/>
    <n v="0"/>
    <n v="0"/>
    <n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n v="1"/>
    <n v="0"/>
    <n v="0"/>
    <n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n v="1"/>
    <n v="0"/>
    <n v="0"/>
    <n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n v="1"/>
    <n v="0"/>
    <n v="0"/>
    <n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  <n v="1"/>
    <n v="0"/>
    <n v="0"/>
    <n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n v="1"/>
    <n v="0"/>
    <n v="0"/>
    <n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n v="1"/>
    <n v="0"/>
    <n v="0"/>
    <n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n v="1"/>
    <n v="0"/>
    <n v="0"/>
    <n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  <n v="1"/>
    <n v="0"/>
    <n v="0"/>
    <n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n v="1"/>
    <n v="0"/>
    <n v="0"/>
    <n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n v="1"/>
    <n v="0"/>
    <n v="0"/>
    <n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n v="1"/>
    <n v="0"/>
    <n v="0"/>
    <n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  <n v="1"/>
    <n v="0"/>
    <n v="0"/>
    <n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n v="1"/>
    <n v="0"/>
    <n v="0"/>
    <n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n v="1"/>
    <n v="0"/>
    <n v="0"/>
    <n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n v="1"/>
    <n v="0"/>
    <n v="0"/>
    <n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n v="1"/>
    <n v="0"/>
    <n v="0"/>
    <n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n v="1"/>
    <n v="0"/>
    <n v="0"/>
    <n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n v="1"/>
    <n v="0"/>
    <n v="0"/>
    <n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n v="1"/>
    <n v="0"/>
    <n v="0"/>
    <n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n v="1"/>
    <n v="0"/>
    <n v="0"/>
    <n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n v="1"/>
    <n v="0"/>
    <n v="0"/>
    <n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n v="1"/>
    <n v="0"/>
    <n v="0"/>
    <n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n v="1"/>
    <n v="0"/>
    <n v="0"/>
    <n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n v="1"/>
    <n v="0"/>
    <n v="0"/>
    <n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n v="1"/>
    <n v="0"/>
    <n v="0"/>
    <n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n v="1"/>
    <n v="0"/>
    <n v="0"/>
    <n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n v="1"/>
    <n v="0"/>
    <n v="0"/>
    <n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n v="1"/>
    <n v="0"/>
    <n v="0"/>
    <n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n v="1"/>
    <n v="0"/>
    <n v="0"/>
    <n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n v="1"/>
    <n v="0"/>
    <n v="0"/>
    <n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n v="1"/>
    <n v="0"/>
    <n v="0"/>
    <n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n v="1"/>
    <n v="0"/>
    <n v="0"/>
    <n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n v="1"/>
    <n v="0"/>
    <n v="0"/>
    <n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  <n v="1"/>
    <n v="0"/>
    <n v="0"/>
    <n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n v="1"/>
    <n v="0"/>
    <n v="0"/>
    <n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n v="1"/>
    <n v="0"/>
    <n v="0"/>
    <n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n v="1"/>
    <n v="0"/>
    <n v="0"/>
    <n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n v="1"/>
    <n v="0"/>
    <n v="0"/>
    <n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n v="1"/>
    <n v="0"/>
    <n v="0"/>
    <n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n v="1"/>
    <n v="0"/>
    <n v="0"/>
    <n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n v="1"/>
    <n v="0"/>
    <n v="0"/>
    <n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  <n v="1"/>
    <n v="0"/>
    <n v="0"/>
    <n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n v="1"/>
    <n v="0"/>
    <n v="0"/>
    <n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n v="1"/>
    <n v="0"/>
    <n v="0"/>
    <n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n v="1"/>
    <n v="0"/>
    <n v="0"/>
    <n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n v="1"/>
    <n v="0"/>
    <n v="0"/>
    <n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n v="1"/>
    <n v="0"/>
    <n v="0"/>
    <n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n v="1"/>
    <n v="0"/>
    <n v="0"/>
    <n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n v="1"/>
    <n v="0"/>
    <n v="0"/>
    <n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n v="1"/>
    <n v="0"/>
    <n v="0"/>
    <n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n v="1"/>
    <n v="0"/>
    <n v="0"/>
    <n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n v="1"/>
    <n v="0"/>
    <n v="0"/>
    <n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n v="1"/>
    <n v="0"/>
    <n v="0"/>
    <n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  <n v="1"/>
    <n v="0"/>
    <n v="0"/>
    <n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n v="1"/>
    <n v="0"/>
    <n v="0"/>
    <n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n v="1"/>
    <n v="0"/>
    <n v="0"/>
    <n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n v="1"/>
    <n v="0"/>
    <n v="0"/>
    <n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n v="1"/>
    <n v="0"/>
    <n v="0"/>
    <n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n v="1"/>
    <n v="0"/>
    <n v="0"/>
    <n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n v="1"/>
    <n v="0"/>
    <n v="0"/>
    <n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n v="1"/>
    <n v="0"/>
    <n v="0"/>
    <n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n v="1"/>
    <n v="0"/>
    <n v="0"/>
    <n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n v="1"/>
    <n v="0"/>
    <n v="0"/>
    <n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n v="1"/>
    <n v="0"/>
    <n v="0"/>
    <n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n v="1"/>
    <n v="0"/>
    <n v="0"/>
    <n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n v="1"/>
    <n v="0"/>
    <n v="0"/>
    <n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n v="1"/>
    <n v="0"/>
    <n v="0"/>
    <n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n v="1"/>
    <n v="0"/>
    <n v="0"/>
    <n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n v="1"/>
    <n v="0"/>
    <n v="0"/>
    <n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n v="1"/>
    <n v="0"/>
    <n v="0"/>
    <n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n v="1"/>
    <n v="0"/>
    <n v="0"/>
    <n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n v="1"/>
    <n v="0"/>
    <n v="0"/>
    <n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n v="1"/>
    <n v="0"/>
    <n v="0"/>
    <n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n v="1"/>
    <n v="0"/>
    <n v="0"/>
    <n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n v="1"/>
    <n v="0"/>
    <n v="0"/>
    <n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n v="1"/>
    <n v="0"/>
    <n v="0"/>
    <n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n v="1"/>
    <n v="0"/>
    <n v="0"/>
    <n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n v="1"/>
    <n v="0"/>
    <n v="0"/>
    <n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n v="1"/>
    <n v="0"/>
    <n v="0"/>
    <n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n v="1"/>
    <n v="0"/>
    <n v="0"/>
    <n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n v="1"/>
    <n v="0"/>
    <n v="0"/>
    <n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n v="1"/>
    <n v="0"/>
    <n v="0"/>
    <n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  <n v="1"/>
    <n v="0"/>
    <n v="0"/>
    <n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n v="1"/>
    <n v="0"/>
    <n v="0"/>
    <n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n v="1"/>
    <n v="0"/>
    <n v="0"/>
    <n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n v="1"/>
    <n v="0"/>
    <n v="0"/>
    <n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  <n v="1"/>
    <n v="0"/>
    <n v="0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n v="1"/>
    <n v="0"/>
    <n v="0"/>
    <n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n v="1"/>
    <n v="0"/>
    <n v="0"/>
    <n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n v="1"/>
    <n v="0"/>
    <n v="0"/>
    <n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n v="1"/>
    <n v="0"/>
    <n v="0"/>
    <n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n v="1"/>
    <n v="0"/>
    <n v="0"/>
    <n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n v="1"/>
    <n v="0"/>
    <n v="0"/>
    <n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n v="1"/>
    <n v="0"/>
    <n v="0"/>
    <n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n v="1"/>
    <n v="0"/>
    <n v="0"/>
    <n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n v="1"/>
    <n v="0"/>
    <n v="0"/>
    <n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n v="1"/>
    <n v="0"/>
    <n v="0"/>
    <n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n v="1"/>
    <n v="0"/>
    <n v="0"/>
    <n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n v="1"/>
    <n v="0"/>
    <n v="0"/>
    <n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n v="1"/>
    <n v="0"/>
    <n v="0"/>
    <n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n v="1"/>
    <n v="0"/>
    <n v="0"/>
    <n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n v="1"/>
    <n v="0"/>
    <n v="0"/>
    <n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n v="1"/>
    <n v="0"/>
    <n v="0"/>
    <n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n v="1"/>
    <n v="0"/>
    <n v="0"/>
    <n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n v="1"/>
    <n v="0"/>
    <n v="0"/>
    <n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n v="1"/>
    <n v="0"/>
    <n v="0"/>
    <n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n v="1"/>
    <n v="0"/>
    <n v="0"/>
    <n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n v="1"/>
    <n v="0"/>
    <n v="0"/>
    <n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n v="1"/>
    <n v="0"/>
    <n v="0"/>
    <n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n v="1"/>
    <n v="0"/>
    <n v="0"/>
    <n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n v="1"/>
    <n v="0"/>
    <n v="0"/>
    <n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n v="1"/>
    <n v="0"/>
    <n v="0"/>
    <n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n v="1"/>
    <n v="0"/>
    <n v="0"/>
    <n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n v="1"/>
    <n v="0"/>
    <n v="0"/>
    <n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n v="1"/>
    <n v="0"/>
    <n v="0"/>
    <n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n v="1"/>
    <n v="0"/>
    <n v="0"/>
    <n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n v="1"/>
    <n v="0"/>
    <n v="0"/>
    <n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n v="1"/>
    <n v="0"/>
    <n v="0"/>
    <n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n v="1"/>
    <n v="0"/>
    <n v="0"/>
    <n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n v="1"/>
    <n v="0"/>
    <n v="0"/>
    <n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n v="1"/>
    <n v="0"/>
    <n v="0"/>
    <n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  <n v="1"/>
    <n v="0"/>
    <n v="0"/>
    <n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n v="1"/>
    <n v="0"/>
    <n v="0"/>
    <n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n v="1"/>
    <n v="0"/>
    <n v="0"/>
    <n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n v="1"/>
    <n v="0"/>
    <n v="0"/>
    <n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n v="1"/>
    <n v="0"/>
    <n v="0"/>
    <n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n v="1"/>
    <n v="0"/>
    <n v="0"/>
    <n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n v="1"/>
    <n v="0"/>
    <n v="0"/>
    <n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n v="1"/>
    <n v="0"/>
    <n v="0"/>
    <n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n v="1"/>
    <n v="0"/>
    <n v="0"/>
    <n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n v="1"/>
    <n v="0"/>
    <n v="0"/>
    <n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n v="1"/>
    <n v="0"/>
    <n v="0"/>
    <n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n v="1"/>
    <n v="0"/>
    <n v="0"/>
    <n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n v="1"/>
    <n v="0"/>
    <n v="0"/>
    <n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n v="1"/>
    <n v="0"/>
    <n v="0"/>
    <n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n v="1"/>
    <n v="0"/>
    <n v="0"/>
    <n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n v="1"/>
    <n v="0"/>
    <n v="0"/>
    <n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n v="1"/>
    <n v="0"/>
    <n v="0"/>
    <n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n v="1"/>
    <n v="0"/>
    <n v="0"/>
    <n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n v="1"/>
    <n v="0"/>
    <n v="0"/>
    <n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n v="1"/>
    <n v="0"/>
    <n v="0"/>
    <n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n v="1"/>
    <n v="0"/>
    <n v="0"/>
    <n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n v="1"/>
    <n v="0"/>
    <n v="0"/>
    <n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n v="1"/>
    <n v="0"/>
    <n v="0"/>
    <n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n v="1"/>
    <n v="0"/>
    <n v="0"/>
    <n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n v="1"/>
    <n v="0"/>
    <n v="0"/>
    <n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  <n v="1"/>
    <n v="0"/>
    <n v="0"/>
    <n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n v="1"/>
    <n v="0"/>
    <n v="0"/>
    <n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n v="1"/>
    <n v="0"/>
    <n v="0"/>
    <n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n v="1"/>
    <n v="0"/>
    <n v="0"/>
    <n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n v="1"/>
    <n v="0"/>
    <n v="0"/>
    <n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n v="1"/>
    <n v="0"/>
    <n v="0"/>
    <n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n v="1"/>
    <n v="0"/>
    <n v="0"/>
    <n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  <n v="1"/>
    <n v="0"/>
    <n v="0"/>
    <n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n v="1"/>
    <n v="0"/>
    <n v="0"/>
    <n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  <n v="1"/>
    <n v="0"/>
    <n v="0"/>
    <n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n v="1"/>
    <n v="0"/>
    <n v="0"/>
    <n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n v="1"/>
    <n v="0"/>
    <n v="0"/>
    <n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n v="1"/>
    <n v="0"/>
    <n v="0"/>
    <n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n v="1"/>
    <n v="0"/>
    <n v="0"/>
    <n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n v="1"/>
    <n v="0"/>
    <n v="0"/>
    <n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  <n v="1"/>
    <n v="0"/>
    <n v="0"/>
    <n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n v="1"/>
    <n v="0"/>
    <n v="0"/>
    <n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n v="1"/>
    <n v="0"/>
    <n v="0"/>
    <n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n v="1"/>
    <n v="0"/>
    <n v="0"/>
    <n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n v="1"/>
    <n v="0"/>
    <n v="0"/>
    <n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n v="1"/>
    <n v="0"/>
    <n v="0"/>
    <n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n v="1"/>
    <n v="0"/>
    <n v="0"/>
    <n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n v="1"/>
    <n v="0"/>
    <n v="0"/>
    <n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n v="1"/>
    <n v="0"/>
    <n v="0"/>
    <n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n v="1"/>
    <n v="0"/>
    <n v="0"/>
    <n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n v="1"/>
    <n v="0"/>
    <n v="0"/>
    <n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n v="1"/>
    <n v="0"/>
    <n v="0"/>
    <n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n v="1"/>
    <n v="0"/>
    <n v="0"/>
    <n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n v="1"/>
    <n v="0"/>
    <n v="0"/>
    <n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n v="1"/>
    <n v="0"/>
    <n v="0"/>
    <n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n v="1"/>
    <n v="0"/>
    <n v="0"/>
    <n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n v="1"/>
    <n v="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n v="0"/>
    <n v="0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  <n v="0"/>
    <n v="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  <n v="0"/>
    <n v="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  <n v="0"/>
    <n v="0"/>
    <n v="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  <n v="0"/>
    <n v="0"/>
    <n v="0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  <n v="0"/>
    <n v="0"/>
    <n v="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  <n v="0"/>
    <n v="0"/>
    <n v="0"/>
    <n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n v="0"/>
    <n v="0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n v="0"/>
    <n v="0"/>
    <n v="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n v="0"/>
    <n v="0"/>
    <n v="0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  <n v="0"/>
    <n v="0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  <n v="0"/>
    <n v="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  <n v="0"/>
    <n v="0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n v="0"/>
    <n v="0"/>
    <n v="0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  <n v="0"/>
    <n v="0"/>
    <n v="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n v="0"/>
    <n v="0"/>
    <n v="0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n v="0"/>
    <n v="0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  <n v="0"/>
    <n v="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  <n v="0"/>
    <n v="0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  <n v="0"/>
    <n v="0"/>
    <n v="0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n v="1"/>
    <n v="0"/>
    <n v="0"/>
    <n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n v="1"/>
    <n v="0"/>
    <n v="0"/>
    <n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n v="1"/>
    <n v="0"/>
    <n v="0"/>
    <n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n v="1"/>
    <n v="0"/>
    <n v="0"/>
    <n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n v="1"/>
    <n v="0"/>
    <n v="0"/>
    <n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n v="1"/>
    <n v="0"/>
    <n v="0"/>
    <n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n v="1"/>
    <n v="0"/>
    <n v="0"/>
    <n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n v="1"/>
    <n v="0"/>
    <n v="0"/>
    <n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n v="1"/>
    <n v="0"/>
    <n v="0"/>
    <n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n v="1"/>
    <n v="0"/>
    <n v="0"/>
    <n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n v="1"/>
    <n v="0"/>
    <n v="0"/>
    <n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n v="1"/>
    <n v="0"/>
    <n v="0"/>
    <n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n v="1"/>
    <n v="0"/>
    <n v="0"/>
    <n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n v="1"/>
    <n v="0"/>
    <n v="0"/>
    <n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n v="1"/>
    <n v="0"/>
    <n v="0"/>
    <n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n v="1"/>
    <n v="0"/>
    <n v="0"/>
    <n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n v="1"/>
    <n v="0"/>
    <n v="0"/>
    <n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n v="1"/>
    <n v="0"/>
    <n v="0"/>
    <n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n v="1"/>
    <n v="0"/>
    <n v="0"/>
    <n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n v="1"/>
    <n v="0"/>
    <n v="0"/>
    <n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n v="1"/>
    <n v="0"/>
    <n v="0"/>
    <n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  <n v="1"/>
    <n v="0"/>
    <n v="0"/>
    <n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n v="1"/>
    <n v="0"/>
    <n v="0"/>
    <n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n v="1"/>
    <n v="0"/>
    <n v="0"/>
    <n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n v="1"/>
    <n v="0"/>
    <n v="0"/>
    <n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n v="1"/>
    <n v="0"/>
    <n v="0"/>
    <n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n v="1"/>
    <n v="0"/>
    <n v="0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n v="1"/>
    <n v="0"/>
    <n v="0"/>
    <n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n v="1"/>
    <n v="0"/>
    <n v="0"/>
    <n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n v="1"/>
    <n v="0"/>
    <n v="0"/>
    <n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n v="1"/>
    <n v="0"/>
    <n v="0"/>
    <n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n v="1"/>
    <n v="0"/>
    <n v="0"/>
    <n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n v="1"/>
    <n v="0"/>
    <n v="0"/>
    <n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n v="1"/>
    <n v="0"/>
    <n v="0"/>
    <n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n v="1"/>
    <n v="0"/>
    <n v="0"/>
    <n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n v="1"/>
    <n v="0"/>
    <n v="0"/>
    <n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n v="1"/>
    <n v="0"/>
    <n v="0"/>
    <n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n v="1"/>
    <n v="0"/>
    <n v="0"/>
    <n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n v="1"/>
    <n v="0"/>
    <n v="0"/>
    <n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n v="1"/>
    <n v="0"/>
    <n v="0"/>
    <n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n v="1"/>
    <n v="0"/>
    <n v="0"/>
    <n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n v="1"/>
    <n v="0"/>
    <n v="0"/>
    <n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n v="1"/>
    <n v="0"/>
    <n v="0"/>
    <n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n v="1"/>
    <n v="0"/>
    <n v="0"/>
    <n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n v="1"/>
    <n v="0"/>
    <n v="0"/>
    <n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n v="1"/>
    <n v="0"/>
    <n v="0"/>
    <n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n v="1"/>
    <n v="0"/>
    <n v="0"/>
    <n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n v="1"/>
    <n v="0"/>
    <n v="0"/>
    <n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n v="1"/>
    <n v="0"/>
    <n v="0"/>
    <n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n v="1"/>
    <n v="0"/>
    <n v="0"/>
    <n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n v="1"/>
    <n v="0"/>
    <n v="0"/>
    <n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n v="1"/>
    <n v="0"/>
    <n v="0"/>
    <n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n v="1"/>
    <n v="0"/>
    <n v="0"/>
    <n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n v="1"/>
    <n v="0"/>
    <n v="0"/>
    <n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n v="1"/>
    <n v="0"/>
    <n v="0"/>
    <n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n v="1"/>
    <n v="0"/>
    <n v="0"/>
    <n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n v="1"/>
    <n v="0"/>
    <n v="0"/>
    <n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n v="1"/>
    <n v="0"/>
    <n v="0"/>
    <n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n v="1"/>
    <n v="0"/>
    <n v="0"/>
    <n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  <n v="1"/>
    <n v="0"/>
    <n v="0"/>
    <n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n v="1"/>
    <n v="0"/>
    <n v="0"/>
    <n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n v="1"/>
    <n v="0"/>
    <n v="0"/>
    <n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  <n v="1"/>
    <n v="0"/>
    <n v="0"/>
    <n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  <n v="1"/>
    <n v="0"/>
    <n v="0"/>
    <n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  <n v="1"/>
    <n v="0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n v="1"/>
    <n v="0"/>
    <n v="0"/>
    <n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n v="1"/>
    <n v="0"/>
    <n v="0"/>
    <n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n v="1"/>
    <n v="0"/>
    <n v="0"/>
    <n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n v="1"/>
    <n v="0"/>
    <n v="0"/>
    <n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n v="1"/>
    <n v="0"/>
    <n v="0"/>
    <n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n v="1"/>
    <n v="0"/>
    <n v="0"/>
    <n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n v="1"/>
    <n v="0"/>
    <n v="0"/>
    <n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n v="1"/>
    <n v="0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n v="1"/>
    <n v="0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n v="1"/>
    <n v="0"/>
    <n v="0"/>
    <n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n v="1"/>
    <n v="0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n v="1"/>
    <n v="0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n v="1"/>
    <n v="0"/>
    <n v="0"/>
    <n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n v="1"/>
    <n v="0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n v="1"/>
    <n v="0"/>
    <n v="0"/>
    <n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  <n v="0"/>
    <n v="0"/>
    <n v="0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  <n v="0"/>
    <n v="0"/>
    <n v="0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  <n v="0"/>
    <n v="0"/>
    <n v="0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  <n v="0"/>
    <n v="0"/>
    <n v="0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  <n v="0"/>
    <n v="0"/>
    <n v="0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n v="0"/>
    <n v="0"/>
    <n v="0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  <n v="0"/>
    <n v="0"/>
    <n v="0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  <n v="0"/>
    <n v="0"/>
    <n v="0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  <n v="0"/>
    <n v="0"/>
    <n v="0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  <n v="0"/>
    <n v="0"/>
    <n v="0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  <n v="0"/>
    <n v="0"/>
    <n v="0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  <n v="0"/>
    <n v="0"/>
    <n v="0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  <n v="0"/>
    <n v="0"/>
    <n v="0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n v="0"/>
    <n v="0"/>
    <n v="0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  <n v="0"/>
    <n v="0"/>
    <n v="0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n v="0"/>
    <n v="0"/>
    <n v="0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n v="0"/>
    <n v="0"/>
    <n v="0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  <n v="0"/>
    <n v="0"/>
    <n v="0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  <n v="0"/>
    <n v="0"/>
    <n v="0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  <n v="0"/>
    <n v="0"/>
    <n v="0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n v="1"/>
    <n v="0"/>
    <n v="0"/>
    <n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n v="1"/>
    <n v="0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n v="1"/>
    <n v="0"/>
    <n v="0"/>
    <n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n v="1"/>
    <n v="0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n v="1"/>
    <n v="0"/>
    <n v="0"/>
    <n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n v="1"/>
    <n v="0"/>
    <n v="0"/>
    <n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n v="1"/>
    <n v="0"/>
    <n v="0"/>
    <n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n v="1"/>
    <n v="0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n v="1"/>
    <n v="0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n v="1"/>
    <n v="0"/>
    <n v="0"/>
    <n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n v="1"/>
    <n v="0"/>
    <n v="0"/>
    <n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  <n v="1"/>
    <n v="0"/>
    <n v="0"/>
    <n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n v="1"/>
    <n v="0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n v="1"/>
    <n v="0"/>
    <n v="0"/>
    <n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n v="1"/>
    <n v="0"/>
    <n v="0"/>
    <n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n v="1"/>
    <n v="0"/>
    <n v="0"/>
    <n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n v="1"/>
    <n v="0"/>
    <n v="0"/>
    <n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n v="1"/>
    <n v="0"/>
    <n v="0"/>
    <n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n v="1"/>
    <n v="0"/>
    <n v="0"/>
    <n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n v="1"/>
    <n v="0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n v="1"/>
    <n v="0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n v="1"/>
    <n v="0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n v="1"/>
    <n v="0"/>
    <n v="0"/>
    <n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n v="1"/>
    <n v="0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n v="1"/>
    <n v="0"/>
    <n v="0"/>
    <n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n v="1"/>
    <n v="0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n v="1"/>
    <n v="0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n v="1"/>
    <n v="0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n v="1"/>
    <n v="0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n v="1"/>
    <n v="0"/>
    <n v="0"/>
    <n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  <n v="1"/>
    <n v="0"/>
    <n v="0"/>
    <n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n v="1"/>
    <n v="0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n v="1"/>
    <n v="0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n v="1"/>
    <n v="0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n v="1"/>
    <n v="0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n v="1"/>
    <n v="0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n v="1"/>
    <n v="0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  <n v="1"/>
    <n v="0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n v="1"/>
    <n v="0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n v="1"/>
    <n v="0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  <n v="0"/>
    <n v="0"/>
    <n v="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n v="0"/>
    <n v="0"/>
    <n v="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n v="0"/>
    <n v="0"/>
    <n v="0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n v="0"/>
    <n v="0"/>
    <n v="0"/>
    <n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  <n v="0"/>
    <n v="0"/>
    <n v="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n v="0"/>
    <n v="0"/>
    <n v="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  <n v="0"/>
    <n v="0"/>
    <n v="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  <n v="0"/>
    <n v="0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  <n v="0"/>
    <n v="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  <n v="0"/>
    <n v="0"/>
    <n v="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  <n v="0"/>
    <n v="0"/>
    <n v="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  <n v="0"/>
    <n v="0"/>
    <n v="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  <n v="0"/>
    <n v="0"/>
    <n v="0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  <n v="0"/>
    <n v="0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n v="0"/>
    <n v="0"/>
    <n v="0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n v="0"/>
    <n v="0"/>
    <n v="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n v="0"/>
    <n v="0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  <n v="0"/>
    <n v="0"/>
    <n v="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  <n v="0"/>
    <n v="0"/>
    <n v="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n v="0"/>
    <n v="0"/>
    <n v="0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n v="1"/>
    <n v="0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n v="1"/>
    <n v="0"/>
    <n v="0"/>
    <n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n v="1"/>
    <n v="0"/>
    <n v="0"/>
    <n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n v="1"/>
    <n v="0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n v="1"/>
    <n v="0"/>
    <n v="0"/>
    <n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n v="1"/>
    <n v="0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n v="1"/>
    <n v="0"/>
    <n v="0"/>
    <n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n v="1"/>
    <n v="0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n v="1"/>
    <n v="0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n v="1"/>
    <n v="0"/>
    <n v="0"/>
    <n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  <n v="1"/>
    <n v="0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n v="1"/>
    <n v="0"/>
    <n v="0"/>
    <n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n v="1"/>
    <n v="0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n v="1"/>
    <n v="0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n v="1"/>
    <n v="0"/>
    <n v="0"/>
    <n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n v="1"/>
    <n v="0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n v="1"/>
    <n v="0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n v="1"/>
    <n v="0"/>
    <n v="0"/>
    <n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n v="1"/>
    <n v="0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n v="1"/>
    <n v="0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n v="1"/>
    <n v="0"/>
    <n v="0"/>
    <n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n v="1"/>
    <n v="0"/>
    <n v="0"/>
    <n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n v="1"/>
    <n v="0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n v="1"/>
    <n v="0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n v="1"/>
    <n v="0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n v="1"/>
    <n v="0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n v="1"/>
    <n v="0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n v="1"/>
    <n v="0"/>
    <n v="0"/>
    <n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n v="1"/>
    <n v="0"/>
    <n v="0"/>
    <n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n v="1"/>
    <n v="0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n v="1"/>
    <n v="0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n v="1"/>
    <n v="0"/>
    <n v="0"/>
    <n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n v="1"/>
    <n v="0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  <n v="0"/>
    <n v="0"/>
    <n v="0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  <n v="0"/>
    <n v="0"/>
    <n v="0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  <n v="0"/>
    <n v="0"/>
    <n v="0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n v="0"/>
    <n v="0"/>
    <n v="0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  <n v="0"/>
    <n v="0"/>
    <n v="0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  <n v="0"/>
    <n v="0"/>
    <n v="0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  <n v="0"/>
    <n v="0"/>
    <n v="0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n v="0"/>
    <n v="0"/>
    <n v="0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  <n v="0"/>
    <n v="0"/>
    <n v="0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  <n v="0"/>
    <n v="0"/>
    <n v="0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n v="0"/>
    <n v="0"/>
    <n v="0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  <n v="0"/>
    <n v="0"/>
    <n v="0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  <n v="0"/>
    <n v="0"/>
    <n v="0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n v="0"/>
    <n v="0"/>
    <n v="0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  <n v="0"/>
    <n v="0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  <n v="0"/>
    <n v="0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  <n v="0"/>
    <n v="0"/>
    <n v="0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  <n v="0"/>
    <n v="0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  <n v="0"/>
    <n v="0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  <n v="0"/>
    <n v="0"/>
    <n v="0"/>
    <n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  <n v="0"/>
    <n v="0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  <n v="0"/>
    <n v="0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n v="0"/>
    <n v="0"/>
    <n v="0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  <n v="0"/>
    <n v="0"/>
    <n v="0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  <n v="0"/>
    <n v="0"/>
    <n v="0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  <n v="0"/>
    <n v="0"/>
    <n v="0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  <n v="0"/>
    <n v="0"/>
    <n v="0"/>
    <n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  <n v="0"/>
    <n v="1"/>
    <n v="0"/>
    <n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  <n v="0"/>
    <n v="1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  <n v="0"/>
    <n v="1"/>
    <n v="0"/>
    <n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  <n v="0"/>
    <n v="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n v="0"/>
    <n v="1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n v="0"/>
    <n v="1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n v="0"/>
    <n v="1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n v="0"/>
    <n v="1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n v="0"/>
    <n v="1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  <n v="0"/>
    <n v="1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  <n v="0"/>
    <n v="1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n v="0"/>
    <n v="1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  <n v="0"/>
    <n v="1"/>
    <n v="0"/>
    <n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  <n v="0"/>
    <n v="1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n v="0"/>
    <n v="1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n v="0"/>
    <n v="1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n v="0"/>
    <n v="1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n v="0"/>
    <n v="1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n v="0"/>
    <n v="1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  <n v="0"/>
    <n v="1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n v="0"/>
    <n v="0"/>
    <n v="0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  <n v="0"/>
    <n v="0"/>
    <n v="0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n v="0"/>
    <n v="0"/>
    <n v="0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  <n v="0"/>
    <n v="0"/>
    <n v="0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n v="0"/>
    <n v="0"/>
    <n v="0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  <n v="0"/>
    <n v="0"/>
    <n v="0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  <n v="0"/>
    <n v="0"/>
    <n v="0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  <n v="0"/>
    <n v="0"/>
    <n v="0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  <n v="0"/>
    <n v="0"/>
    <n v="0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  <n v="0"/>
    <n v="0"/>
    <n v="0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n v="0"/>
    <n v="0"/>
    <n v="0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  <n v="0"/>
    <n v="0"/>
    <n v="0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  <n v="0"/>
    <n v="0"/>
    <n v="0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  <n v="0"/>
    <n v="0"/>
    <n v="0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  <n v="0"/>
    <n v="0"/>
    <n v="0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n v="0"/>
    <n v="0"/>
    <n v="0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  <n v="0"/>
    <n v="0"/>
    <n v="0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  <n v="0"/>
    <n v="0"/>
    <n v="0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n v="0"/>
    <n v="0"/>
    <n v="0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  <n v="0"/>
    <n v="0"/>
    <n v="0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n v="0"/>
    <n v="0"/>
    <n v="0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  <n v="0"/>
    <n v="0"/>
    <n v="0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  <n v="0"/>
    <n v="0"/>
    <n v="0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  <n v="0"/>
    <n v="0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  <n v="0"/>
    <n v="0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  <n v="0"/>
    <n v="0"/>
    <n v="0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  <n v="0"/>
    <n v="0"/>
    <n v="0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  <n v="0"/>
    <n v="0"/>
    <n v="0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n v="0"/>
    <n v="0"/>
    <n v="0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  <n v="0"/>
    <n v="0"/>
    <n v="0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  <n v="0"/>
    <n v="0"/>
    <n v="0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  <n v="0"/>
    <n v="0"/>
    <n v="0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  <n v="0"/>
    <n v="0"/>
    <n v="0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n v="0"/>
    <n v="0"/>
    <n v="0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  <n v="0"/>
    <n v="0"/>
    <n v="0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  <n v="0"/>
    <n v="0"/>
    <n v="0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  <n v="0"/>
    <n v="0"/>
    <n v="0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  <n v="0"/>
    <n v="0"/>
    <n v="0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  <n v="0"/>
    <n v="0"/>
    <n v="0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  <n v="0"/>
    <n v="0"/>
    <n v="0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  <n v="0"/>
    <n v="0"/>
    <n v="0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  <n v="0"/>
    <n v="0"/>
    <n v="0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n v="0"/>
    <n v="0"/>
    <n v="0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n v="0"/>
    <n v="0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  <n v="0"/>
    <n v="0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  <n v="0"/>
    <n v="0"/>
    <n v="0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  <n v="0"/>
    <n v="0"/>
    <n v="0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n v="0"/>
    <n v="0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n v="0"/>
    <n v="0"/>
    <n v="0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  <n v="0"/>
    <n v="0"/>
    <n v="0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  <n v="0"/>
    <n v="0"/>
    <n v="0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  <n v="0"/>
    <n v="0"/>
    <n v="0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  <n v="0"/>
    <n v="0"/>
    <n v="0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  <n v="0"/>
    <n v="0"/>
    <n v="0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n v="0"/>
    <n v="0"/>
    <n v="0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  <n v="0"/>
    <n v="0"/>
    <n v="0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n v="0"/>
    <n v="0"/>
    <n v="0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  <n v="0"/>
    <n v="0"/>
    <n v="0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  <n v="0"/>
    <n v="0"/>
    <n v="0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  <n v="0"/>
    <n v="0"/>
    <n v="0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n v="0"/>
    <n v="0"/>
    <n v="0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  <n v="0"/>
    <n v="0"/>
    <n v="0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  <n v="0"/>
    <n v="0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  <n v="0"/>
    <n v="0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  <n v="0"/>
    <n v="0"/>
    <n v="0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n v="0"/>
    <n v="0"/>
    <n v="0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n v="0"/>
    <n v="0"/>
    <n v="0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  <n v="0"/>
    <n v="0"/>
    <n v="0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n v="0"/>
    <n v="0"/>
    <n v="0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  <n v="0"/>
    <n v="0"/>
    <n v="0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n v="0"/>
    <n v="0"/>
    <n v="0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  <n v="0"/>
    <n v="0"/>
    <n v="0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  <n v="0"/>
    <n v="0"/>
    <n v="0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  <n v="0"/>
    <n v="0"/>
    <n v="0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n v="0"/>
    <n v="0"/>
    <n v="0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n v="0"/>
    <n v="0"/>
    <n v="0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  <n v="0"/>
    <n v="0"/>
    <n v="0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  <n v="0"/>
    <n v="0"/>
    <n v="0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  <n v="0"/>
    <n v="0"/>
    <n v="0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  <n v="0"/>
    <n v="0"/>
    <n v="0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  <n v="0"/>
    <n v="0"/>
    <n v="0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  <n v="0"/>
    <n v="0"/>
    <n v="0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  <n v="0"/>
    <n v="0"/>
    <n v="0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  <n v="0"/>
    <n v="0"/>
    <n v="0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  <n v="0"/>
    <n v="0"/>
    <n v="0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n v="0"/>
    <n v="0"/>
    <n v="0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  <n v="0"/>
    <n v="0"/>
    <n v="0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n v="0"/>
    <n v="0"/>
    <n v="0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  <n v="0"/>
    <n v="0"/>
    <n v="0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  <n v="0"/>
    <n v="0"/>
    <n v="0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  <n v="0"/>
    <n v="0"/>
    <n v="0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  <n v="0"/>
    <n v="0"/>
    <n v="0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  <n v="0"/>
    <n v="0"/>
    <n v="0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  <n v="0"/>
    <n v="0"/>
    <n v="0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  <n v="0"/>
    <n v="0"/>
    <n v="0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n v="0"/>
    <n v="0"/>
    <n v="0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  <n v="0"/>
    <n v="0"/>
    <n v="0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n v="0"/>
    <n v="0"/>
    <n v="0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  <n v="0"/>
    <n v="0"/>
    <n v="0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  <n v="0"/>
    <n v="0"/>
    <n v="0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  <n v="0"/>
    <n v="0"/>
    <n v="0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n v="0"/>
    <n v="0"/>
    <n v="0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  <n v="0"/>
    <n v="0"/>
    <n v="0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  <n v="0"/>
    <n v="0"/>
    <n v="0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  <n v="0"/>
    <n v="0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  <n v="0"/>
    <n v="0"/>
    <n v="0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  <n v="0"/>
    <n v="0"/>
    <n v="0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n v="0"/>
    <n v="0"/>
    <n v="0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  <n v="0"/>
    <n v="0"/>
    <n v="0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n v="0"/>
    <n v="0"/>
    <n v="0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  <n v="0"/>
    <n v="0"/>
    <n v="0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n v="0"/>
    <n v="0"/>
    <n v="0"/>
    <n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  <n v="0"/>
    <n v="0"/>
    <n v="0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  <n v="0"/>
    <n v="0"/>
    <n v="0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  <n v="0"/>
    <n v="0"/>
    <n v="0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  <n v="0"/>
    <n v="0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  <n v="0"/>
    <n v="0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  <n v="0"/>
    <n v="0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  <n v="0"/>
    <n v="0"/>
    <n v="0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  <n v="0"/>
    <n v="0"/>
    <n v="0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  <n v="0"/>
    <n v="0"/>
    <n v="0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  <n v="0"/>
    <n v="0"/>
    <n v="0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  <n v="0"/>
    <n v="0"/>
    <n v="0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  <n v="0"/>
    <n v="0"/>
    <n v="0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n v="0"/>
    <n v="0"/>
    <n v="0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  <n v="0"/>
    <n v="0"/>
    <n v="0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n v="0"/>
    <n v="0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  <n v="0"/>
    <n v="0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n v="0"/>
    <n v="0"/>
    <n v="0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  <n v="0"/>
    <n v="0"/>
    <n v="0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n v="0"/>
    <n v="0"/>
    <n v="0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  <n v="0"/>
    <n v="0"/>
    <n v="0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  <n v="0"/>
    <n v="0"/>
    <n v="0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  <n v="0"/>
    <n v="0"/>
    <n v="0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  <n v="0"/>
    <n v="0"/>
    <n v="0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n v="0"/>
    <n v="0"/>
    <n v="0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  <n v="0"/>
    <n v="0"/>
    <n v="0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  <n v="0"/>
    <n v="0"/>
    <n v="0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n v="0"/>
    <n v="0"/>
    <n v="0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  <n v="0"/>
    <n v="0"/>
    <n v="0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  <n v="0"/>
    <n v="0"/>
    <n v="0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n v="0"/>
    <n v="0"/>
    <n v="0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  <n v="0"/>
    <n v="0"/>
    <n v="0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n v="0"/>
    <n v="0"/>
    <n v="0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  <n v="0"/>
    <n v="0"/>
    <n v="0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  <n v="0"/>
    <n v="0"/>
    <n v="0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  <n v="0"/>
    <n v="0"/>
    <n v="0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  <n v="0"/>
    <n v="0"/>
    <n v="0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  <n v="0"/>
    <n v="0"/>
    <n v="0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  <n v="0"/>
    <n v="0"/>
    <n v="0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  <n v="0"/>
    <n v="0"/>
    <n v="0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n v="0"/>
    <n v="0"/>
    <n v="0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n v="0"/>
    <n v="0"/>
    <n v="0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  <n v="0"/>
    <n v="0"/>
    <n v="0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  <n v="0"/>
    <n v="0"/>
    <n v="0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n v="0"/>
    <n v="0"/>
    <n v="0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n v="0"/>
    <n v="0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  <n v="0"/>
    <n v="0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  <n v="0"/>
    <n v="0"/>
    <n v="0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  <n v="0"/>
    <n v="0"/>
    <n v="0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  <n v="0"/>
    <n v="0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  <n v="0"/>
    <n v="0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  <n v="0"/>
    <n v="0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n v="0"/>
    <n v="0"/>
    <n v="0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  <n v="0"/>
    <n v="0"/>
    <n v="0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  <n v="0"/>
    <n v="0"/>
    <n v="0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n v="0"/>
    <n v="0"/>
    <n v="0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  <n v="0"/>
    <n v="0"/>
    <n v="0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n v="0"/>
    <n v="0"/>
    <n v="0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n v="0"/>
    <n v="0"/>
    <n v="0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  <n v="0"/>
    <n v="0"/>
    <n v="0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  <n v="0"/>
    <n v="0"/>
    <n v="0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  <n v="0"/>
    <n v="0"/>
    <n v="0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n v="0"/>
    <n v="0"/>
    <n v="0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  <n v="0"/>
    <n v="0"/>
    <n v="0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  <n v="0"/>
    <n v="0"/>
    <n v="0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n v="0"/>
    <n v="0"/>
    <n v="0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  <n v="0"/>
    <n v="0"/>
    <n v="0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  <n v="0"/>
    <n v="0"/>
    <n v="0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n v="0"/>
    <n v="0"/>
    <n v="0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  <n v="0"/>
    <n v="0"/>
    <n v="0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n v="0"/>
    <n v="0"/>
    <n v="0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  <n v="0"/>
    <n v="0"/>
    <n v="0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n v="0"/>
    <n v="0"/>
    <n v="0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  <n v="0"/>
    <n v="0"/>
    <n v="0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  <n v="0"/>
    <n v="0"/>
    <n v="0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  <n v="0"/>
    <n v="0"/>
    <n v="0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  <n v="0"/>
    <n v="0"/>
    <n v="0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n v="0"/>
    <n v="0"/>
    <n v="0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  <n v="0"/>
    <n v="0"/>
    <n v="0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n v="0"/>
    <n v="0"/>
    <n v="0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  <n v="0"/>
    <n v="0"/>
    <n v="0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n v="0"/>
    <n v="0"/>
    <n v="0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  <n v="0"/>
    <n v="0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  <n v="0"/>
    <n v="0"/>
    <n v="0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n v="0"/>
    <n v="0"/>
    <n v="0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  <n v="0"/>
    <n v="0"/>
    <n v="0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  <n v="0"/>
    <n v="0"/>
    <n v="0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  <n v="0"/>
    <n v="0"/>
    <n v="0"/>
    <n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n v="0"/>
    <n v="0"/>
    <n v="0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  <n v="0"/>
    <n v="0"/>
    <n v="0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  <n v="0"/>
    <n v="0"/>
    <n v="0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  <n v="0"/>
    <n v="0"/>
    <n v="0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  <n v="0"/>
    <n v="0"/>
    <n v="0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  <n v="0"/>
    <n v="0"/>
    <n v="0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  <n v="0"/>
    <n v="0"/>
    <n v="0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n v="0"/>
    <n v="0"/>
    <n v="0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  <n v="0"/>
    <n v="0"/>
    <n v="0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  <n v="0"/>
    <n v="0"/>
    <n v="0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n v="0"/>
    <n v="0"/>
    <n v="0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n v="0"/>
    <n v="0"/>
    <n v="0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  <n v="0"/>
    <n v="0"/>
    <n v="0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n v="0"/>
    <n v="0"/>
    <n v="0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n v="0"/>
    <n v="0"/>
    <n v="0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n v="0"/>
    <n v="0"/>
    <n v="0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  <n v="0"/>
    <n v="0"/>
    <n v="0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n v="0"/>
    <n v="0"/>
    <n v="0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n v="0"/>
    <n v="0"/>
    <n v="0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n v="0"/>
    <n v="0"/>
    <n v="0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  <n v="0"/>
    <n v="0"/>
    <n v="0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  <n v="0"/>
    <n v="0"/>
    <n v="0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n v="0"/>
    <n v="0"/>
    <n v="0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  <n v="0"/>
    <n v="0"/>
    <n v="0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  <n v="0"/>
    <n v="0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  <n v="0"/>
    <n v="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  <n v="0"/>
    <n v="0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92C6F-8454-443C-B80B-F6722E1F970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30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836C6-EB47-42C9-A1D1-7917110DC82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30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F1971-2307-4B82-B864-6739509EF668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3"/>
  <sheetViews>
    <sheetView tabSelected="1" zoomScale="70" zoomScaleNormal="70" workbookViewId="0">
      <selection activeCell="B10" sqref="B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.85546875" bestFit="1" customWidth="1"/>
    <col min="17" max="17" width="13.140625" bestFit="1" customWidth="1"/>
    <col min="18" max="18" width="18" bestFit="1" customWidth="1"/>
    <col min="19" max="19" width="30.7109375" bestFit="1" customWidth="1"/>
    <col min="20" max="20" width="2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1+(E2-D2)/D2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1+(E3-D3)/D3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>LEFT(N4,FIND("/",N4)-1)</f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1.5473333333333334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1+(E67-D67)/D67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1.5333333333333332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1.0740909090909092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2.1950000000000003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1.1303160000000001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1.4285714285711126E-4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3.3333333333329662E-4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2.7454545454544954E-3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5.5479999999999974E-2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2.3750000000000049E-2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1.8669999999999964E-2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1+(E131-D131)/D131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9.5687500000000036E-2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3.1413333333333293E-2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0.10775000000000001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3.3333333333332993E-3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7.5111111111111128E-2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5.7500000000000329E-3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8.0000000000002292E-4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9.199999999999986E-3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5.6000000000000494E-4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7.894736842106731E-5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7.1799999999999642E-3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2.6666666666666616E-2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5.9999999999948983E-5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5.1000000000000045E-2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2.6711185308847529E-3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2.0000000000020002E-5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9.9999999999988987E-5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5.3333333333333011E-3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9.9999999999988987E-5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4.0625000000000022E-2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0.22399999999999998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3.2499999999999973E-2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2.0000000000020002E-5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6.4849999999999963E-2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0.19999999999999996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0.33416666666666661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0.21092608822670167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3.400000000000003E-2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5.5000000000000049E-2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0.16000000000000003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6.8999999999996842E-4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4.1666666666666519E-3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5.0000000000000044E-2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1.7000000000044757E-5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1+(E195-D195)/D195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1.1999999999999789E-3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1.1159999999999948E-2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0.26192500000000007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0.58461538461538454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0.16249999999999998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0.25249999999999995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0.44599999999999995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1.5873015873013596E-4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3.9999999999995595E-4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7.9999999999968985E-5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2.2727272727273151E-3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0.11943000000000004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2.0000000000000018E-2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7.1999999999999842E-3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8.6206896551723755E-3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4.0000000000000036E-3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2.7499999999999969E-2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3.3333333333332993E-3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1.1375714285714285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1.8456000000000001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1+(E259-D259)/D259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1.5034814814814816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1.5614400000000002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2.9290000000000003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2.8331999999999997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1+(E323-D323)/D323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1.3639999999999999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1.2734117647058825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1+(E387-D387)/D387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2.1398947368421055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1.3679999999999999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4.3939393939393945E-3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2.0066666666666677E-2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1.0750000000000037E-2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7.6500000000000457E-3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6.7966666666666731E-2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1.2000000000000899E-4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1.3299999999999979E-2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5.6333333333333346E-2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2.4000000000000021E-2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0.13833333333333331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9.4999999999999973E-2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5.0000000000000044E-2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2.7272727272764641E-5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1.0000000000000009E-3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0.39358823529411768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1.0000000000000009E-3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5.0000000000000044E-2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3.3333333333329662E-5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7.2952380952380991E-2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1.6666666666664831E-4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3.2804000000000055E-2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1+(E451-D451)/D451</f>
        <v>2.2499999999999964E-2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7.9200000000000381E-3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2.7404479578396757E-4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8.1999999999999851E-3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6.9230769230765876E-4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6.8631863186318087E-3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8.2099999999999951E-2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6.4102564102563875E-4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2.9411764705882248E-3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2.2727272727272707E-2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9.9009900990099098E-4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7.6000000000000512E-3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1.0199999999999987E-2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0.11892727272727277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0.17625000000000002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2.8699999999999948E-2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3.0303030303024947E-4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2.2302681818181846E-2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0.19410000000000005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6.1000000000000054E-2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1.0000000000000009E-3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1.8624999999999892E-3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9.0909090909141455E-5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2.8667813379201768E-3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1.5500000000000513E-3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1.6666666666664831E-5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6.6964285714286031E-3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4.5985132395404582E-2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9.5500000000000029E-2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3.3076923076923115E-2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1.1499999999999955E-2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1.7538461538461503E-2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1.3673469387755155E-2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4.3333333333333002E-3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1.2499999999999734E-3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3.2000000000000028E-2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8.0000000000000071E-3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2.0000000000000018E-3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3.0000000000000027E-2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1.3750000000000151E-3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1+(E515-D515)/D515</f>
        <v>0.13924000000000003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3.3333333333333326E-2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1.3666666666666716E-2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0.22881426547787687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1.1400000000000001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6.6666666666659324E-5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5.5555555555555358E-3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4.0000000000040004E-6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3.1818181818181746E-3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1.2000000000000011E-2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8.6666666666668224E-4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9.000000000000119E-4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2.7200000000000002E-2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7.0000000000000062E-3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4.9200000000000355E-3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0.3658914728682171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2.5000000000000022E-2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9.1066666666667073E-3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2.083333333333659E-4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1.2000000000000899E-4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3.6666666666667069E-3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9.0666666666661122E-4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5.5555555555586444E-5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1.9999999999997797E-4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1.0000000000000009E-2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8.0000000000000071E-3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1.6705882352940904E-3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4.2400000000000215E-3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3.8925389253892106E-3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7.1556350626118537E-3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4.3166666666666353E-3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1.2499999999970868E-5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1+(E579-D579)/D579</f>
        <v>2.0000000000000018E-3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1.1200000000000099E-4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1.4583333333333282E-2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3.3333333333329662E-4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1.1111111111106187E-4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1.0000000000000009E-2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5.6000000000000494E-3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9.0833333333333321E-2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3.3444444444444499E-2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1.3333333333331865E-4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4.4599999999999973E-2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6.0999999999999943E-4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3.3333333333333326E-2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0.22999999999999998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1.0400000000000409E-3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4.2600000000000415E-3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2.9999999999996696E-4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2.666666666666706E-3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0.33999999999999997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6.1999999999995392E-4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2.0000000000000018E-2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1.4000000000000012E-2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3.933466666666674E-2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2.0000000000000018E-3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9.7399999999999709E-3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6.4102564102563875E-3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3.0000000000000027E-2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4.0000000001150227E-7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1.0000000000000009E-2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1.0440000000000005E-2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5.6833333333333291E-2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0.17379999999999995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1.9999999999997797E-4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1.7500000000000293E-3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8.3340278356525133E-4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1.3800000000000034E-2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0.12450000000000006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1.9999999999997797E-4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7.9999999999968985E-5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2.0000000000000018E-3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9.0000000000034497E-5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1.0000000000287557E-6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1+(E643-D643)/D643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1.2570000000000001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3.0580000000000052E-2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9.4999999999999529E-3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4.0000000000000036E-3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3.4999999999999476E-3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7.5333333333333363E-2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4.0000000000040004E-5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0.10019999999999996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4.5599999999999974E-2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0.21507500000000002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0.29276666666666662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0.21628000000000003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2.0499999999999963E-3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2.9999999999996696E-4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0.14849999999999997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0.25583999999999996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3.8206896551724157E-2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3.9999999999995595E-4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1.0599999999999499E-3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8.5142857142856965E-3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0.27649999999999997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3.5499999999999976E-2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0.12339999999999995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5.1999999999999824E-3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6.5300000000000025E-2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3.9333333333333442E-3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1.0600000000000054E-2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5.7142857142755688E-6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0.15390000000000004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2.6866666666666705E-2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5.5799999999999961E-2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8.7454545454545007E-3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1+(E707-D707)/D707</f>
        <v>9.7699999999999454E-3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0.22092500000000004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4.0666666666666629E-3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0.33791000000000004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2.1649484536082619E-3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7.9599999999999671E-3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0.14993333333333336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5.0509090909090948E-2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0.10214285714285709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3.0499999999999972E-3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7.4999999999999512E-3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1.2933333333333352E-2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1.0937999999999999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1.5833333333333335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4.7000000000000042E-2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1.1655011655011815E-3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3.5399999999999987E-2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1+(E771-D771)/D771</f>
        <v>0.41400000000000003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2.6315789473685403E-4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3.3333333333333326E-2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8.5129023676510096E-3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1.7000000000000015E-2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7.0000000000000062E-3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4.0000000000000036E-3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2.6666666666666616E-2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1.8062800000000001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1.2730000000000001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1+(E835-D835)/D835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1.1724999999999999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2.1799999999999997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0.18142857142857138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2.2444444444444489E-2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3.3999999999999586E-3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4.500000000000004E-2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0.41538461538461535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2.0454545454545503E-2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0.18285714285714283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0.24019999999999997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1.1111111111110628E-3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0.11818181818181817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3.0999999999999917E-3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5.4166666666666696E-2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8.1250000000000488E-3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1.28571428571429E-2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0.24333333333333329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0.40799492385786806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1.3000000000000012E-2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2.9894179894179862E-2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8.0000000000000071E-3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0.20133333333333336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1.0000000000000009E-2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0.41000000000000003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7.1999999999999953E-2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9.4412799999999963E-2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4.166666666666663E-2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3.2499999999999973E-2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9.9999999999999978E-2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0.39170000000000005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2.4375000000000036E-2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1+(E899-D899)/D899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2.8000000000000025E-2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0.37333333333333329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4.1999999999999815E-3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3.0000000000000027E-3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3.2000000000000028E-2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3.0200000000000227E-3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3.0153846153846198E-2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3.2499999999999973E-2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8.5714285714285632E-3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6.6066666666666718E-2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5.7692307692307709E-2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6.0000000000000053E-3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5.0000000000000044E-3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0.30900000000000005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0.21037037037037032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2.200000000000002E-2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0.10899999999999999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2.6666666666666616E-2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0.10862068965517246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6.0000000000000053E-2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0.30400000000000005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1.4285714285714235E-2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1.1428571428571455E-2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3.5714285714285587E-3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1.4545454545454528E-2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2.3220000000000018E-2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8.9066666666666627E-2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9.6333333333333382E-2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0.13326000000000005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2.4839999999999973E-2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1.9066666666666676E-2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1.3650000000000051E-2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0.39942857142857147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8.3999999999999631E-3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0.43406666666666671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5.6613333333333293E-2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1.7220000000000013E-2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1.9416666666666638E-2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0.11328275684711331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0.38859999999999995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1+(E963-D963)/D963</f>
        <v>0.42188421052631575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0.28480000000000005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1.0771428571428543E-2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7.9909090909090486E-3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1.1920000000000042E-2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0.14800000000000002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0.17810000000000004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1.3249999999999984E-2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0.45920000000000005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2.2600000000000398E-3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0.34624999999999995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2.0549999999999957E-2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5.6000000000000494E-3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2.6070000000000038E-2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1.9260000000000055E-2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0.14859999999999995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1.2375123751240391E-4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1.7142857142860013E-4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1.0600000000000054E-2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6.2933333333333286E-2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0.12749999999999995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0.13219999999999998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0.16769999999999996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1.0400000000000409E-3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4.2399999999999993E-2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4.669999999999952E-3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0.25087142857142852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2.3344999999999949E-2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1.6249999999999987E-2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1.3000000000000012E-2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7.788666666666666E-2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2.215714764725607E-2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0.16054999999999997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5.8499999999999996E-2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0.44320000000000004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2.673796791443861E-3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0.13129999999999997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1.9088937093275637E-3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3.7500000000000311E-3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0.34528000000000003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0.30600000000000005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2.6666666666666616E-2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3.1050000000000022E-2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0.47333333333333338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1+(E1027-D1027)/D1027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2.9411764705882248E-3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1.538461538461533E-2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8.5369999999999946E-2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8.5714285714288962E-4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2.6599999999999957E-2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4.9999999999994493E-4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1.4133333333333331E-2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1.0000000000000009E-2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1.0000000000000009E-2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8.9744444444444404E-2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2.7000000000000024E-2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1.4999999999999458E-3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7.0000000000000062E-3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6.8000000000001393E-4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1.3333333333333308E-2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4.500000000000004E-2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0.6276533333333334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7.4999999999999956E-2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2.6076923076923109E-2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9.1049999999999964E-2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1.7647058823533346E-4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5.6000000000000494E-3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8.1999999999999851E-3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3.4200000000000008E-2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8.3333333333335258E-4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0.14182977777777772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1+(E1091-D1091)/D1091</f>
        <v>7.8266666666666707E-2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3.8464497269019571E-4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1.0499999999999954E-2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0.14083333333333337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0.18300055555555561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5.0347999999999948E-2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4.6999999999997044E-4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7.2119999999999962E-2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5.0000000000000044E-3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2.5000000000000022E-2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4.1000000000002146E-4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5.3124999999999978E-2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1.6199999999999992E-2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4.9516666666666653E-2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1.5899999999999803E-3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2.9299999999999993E-2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4.4999999999999485E-3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5.0999999999999934E-3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3.9999999999995595E-4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5.0000000000000044E-3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1.6666666666667052E-3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1.3250000000000206E-3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3.5704000000003067E-4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8.2999999999999963E-2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2.4222222222222256E-2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2.3809523809523725E-3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1.1600000000000499E-4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2.1999999999999797E-3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4.7222222222221832E-3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5.0000000000000044E-3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1.6714285714285682E-2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1.0000000000000009E-3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1.0499999999999954E-3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2.1999999999999797E-3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6.6666666666667096E-3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4.0000000000040004E-5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5.0000000000000044E-2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3.5714285714285587E-3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6.2499999999998668E-4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4.1333333333333222E-3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1.2499999999999734E-3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8.8333333333333375E-2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4.8666666666666858E-3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1.4999999999999458E-3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5.6937499999999974E-2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1+(E1155-D1155)/D1155</f>
        <v>6.2499999999999778E-3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6.4999999999999947E-2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7.5199999999999712E-3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1.5100000000000002E-2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4.6666666666667078E-3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3.8499999999999979E-2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5.8333333333338011E-4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0.20704999999999996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0.19140000000000001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1.6316666666666646E-2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5.6666666666666643E-2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1.7000000000000348E-3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4.0000000000000036E-3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1.0000000000000009E-3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2.4000000000001798E-4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5.9066666666666712E-2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2.9249999999999998E-2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5.714285714286671E-5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6.6666666666659324E-5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5.3333333333333344E-2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0.11750000000000005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7.9999999999968985E-5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4.2000000000000037E-2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4.0000000000000036E-2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1.6055000000000001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2.6991034482758618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1+(E1219-D1219)/D1219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7.0666666666666655E-2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4.4000000000000039E-2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0.29300000000000004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9.0909090909090384E-3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8.0000000000000071E-3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0.11599999999999999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2.7873639500929137E-2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0.17800000000000005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3.0124999999999957E-2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0.50740000000000007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5.4884742041712009E-3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0.14091666666666669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1.2025000000000001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2.0015333333333336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1+(E1283-D1283)/D1283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1.4117647058823528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1.3026085714285713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0.39627500000000004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0.2597666666666667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0.11360000000000003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0.15500000000000003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6.0869565217391841E-3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0.31115000000000004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1.1266666666666647E-2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0.40403999999999995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1.333333333330966E-5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5.7335000000000025E-2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0.15103448275862064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5.0299999999999789E-3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1.3028138528138555E-2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3.0285714285713805E-3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8.879999999999999E-2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9.8400000000000043E-2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2.4299999999999988E-2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1.1299999999999977E-2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2.3306666666666698E-2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8.1599999999999451E-3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0.22494285714285711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1.3668000000000013E-2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0.49382000000000004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3.3033333333333359E-2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6.6339999999999955E-2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2.0000000000000018E-3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1+(E1347-D1347)/D1347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1.2530000000000001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4.9651999999999994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1.6620689655172383E-2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4.1999999999999815E-3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1.2499999999999734E-3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5.0000000000000044E-3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7.1999999999999953E-2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1+(E1411-D1411)/D1411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1.6666666666664831E-4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2.3333333333332984E-3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4.5714285714285707E-2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5.0000000000000044E-2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2.0000000000000018E-3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0.18181818181818177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1.2222222222222245E-2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2.0000000000000018E-3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7.0634920634920606E-2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2.7272727272727226E-2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1.0000000000000009E-3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1.0400000000000409E-3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3.3333333333332993E-3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8.3799999999999986E-2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4.500000000000004E-2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0.31947058823529417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6.7083333333333384E-2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9.9878048780487783E-2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1.0000000000000009E-3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7.7000000000000401E-3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3.0000000000000027E-2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7.6923076923085532E-5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1.1222222222222245E-2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1.4999999999998348E-4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9.9999999999544897E-6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1.0554089709757797E-4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8.5714285714285632E-3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0.10499999999999998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2.9000000000000026E-2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1.6320000000000001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1+(E1475-D1475)/D1475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2.1000000000000019E-2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1.0000000000000009E-3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7.1428571428571175E-3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2.2388059701492491E-2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2.3999999999999577E-3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2.4000000000000021E-2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8.333333333333337E-2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7.4999999999999512E-3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8.8999999999999968E-2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6.6666666666659324E-5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1.9000000000000017E-2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2.4999999999999467E-3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1.6633076923076922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1.6198000000000001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2.0700000000000003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2.815666666666667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4.8401999999999994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1+(E1539-D1539)/D1539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3.3333333333329662E-4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4.0000000000000036E-2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4.4444444444444731E-3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3.3333333333329662E-4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0.28900000000000003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8.5714285714285743E-2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0.33999999999999997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0.13466666666666671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0.49186046511627912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0.45133333333333336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4.0000000000000036E-2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4.6666666666666634E-2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3.3333333333332993E-3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3.7599999999999967E-2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6.7000000000000393E-3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1.4166666666666661E-2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1.0000000000000009E-3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2.5000000000000022E-2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0.21250000000000002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4.1176470588235259E-2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0.13639999999999997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0.41400000000000003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6.6115702479339067E-3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5.0000000000000044E-2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2.4777777777777787E-2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5.0599999999999978E-2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0.22909999999999997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5.4999999999999494E-3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8.4008400840084319E-3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5.0000000000000044E-3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9.2999999999999972E-2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7.5000000000002842E-4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1.3333333333331865E-4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1.7000000000000015E-2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1.3636363636360116E-4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0.20499999999999996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2.8000000000000247E-3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2.3076923076923106E-2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1.2499999999999734E-3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7.3400000000000021E-2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1+(E1603-D1603)/D1603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2.7184999999999997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1.1412499999999999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1.2530000000000001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1.2469999999999999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1.252608695652174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1.1990909090909092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1.4286666666666665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1.1280000000000001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1+(E1667-D1667)/D1667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0.21714285714285719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3.6000000000000476E-3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0.44299999999999995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9.3333333333333379E-2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4.9999999999994493E-4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0.20208000000000004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4.2311459353574943E-2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0.26060000000000005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6.0606060606094303E-5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1.0199999999999987E-2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9.7400000000000042E-2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4.8571428571428599E-2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6.8000000000000282E-3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0.10499999999999998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1.6666666666666718E-2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7.8679999999999972E-2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2.1999999999999797E-3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7.4999999999999956E-2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2.142857142857113E-3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8.7500000000000355E-3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5.6250000000000022E-2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3.472222222222765E-4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6.4999999999999947E-2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5.833333333333357E-3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0.10181818181818181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3.3333333333329662E-4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0.68399999999999994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1+(E1731-D1731)/D1731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2.2222222222223476E-4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0.10999999999999999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7.3333333333333028E-3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0.21250000000000002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4.0000000000000036E-3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1.0000000000000009E-3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1.4809999999999999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1.6543999999999999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0.19599999999999995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0.45720000000000005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3.7399999999999989E-2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2.7024999999999966E-2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0.21309523809523812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0.15600000000000003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6.2566666666666659E-2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0.45920000000000005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0.65101538461538455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6.6999999999999948E-2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1.9900000000000029E-2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0.36236363636363633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0.39743333333333331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0.15491428571428567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0.23692500000000005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0.39759999999999995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0.47631578947368425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1.3818181818181841E-2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5.0000000000000044E-3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4.9575757575757606E-2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3.5666666666666624E-2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1+(E1795-D1795)/D1795</f>
        <v>1.3333333333333308E-2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0.11077777777777775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0.13637500000000002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1.7457500000000015E-2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0.20449632511889326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0.1385294117647059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0.30800000000000005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0.351741935483871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0.36404444444444439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2.9549999999999965E-2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0.11060000000000003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0.41407142857142853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0.10857142857142854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3.3333333333333326E-2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7.407407407407085E-4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0.13307692307692309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2.0360000000000045E-2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2.083333333333337E-2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6.5653846153846174E-2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1.1804999999999999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1+(E1859-D1859)/D1859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8.0833333333333313E-2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4.0000000000000036E-3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0.42892307692307696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3.6363636363612173E-5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5.0000000000000044E-3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4.9999999999994493E-4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4.8679999999999946E-2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0.10314285714285709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1.0600000000000054E-2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4.4999999999999485E-3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1.6249999999995435E-4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5.0999999999999934E-3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1.1999999999999789E-3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0.20079999999999998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1.2000000000000011E-2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0.46599999999999997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1.0000000000000009E-3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1.6800000000000148E-3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2.8333333333333544E-3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1.7320000000000002E-2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0.14111428571428575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0.39395294117647062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2.3529411764711128E-4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1.3270833333333343E-2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9.0090090090090058E-2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1.6000000000000014E-2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5.0999999999999934E-3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1.0399999999999965E-2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1+(E1923-D1923)/D1923</f>
        <v>1.3679999999999999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1.0313725490196077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1.7243333333333335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1.8724500000000002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1.3844033333333332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1.1790285714285713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1.9292500000000001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2.0674308999999997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2.5683081313131311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5.0799999999999956E-2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4.3000000000000038E-2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0.21146666666666669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1+(E1987-D1987)/D1987</f>
        <v>3.1874999999999987E-2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4.9999999999994493E-4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4.1666666666666519E-3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1.0000000000000009E-2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0.16966666666666663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6.9999999999999951E-2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1.3333333333332975E-3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7.7999999999999958E-2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7.6129032258064333E-3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2.1679421999999997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2.4783999999999997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8.1956400000000009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1.7867600000000001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2.1103642499999999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1+(E2051-D2051)/D2051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4.7326999999999995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1.6741666666666668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1.4345666666666665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1.9116676082790636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2.8072999999999997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1.1550799999999999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1.3236666666666665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1.3599999999999999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1+(E2115-D2115)/D2115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5.6800000000000184E-3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3.8749999999999618E-3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9.9999999999999978E-2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1.419999999999999E-2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4.9999999999994493E-4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0.28842857142857148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1.6666666666667052E-3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2.0238095238095388E-3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5.0000000000000044E-2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2.1129900000000035E-2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1.6000000000000014E-2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1.7333333333333312E-2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9.5600000000000018E-2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5.9612500000005841E-4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5.4200000000000026E-2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1.1200000000000099E-3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5.7238095238095199E-2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0.11250000000000004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1.7098591549295827E-2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1.9999999999997797E-4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6.9641025641025145E-3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2.0000000000000018E-2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8.0999999999999961E-3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2.6222222222221925E-3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1.6666666666667052E-3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9.1244548809155113E-5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8.0000000000000071E-3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2.300000000000002E-2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2.666071428571426E-2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0.28191999999999995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6.5900366666666654E-2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7.222222222222241E-3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8.499999999999952E-3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1.8085714285714287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1+(E2179-D2179)/D2179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1.6139999999999999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1.5310000000000001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1.0967500000000001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1.5636363636363635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2.4314999999999998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2.7068000000000003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1+(E2243-D2243)/D2243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1.3444929411764708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2.9850000000000003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2.8308999999999997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1.4608080000000001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1+(E2307-D2307)/D2307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3.1481481481481444E-2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0.20733333333333337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7.999999999999996E-2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7.1999999999999842E-3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1.4431375000000002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3.0000000000000027E-2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1.0000000000000009E-3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6.5000000000003944E-4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1.5000000000000013E-2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3.8571428571428923E-3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5.7142857142856718E-3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7.1428571428566734E-4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6.8749999999999645E-3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0.14680000000000004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3.9999999999995595E-4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0.10519999999999996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1.3399999999999967E-2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2.4999999999999467E-3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1+(E2371-D2371)/D2371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3.2799999999999496E-3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3.2727272727272716E-2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5.882352941177782E-5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4.5454545454548523E-4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0.10877666666666663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3.6666666666667069E-3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1.81933989577302E-2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2.5000000000000022E-2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4.3499999999999983E-2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8.0000000000000071E-3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1.2123076923076903E-2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6.8399999999999572E-3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1.2513513513513486E-2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1.87499999999996E-3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1.2499999999999734E-3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4.9999999999994493E-4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6.0000000000004494E-4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2.0000000000000018E-3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7.1785714285714786E-3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4.3333333333333002E-3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0.22519999999999996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2.0000000000000018E-3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1.8399999999999972E-2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6.0400000000000453E-3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8.3333333333333037E-3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3.066666666666662E-2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5.5833333333333846E-3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2.4999999999997247E-4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1.9999999999997797E-4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0.14825133372851218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1.6666666666664831E-4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2.0000000000000018E-3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1.3333333333331865E-4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1.2399999999999967E-2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2.8571428571433355E-4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2.0000000000020002E-5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2.8571428571377844E-5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1.4321428571428596E-2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7.0000000000000062E-3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2.0000000000020002E-5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1.4285714285711126E-4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1+(E2435-D2435)/D2435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1.2999999999999678E-3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4.8960000000000115E-3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3.8461538461542766E-4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3.3333333333332993E-3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2.0000000000000018E-3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1.5470000000000002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1.8199999999999998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1+(E2499-D2499)/D2499</f>
        <v>1.1277149999999998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2.5545454545454538E-2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7.8181818181821683E-4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6.0000000000000053E-3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1.0526315789473717E-2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1.4999999999999458E-3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1.749999999999996E-2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0.18600000000000005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9.8166666666666624E-2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4.3333333333328561E-4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1.5644444444444443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1.9529999999999998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1.5553333333333335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1+(E2563-D2563)/D2563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7.4999999999999512E-3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1.0000000000000009E-2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2.666666666666706E-3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5.0000000000000044E-3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2.2307692307692362E-2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8.4285714285714519E-3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2.4999999999999467E-3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1.3849999999999696E-3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6.0000000000000053E-3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0.10599999999999998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1.111111111107288E-5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5.0000000000000044E-3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1.6666666666667052E-3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1.6666666666667052E-3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2.4340000000000028E-2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3.8833333333333386E-2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9.9999999999988987E-5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1.7333333333333312E-2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1.6666666666667052E-3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1.2499999999970868E-5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0.23588571428571425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5.6666666666666643E-2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9.9546510341775862E-3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6.9320000000000048E-2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1.3118400000000001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1.1400000000000001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1+(E2627-D2627)/D2627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1.6400000000000001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1.0000000000000009E-2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0.33559731000000004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2.0530000000000048E-2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0.10499999999999998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8.4172839999999916E-2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1.4399999999999968E-2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8.8333333333333597E-3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9.9199999999999289E-4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5.9666666666666757E-3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1.8689285714285742E-2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8.8500000000000245E-3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0.11521568627450984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5.1000000000001044E-4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0.21033333333333337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0.11436666666666662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9.2857142857138975E-4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2.7204081632653088E-2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9.5000000000000639E-4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1.7069999999999999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6.4158609339642014E-2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0.27580000000000005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0.62840000000000007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7.5879999999999947E-2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0.17512820512820515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1.3750000000001261E-4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3.2999999999999696E-3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8.6249999999999938E-3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6.8749999999999645E-3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0.28300000000000003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2.3999999999999577E-3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1.1428571428571455E-2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1.9999999999997797E-4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1.4800000000000368E-3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1+(E2691-D2691)/D2691</f>
        <v>2.8571428571377844E-5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5.384615384614877E-4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7.1428571428571175E-3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8.0000000000000071E-3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3.3333333333329662E-5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4.7333333333333671E-3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5.6499999999999995E-2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0.26352173913043475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3.2512500000000388E-3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7.000700070006971E-3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0.34409999999999996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6.0263157894736796E-2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0.10539393939393937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1.2010399999999999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2.5254000000000003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2.0182666666666664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4.3750000000000178E-3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5.2187500000000053E-2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0.21887500000000004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1.0600000000000054E-2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1.100000000000001E-2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0.11458333333333337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1+(E2755-D2755)/D2755</f>
        <v>0.18999999999999995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6.6666666666667096E-3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0.11699999999999999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0.10499999999999998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7.1999999999999842E-3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7.692307692307665E-3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2.2842639593908531E-3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1.1249999999999982E-2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2.0000000000000018E-2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8.499999999999952E-3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0.14314285714285713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2.4999999999999467E-3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0.10411250000000005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1.8867924528301883E-3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0.14249999999999996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3.0000000000000027E-2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7.8809523809523774E-2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3.3333333333332993E-3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0.25545454545454549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2.1199999999999997E-2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1+(E2819-D2819)/D2819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1.3599999999999999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1.2025000000000001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1.2025000000000001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1.0000000000000009E-2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5.4545454545454564E-2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2.0000000000000018E-3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1.0000000000000009E-2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3.8874999999999993E-2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1.9000000000000017E-2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0.41700000000000004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4.8666666666666636E-2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0.19736842105263153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1.749999999999996E-2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0.31999999999999995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4.3307086614172707E-3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3.9999999999995595E-4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1.6000000000000014E-2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9.000000000000008E-3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8.8500000000000245E-3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0.15000000000000002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4.6699999999999964E-2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5.4200000000000026E-2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3.4999999999996145E-4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0.10833333333333328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2.1000000000000019E-2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2.5892857142857384E-3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0.23333333333333328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1+(E2883-D2883)/D2883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0.33599999999999997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0.19079999999999997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4.1111111111110654E-3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0.32499999999999996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5.0000000000000044E-2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1.6666666666667052E-3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0.38066666666666671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1.0499999999999954E-2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2.7299999999999991E-2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9.0909090909090939E-2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5.0000000000000044E-3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4.6000000000000041E-2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0.20833333333333337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4.5833333333333282E-2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4.2133333333333356E-2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8.0000000000000071E-3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1.6666666666664831E-4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7.8000000000000291E-3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5.0000000000000044E-2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9.4166666666666621E-2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8.0000000000002292E-4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2.7499999999999969E-2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1.1111111111106187E-4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3.3333333333329662E-5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0.14058171745152359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1.9999999999997797E-4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4.0000000000040004E-5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7.8378378378378355E-2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0.21850000000000003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8.4999999999999964E-2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0.26839999999999997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4.0000000000040004E-5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0.20425000000000004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1.0000000000000009E-2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1+(E2947-D2947)/D2947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1.0000000000000009E-3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4.2880000000000029E-2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4.8000000000048004E-5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2.5000000000000022E-2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2.1920000000000051E-2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8.0250000000000044E-2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1.5125000000000277E-3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0.16734177215189872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1.866666666666672E-2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1.7142857142857144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4.5774666666666661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1.7194285714285713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1+(E3011-D3011)/D3011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1.1712500000000001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1.5695999999999999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1.6802000000000001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2.1319999999999997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1.6640000000000001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0.23628571428571432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1.4999999999999458E-3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4.0000000000000036E-3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4.9999999999994493E-5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1.6666666666664831E-4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3.0066666666666686E-2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1.5227272727272867E-3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0.11294666666666664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3.9999999999995595E-4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0.11985714285714288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2.5000000000000022E-2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7.0000000000003393E-4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0.14100000000000001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3.3399999999999985E-2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1.6666666666664831E-4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1+(E3075-D3075)/D3075</f>
        <v>2.3035714285712938E-4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8.799999999999919E-4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8.6400000000000032E-2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0.15059999999999996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4.7727272727272618E-3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1.183333333333314E-3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8.4173998587352417E-3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1.8799999999996597E-4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2.102999999999966E-3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2.8000000000000247E-3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0.11579206701157918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2.4399999999999977E-2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2.4999999999999467E-3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6.2499999999999778E-3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1.9384615384615556E-3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5.0808888888888903E-2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1.1831900000000006E-2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0.22750000000000004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2.4999999999997247E-4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3.3512064343163006E-3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3.9749999999999952E-2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0.17149999999999999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3.6080041046690603E-2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0.39112499999999994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2.6829268292682951E-3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4.1000000000000036E-2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0.19762500000000005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5.1999999999996493E-4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3.9999999999995595E-4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0.26639999999999997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4.7363636363636386E-2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4.2435339894712709E-2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3.0000000000000027E-2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0.57333333333333325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1.0000000000000009E-3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3.0999999999999917E-3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4.9999999999994493E-4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9.8461538461491749E-5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6.6666666666667096E-3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0.58291457286432169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0.68153599999999992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3.249999999999087E-5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4.159999999999997E-2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8.0000000000000071E-3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3.7499999999999978E-2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0.15731707317073174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3.3333333333329662E-4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0.22499999999999998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0.20849420849420852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1+(E3139-D3139)/D3139</f>
        <v>3.3333333333333326E-2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5.4000000000000048E-2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9.6000000000000529E-3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1.6363636363636358E-2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0.10499999999999998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1.3116666666666665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1.1400000000000001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1.6022808571428571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0.12327272727272731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4.0266666666666673E-2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1.0199999999999987E-2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0.11739999999999995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6.0000000000004494E-4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0.11450000000000005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3.6666666666667069E-3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0.52160000000000006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2.0000000000020002E-5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1+(E3203-D3203)/D3203</f>
        <v>1.2499999999999956E-2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3.4124999999999961E-2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1.0342500000000001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1.6099999999999999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1+(E3267-D3267)/D3267</f>
        <v>1.6400000000000001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1.1400000000000001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1.4406666666666665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1.3616666666666668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1+(E3331-D3331)/D3331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1.7142857142857144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1.1945000000000001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2.1799999999999997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1+(E3395-D3395)/D3395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1.8399999999999999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2.1100000000000003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2.8899999999999997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1.2833333333333332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1+(E3459-D3459)/D3459</f>
        <v>1.4020000000000001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1.3900000000000001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1.5994029850746267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1.5819999999999999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1.0756000000000001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1+(E3523-D3523)/D3523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1.1895833333333332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1.5333333333333332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1.2206666666666668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1+(E3587-D3587)/D3587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1.0772727272727272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1.7066666666666666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1.8399999999999999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1.3599999999999999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1.999999999946489E-6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3.3333333333329662E-4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0.51023391812865504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0.19999999999999996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0.35240000000000005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4.2466666666666653E-2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6.5454545454545432E-2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4.0000000000040004E-5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5.5000000000000049E-2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2.1428571428571463E-2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1.0000000000000009E-3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4.8100000000000032E-2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6.0000000000000053E-2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1+(E3651-D3651)/D3651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1.3820000000000001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1.8599999999999999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1.4115384615384614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1.1400000000000001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1.5373333333333332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1+(E3715-D3715)/D3715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9.3099999999999961E-2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7.240000000000002E-2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9.9999999999999978E-2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0.11272727272727268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0.15411764705882358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0.28466666666666662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6.6666666666667096E-3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0.2142857142857143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0.18000000000000005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0.20125000000000004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0.17900000000000005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2.0000000000000018E-2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9.9999999999999978E-2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1.0000000000000009E-2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1+(E3779-D3779)/D3779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1.0504166666666666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1.5074999999999998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6.6666666666667096E-3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2.8000000000000247E-3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1.0000000000000009E-2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1.6666666666666718E-2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4.4444444444402542E-5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0.89666666666666672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1.464285714285718E-2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4.0200000000000014E-2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4.0045454545454495E-2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8.5200000000000053E-2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2.0000000000020002E-5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6.6666666666670427E-4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2.2800000000000002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1+(E3843-D3843)/D3843</f>
        <v>8.7200000000000055E-2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0.21299999999999997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2.1050000000000013E-2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2.7000000000000024E-2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7.0433333333333348E-2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3.8000000000000034E-2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2.0000000000000018E-3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2.6000000000003798E-4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2.5000000000000022E-2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1.9999999999997797E-4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5.2000000000000046E-2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2.0000000000000018E-2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3.9999999999995595E-4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0.17666666666666664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5.0000000000000044E-2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1.3333333333331865E-4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1.2000000000000011E-2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0.26937422295897229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5.4999999999999494E-3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0.12549999999999994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2.0000000000000018E-3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3.4474868431088379E-2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0.15000000000000002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2.6666666666666616E-2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4.9640000000000017E-2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5.5555555555553138E-4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0.13066666666666671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5.0000000000000044E-2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1.749999999999996E-2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1.4750000000000041E-2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0.32499999999999996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0.21550000000000002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3.4666666666666623E-2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5.0000000000000044E-2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0.10624999999999996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0.17600000000000005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1.2499999999999956E-2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5.4000000000000048E-2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8.3333333333333037E-3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0.48833333333333329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2.9999999999996696E-4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1+(E3907-D3907)/D3907</f>
        <v>0.11533333333333329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0.15300000000000002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2.2499999999999742E-3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3.0833333333333379E-2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0.37412500000000004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6.6666666666659324E-5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9.9999999999999978E-2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0.36360000000000003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3.3333333333332993E-3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2.8571428571428914E-3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2.0000000000000018E-3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1.8000000000000016E-2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5.4000000000000048E-2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8.1333333333333369E-2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0.12034782608695649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0.15266666666666662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9.9999999999999978E-2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3.0000000000000027E-3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1.0000000000000009E-2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0.13019999999999998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2.2649999999999948E-2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8.3333333333324155E-5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0.15742857142857147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0.10999999999999999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0.86135181975736574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0.12196620583717355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1.0000000000000009E-3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2.1999999999999797E-3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9.0909090909090384E-3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0.35640000000000005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2.4999999999999467E-3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3.2499999999999973E-2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3.3666666666666623E-2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0.15769999999999995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6.2499999999999778E-3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5.000000000032756E-6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9.6153846153845812E-4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0.24285714285714288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2.4999999999997247E-4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0.24333333333333329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1.5000000000000013E-2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4.1999999999999815E-3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6.2999999999999945E-2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0.14249999999999996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6.0000000000000053E-3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0.10540000000000005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1+(E3971-D3971)/D3971</f>
        <v>7.4690265486725638E-2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7.3333333333336359E-4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9.7142857142856753E-3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0.21099999999999997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0.31999999999999995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0.47692307692307689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1.4499999999999957E-2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0.10699999999999998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1.8333333333333313E-2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0.18000000000000005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4.0833333333333388E-2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0.19999999999999996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6.3333333333333353E-2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9.760000000000002E-2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0.37749999999999995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2.1333333333333315E-2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4.1818181818181865E-2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0.19999999999999996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5.4100000000000037E-2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5.9999999999948983E-5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2.4999999999999467E-3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0.16566666666666663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0.57200000000000006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1.2499999999999734E-3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0.37749999999999995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1.8399999999999972E-2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0.10050000000000003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2.0000000000000018E-3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1.3333333333333308E-2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6.6666666666659324E-5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2.4999999999999467E-3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6.0000000000000053E-2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3.8860103626943032E-2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0.24194444444444441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7.5999999999999956E-2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1.3000000000000012E-2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1.4285714285711126E-4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1.0499999999999954E-2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8.2857142857143407E-3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0.16666666666666663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8.3333333333333037E-3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0.69561111111111118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1.2499999999999956E-2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5.0000000000000044E-2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7.1666666666666656E-2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0.28049999999999997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0.16000000000000003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6.828703703703709E-2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1+(E4035-D4035)/D4035</f>
        <v>0.25698702928870287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1.4814814814814836E-2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0.36850000000000005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0.47050000000000003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0.11428571428571432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0.12039999999999995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4.1999999999999815E-3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2.0999999999999908E-3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1.9999999999997797E-4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8.2142857142857184E-2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2.200000000000002E-2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0.17652941176470593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8.0000000000002292E-4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6.6666666666670427E-4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0.21999999999999997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0.17620000000000002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2.5333333333333319E-2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2.5000000000000022E-2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2.849999999999997E-2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2.4499999999999966E-2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1.4210526315789451E-2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6.7500000000000338E-3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1.6666666666667052E-3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9.9999999999998979E-3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0.16500000000000004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4.0000000000000036E-3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1.0571428571428565E-2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0.26727272727272722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0.28800000000000003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8.8999999999999968E-2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1.6666666666667052E-3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0.15737410071942448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2.0000000000000018E-2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3.3333333333332993E-3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2.8571428571428914E-3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4.7000000000000042E-2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0.10799999999999998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4.8000000000000043E-2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3.2000000000000028E-2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0.12749999999999995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1.8181818181817189E-4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2.4000000000000021E-2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2.6666666666666616E-2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0.11428571428571432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1+(E4099-D4099)/D4099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1.1111111111111072E-2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9.9999999999999978E-2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2.0499999999999963E-2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1.9666666666666721E-2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0.28666666666666663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3.1333333333333324E-2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3.9999999999995595E-4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2.0000000000000018E-3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  <row r="4123" spans="1:20" x14ac:dyDescent="0.25">
      <c r="F4123">
        <f>COUNTIF(F2:F4115,"successful")</f>
        <v>2185</v>
      </c>
    </row>
  </sheetData>
  <autoFilter ref="A1:N4115" xr:uid="{DCB2748F-D135-4A4E-9619-DF648BF98CE7}"/>
  <conditionalFormatting sqref="F2:F4115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81C3-BF48-421F-B767-22D2E11E86A2}">
  <dimension ref="A1:F14"/>
  <sheetViews>
    <sheetView zoomScaleNormal="100" workbookViewId="0">
      <selection activeCell="E17" sqref="E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8.85546875" bestFit="1" customWidth="1"/>
    <col min="5" max="5" width="6.140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8219</v>
      </c>
      <c r="C4" t="s">
        <v>8222</v>
      </c>
      <c r="D4" t="s">
        <v>8220</v>
      </c>
      <c r="E4" t="s">
        <v>8221</v>
      </c>
      <c r="F4" t="s">
        <v>8321</v>
      </c>
    </row>
    <row r="5" spans="1:6" x14ac:dyDescent="0.25">
      <c r="A5" s="8" t="s">
        <v>8312</v>
      </c>
      <c r="B5" s="9">
        <v>300</v>
      </c>
      <c r="C5" s="9"/>
      <c r="D5" s="9">
        <v>40</v>
      </c>
      <c r="E5" s="9">
        <v>180</v>
      </c>
      <c r="F5" s="9">
        <v>520</v>
      </c>
    </row>
    <row r="6" spans="1:6" x14ac:dyDescent="0.25">
      <c r="A6" s="8" t="s">
        <v>8313</v>
      </c>
      <c r="B6" s="9">
        <v>34</v>
      </c>
      <c r="C6" s="9">
        <v>6</v>
      </c>
      <c r="D6" s="9">
        <v>20</v>
      </c>
      <c r="E6" s="9">
        <v>140</v>
      </c>
      <c r="F6" s="9">
        <v>200</v>
      </c>
    </row>
    <row r="7" spans="1:6" x14ac:dyDescent="0.25">
      <c r="A7" s="8" t="s">
        <v>8314</v>
      </c>
      <c r="B7" s="9">
        <v>80</v>
      </c>
      <c r="C7" s="9"/>
      <c r="D7" s="9"/>
      <c r="E7" s="9">
        <v>140</v>
      </c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20</v>
      </c>
      <c r="D9" s="9">
        <v>20</v>
      </c>
      <c r="E9" s="9">
        <v>120</v>
      </c>
      <c r="F9" s="9">
        <v>700</v>
      </c>
    </row>
    <row r="10" spans="1:6" x14ac:dyDescent="0.25">
      <c r="A10" s="8" t="s">
        <v>8317</v>
      </c>
      <c r="B10" s="9">
        <v>103</v>
      </c>
      <c r="C10" s="9"/>
      <c r="D10" s="9"/>
      <c r="E10" s="9">
        <v>117</v>
      </c>
      <c r="F10" s="9">
        <v>220</v>
      </c>
    </row>
    <row r="11" spans="1:6" x14ac:dyDescent="0.25">
      <c r="A11" s="8" t="s">
        <v>8318</v>
      </c>
      <c r="B11" s="9">
        <v>80</v>
      </c>
      <c r="C11" s="9"/>
      <c r="D11" s="9">
        <v>30</v>
      </c>
      <c r="E11" s="9">
        <v>127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178</v>
      </c>
      <c r="E12" s="9">
        <v>213</v>
      </c>
      <c r="F12" s="9">
        <v>600</v>
      </c>
    </row>
    <row r="13" spans="1:6" x14ac:dyDescent="0.25">
      <c r="A13" s="8" t="s">
        <v>8320</v>
      </c>
      <c r="B13" s="9">
        <v>839</v>
      </c>
      <c r="C13" s="9">
        <v>24</v>
      </c>
      <c r="D13" s="9">
        <v>37</v>
      </c>
      <c r="E13" s="9">
        <v>493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50</v>
      </c>
      <c r="D14" s="9">
        <v>349</v>
      </c>
      <c r="E14" s="9">
        <v>1530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47E70-AEA0-4E7E-B6A3-D6E565CD619E}">
  <dimension ref="A1:F15"/>
  <sheetViews>
    <sheetView topLeftCell="C1" workbookViewId="0">
      <selection activeCell="F3" sqref="F3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4.28515625" bestFit="1" customWidth="1"/>
    <col min="4" max="4" width="8.85546875" bestFit="1" customWidth="1"/>
    <col min="5" max="5" width="6.140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8316</v>
      </c>
    </row>
    <row r="2" spans="1:6" x14ac:dyDescent="0.25">
      <c r="A2" s="7" t="s">
        <v>8223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8219</v>
      </c>
      <c r="C5" t="s">
        <v>8222</v>
      </c>
      <c r="D5" t="s">
        <v>8220</v>
      </c>
      <c r="E5" t="s">
        <v>8221</v>
      </c>
      <c r="F5" t="s">
        <v>8321</v>
      </c>
    </row>
    <row r="6" spans="1:6" x14ac:dyDescent="0.25">
      <c r="A6" s="8" t="s">
        <v>8324</v>
      </c>
      <c r="B6" s="9">
        <v>40</v>
      </c>
      <c r="C6" s="9"/>
      <c r="D6" s="9"/>
      <c r="E6" s="9"/>
      <c r="F6" s="9">
        <v>40</v>
      </c>
    </row>
    <row r="7" spans="1:6" x14ac:dyDescent="0.25">
      <c r="A7" s="8" t="s">
        <v>8325</v>
      </c>
      <c r="B7" s="9">
        <v>40</v>
      </c>
      <c r="C7" s="9"/>
      <c r="D7" s="9"/>
      <c r="E7" s="9"/>
      <c r="F7" s="9">
        <v>40</v>
      </c>
    </row>
    <row r="8" spans="1:6" x14ac:dyDescent="0.25">
      <c r="A8" s="8" t="s">
        <v>8326</v>
      </c>
      <c r="B8" s="9"/>
      <c r="C8" s="9">
        <v>20</v>
      </c>
      <c r="D8" s="9"/>
      <c r="E8" s="9">
        <v>40</v>
      </c>
      <c r="F8" s="9">
        <v>60</v>
      </c>
    </row>
    <row r="9" spans="1:6" x14ac:dyDescent="0.25">
      <c r="A9" s="8" t="s">
        <v>8327</v>
      </c>
      <c r="B9" s="9">
        <v>140</v>
      </c>
      <c r="C9" s="9"/>
      <c r="D9" s="9"/>
      <c r="E9" s="9">
        <v>20</v>
      </c>
      <c r="F9" s="9">
        <v>160</v>
      </c>
    </row>
    <row r="10" spans="1:6" x14ac:dyDescent="0.25">
      <c r="A10" s="8" t="s">
        <v>8328</v>
      </c>
      <c r="B10" s="9"/>
      <c r="C10" s="9"/>
      <c r="D10" s="9"/>
      <c r="E10" s="9">
        <v>60</v>
      </c>
      <c r="F10" s="9">
        <v>60</v>
      </c>
    </row>
    <row r="11" spans="1:6" x14ac:dyDescent="0.25">
      <c r="A11" s="8" t="s">
        <v>8329</v>
      </c>
      <c r="B11" s="9">
        <v>20</v>
      </c>
      <c r="C11" s="9"/>
      <c r="D11" s="9"/>
      <c r="E11" s="9"/>
      <c r="F11" s="9">
        <v>20</v>
      </c>
    </row>
    <row r="12" spans="1:6" x14ac:dyDescent="0.25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5">
      <c r="A13" s="8" t="s">
        <v>8331</v>
      </c>
      <c r="B13" s="9">
        <v>260</v>
      </c>
      <c r="C13" s="9"/>
      <c r="D13" s="9"/>
      <c r="E13" s="9"/>
      <c r="F13" s="9">
        <v>260</v>
      </c>
    </row>
    <row r="14" spans="1:6" x14ac:dyDescent="0.25">
      <c r="A14" s="8" t="s">
        <v>8332</v>
      </c>
      <c r="B14" s="9"/>
      <c r="C14" s="9"/>
      <c r="D14" s="9">
        <v>20</v>
      </c>
      <c r="E14" s="9"/>
      <c r="F14" s="9">
        <v>20</v>
      </c>
    </row>
    <row r="15" spans="1:6" x14ac:dyDescent="0.25">
      <c r="A15" s="8" t="s">
        <v>8321</v>
      </c>
      <c r="B15" s="9">
        <v>540</v>
      </c>
      <c r="C15" s="9">
        <v>20</v>
      </c>
      <c r="D15" s="9">
        <v>20</v>
      </c>
      <c r="E15" s="9">
        <v>120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BB138-5FB3-4E95-8D54-A0069569D91A}">
  <dimension ref="A1:E18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8347</v>
      </c>
      <c r="B1" t="s">
        <v>8310</v>
      </c>
    </row>
    <row r="2" spans="1:5" x14ac:dyDescent="0.25">
      <c r="A2" s="7" t="s">
        <v>8308</v>
      </c>
      <c r="B2" t="s">
        <v>8310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1" t="s">
        <v>8341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11" t="s">
        <v>8342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11" t="s">
        <v>8343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8344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11" t="s">
        <v>8335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11" t="s">
        <v>8345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8336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8337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8338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8339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8340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5">
      <c r="A17" s="11" t="s">
        <v>8346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407E-BF63-4290-B167-828C097905BC}">
  <dimension ref="A1:H16"/>
  <sheetViews>
    <sheetView topLeftCell="A19" workbookViewId="0">
      <selection activeCell="H22" sqref="H22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0.28515625" bestFit="1" customWidth="1"/>
  </cols>
  <sheetData>
    <row r="1" spans="1:8" x14ac:dyDescent="0.25">
      <c r="A1" t="s">
        <v>8348</v>
      </c>
      <c r="B1" t="s">
        <v>8349</v>
      </c>
      <c r="C1" t="s">
        <v>8350</v>
      </c>
      <c r="D1" t="s">
        <v>8351</v>
      </c>
      <c r="E1" t="s">
        <v>8367</v>
      </c>
      <c r="F1" t="s">
        <v>8352</v>
      </c>
      <c r="G1" t="s">
        <v>8353</v>
      </c>
      <c r="H1" t="s">
        <v>8354</v>
      </c>
    </row>
    <row r="2" spans="1:8" x14ac:dyDescent="0.25">
      <c r="A2" t="s">
        <v>8355</v>
      </c>
      <c r="B2">
        <f>COUNTIFS(data!$D$2:$D$4115,"&lt;1000", data!F2:F4115, "successful")</f>
        <v>322</v>
      </c>
      <c r="C2">
        <f>COUNTIFS(data!$D$2:$D$4115,"&lt;1000", data!F2:F4115, "failed")</f>
        <v>113</v>
      </c>
      <c r="D2">
        <f>COUNTIFS(data!$D$2:$D$4115,"&lt;1000", data!F2:F4115,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8356</v>
      </c>
      <c r="B3">
        <f>COUNTIFS(data!$D$2:$D$4115,"&lt;4999", data!$D$2:$D$4115,"&gt;=1000", data!F2:F4115, "successful")</f>
        <v>931</v>
      </c>
      <c r="C3">
        <f>COUNTIFS(data!$D$2:$D$4115,"&lt;4999", data!$D$2:$D$4115,"&gt;=1000", data!F2:F4115, "failed")</f>
        <v>420</v>
      </c>
      <c r="D3">
        <f>COUNTIFS(data!$D$2:$D$4115,"&lt;4999", data!$D$2:$D$4115,"&gt;=1000", data!F2:F4115, "canceled")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t="s">
        <v>8357</v>
      </c>
      <c r="B4">
        <f>COUNTIFS(data!$D$2:$D$4115,"&lt;9999",data!$D$2:$D$4115,"&gt;=4999", data!F2:F4115, "successful")</f>
        <v>381</v>
      </c>
      <c r="C4">
        <f>COUNTIFS(data!$D$2:$D$4115,"&lt;9999",data!$D$2:$D$4115,"&gt;=4999", data!F2:F4115, "failed")</f>
        <v>282</v>
      </c>
      <c r="D4">
        <f>COUNTIFS(data!$D$2:$D$4115,"&lt;9999",data!$D$2:$D$4115,"&gt;=4999", data!F2:F4115, "canceled")</f>
        <v>51</v>
      </c>
      <c r="E4">
        <f t="shared" si="0"/>
        <v>714</v>
      </c>
      <c r="F4" s="5">
        <f t="shared" si="1"/>
        <v>0.53361344537815125</v>
      </c>
      <c r="G4" s="5">
        <f t="shared" si="2"/>
        <v>0.3949579831932773</v>
      </c>
      <c r="H4" s="5">
        <f t="shared" si="3"/>
        <v>7.1428571428571425E-2</v>
      </c>
    </row>
    <row r="5" spans="1:8" x14ac:dyDescent="0.25">
      <c r="A5" t="s">
        <v>8358</v>
      </c>
      <c r="B5">
        <f>COUNTIFS(data!$D$2:$D$4115,"&lt;14999",data!$D$2:$D$4115,"&gt;=9999", data!F2:F4115, "successful")</f>
        <v>169</v>
      </c>
      <c r="C5">
        <f>COUNTIFS(data!$D$2:$D$4115,"&lt;14999",data!$D$2:$D$4115,"&gt;=9999", data!F2:F4115, "failed")</f>
        <v>145</v>
      </c>
      <c r="D5">
        <f>COUNTIFS(data!$D$2:$D$4115,"&lt;14999",data!$D$2:$D$4115,"&gt;=9999", data!F2:F4115, "canceled")</f>
        <v>41</v>
      </c>
      <c r="E5">
        <f t="shared" si="0"/>
        <v>355</v>
      </c>
      <c r="F5" s="5">
        <f t="shared" si="1"/>
        <v>0.47605633802816899</v>
      </c>
      <c r="G5" s="5">
        <f t="shared" si="2"/>
        <v>0.40845070422535212</v>
      </c>
      <c r="H5" s="5">
        <f t="shared" si="3"/>
        <v>0.11549295774647887</v>
      </c>
    </row>
    <row r="6" spans="1:8" x14ac:dyDescent="0.25">
      <c r="A6" t="s">
        <v>8359</v>
      </c>
      <c r="B6">
        <f>COUNTIFS(data!$D$2:$D$4115,"&lt;19999",data!$D$2:$D$4115,"&gt;=14999", data!F2:F4115, "successful")</f>
        <v>94</v>
      </c>
      <c r="C6">
        <f>COUNTIFS(data!$D$2:$D$4115,"&lt;19999",data!$D$2:$D$4115,"&gt;=14999", data!F2:F4115, "failed")</f>
        <v>90</v>
      </c>
      <c r="D6">
        <f>COUNTIFS(data!$D$2:$D$4115,"&lt;19999",data!$D$2:$D$4115,"&gt;=14999", data!F2:F4115,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8360</v>
      </c>
      <c r="B7">
        <f>COUNTIFS(data!$D$2:$D$4115,"&lt;24999",data!$D$2:$D$4115,"&gt;=19999", data!F2:F4115, "successful")</f>
        <v>62</v>
      </c>
      <c r="C7">
        <f>COUNTIFS(data!$D$2:$D$4115,"&lt;24999",data!$D$2:$D$4115,"&gt;=19999", data!F2:F4115, "failed")</f>
        <v>72</v>
      </c>
      <c r="D7">
        <f>COUNTIFS(data!$D$2:$D$4115,"&lt;24999",data!$D$2:$D$4115,"&gt;=19999", data!F2:F4115,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8361</v>
      </c>
      <c r="B8">
        <f>COUNTIFS(data!$D$2:$D$4115,"&lt;29999",data!$D$2:$D$4115,"&gt;=24999", data!F2:F4115, "successful")</f>
        <v>55</v>
      </c>
      <c r="C8">
        <f>COUNTIFS(data!$D$2:$D$4115,"&lt;29999",data!$D$2:$D$4115,"&gt;=24999", data!F2:F4115, "failed")</f>
        <v>64</v>
      </c>
      <c r="D8">
        <f>COUNTIFS(data!$D$2:$D$4115,"&lt;29999",data!$D$2:$D$4115,"&gt;=24999", data!F2:F4115,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8362</v>
      </c>
      <c r="B9">
        <f>COUNTIFS(data!$D$2:$D$4115,"&lt;34999",data!$D$2:$D$4115,"&gt;=29999", data!F2:F4115, "successful")</f>
        <v>32</v>
      </c>
      <c r="C9">
        <f>COUNTIFS(data!$D$2:$D$4115,"&lt;34999",data!$D$2:$D$4115,"&gt;=29999", data!F2:F4115, "failed")</f>
        <v>37</v>
      </c>
      <c r="D9">
        <f>COUNTIFS(data!$D$2:$D$4115,"&lt;34999",data!$D$2:$D$4115,"&gt;=29999", data!F2:F4115,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8363</v>
      </c>
      <c r="B10">
        <f>COUNTIFS(data!$D$2:$D$4115,"&lt;39999",data!$D$2:$D$4115,"&gt;=34999", data!F2:F4115, "successful")</f>
        <v>26</v>
      </c>
      <c r="C10">
        <f>COUNTIFS(data!$D$2:$D$4115,"&lt;39999",data!$D$2:$D$4115,"&gt;=34999", data!F2:F4115, "failed")</f>
        <v>22</v>
      </c>
      <c r="D10">
        <f>COUNTIFS(data!$D$2:$D$4115,"&lt;39999",data!$D$2:$D$4115,"&gt;=34999", data!F2:F4115,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8364</v>
      </c>
      <c r="B11">
        <f>COUNTIFS(data!$D$2:$D$4115,"&lt;44999",data!$D$2:$D$4115,"&gt;=39999", data!F2:F4115, "successful")</f>
        <v>21</v>
      </c>
      <c r="C11">
        <f>COUNTIFS(data!$D$2:$D$4115,"&lt;44999",data!$D$2:$D$4115,"&gt;=39999", data!F2:F4115, "failed")</f>
        <v>16</v>
      </c>
      <c r="D11">
        <f>COUNTIFS(data!$D$2:$D$4115,"&lt;44999",data!$D$2:$D$4115,"&gt;=39999", data!F2:F4115,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8365</v>
      </c>
      <c r="B12">
        <f>COUNTIFS(data!$D$2:$D$4115,"&lt;49999", data!$D$2:$D$4115,"&gt;=44999", data!F2:F4115, "successful")</f>
        <v>6</v>
      </c>
      <c r="C12">
        <f>COUNTIFS(data!$D$2:$D$4115,"&lt;49999", data!$D$2:$D$4115,"&gt;=44999", data!F2:F4115, "failed")</f>
        <v>11</v>
      </c>
      <c r="D12">
        <f>COUNTIFS(data!$D$2:$D$4115,"&lt;49999", data!$D$2:$D$4115,"&gt;=44999", data!F2:F4115,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8366</v>
      </c>
      <c r="B13">
        <f>COUNTIFS(data!$D$2:$D$4115,"&gt;=50000", data!F2:F4115, "successful")</f>
        <v>86</v>
      </c>
      <c r="C13">
        <f>COUNTIFS(data!$D$2:$D$4115,"&gt;=50000", data!F2:F4115, "failed")</f>
        <v>258</v>
      </c>
      <c r="D13">
        <f>COUNTIFS(data!$D$2:$D$4115,"&gt;=50000", data!F2:F4115,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5" spans="1:8" x14ac:dyDescent="0.25">
      <c r="A15" t="s">
        <v>8368</v>
      </c>
      <c r="E15">
        <f>SUM(E2:E13)</f>
        <v>4064</v>
      </c>
    </row>
    <row r="16" spans="1:8" x14ac:dyDescent="0.25">
      <c r="A16" t="s">
        <v>8369</v>
      </c>
      <c r="E16">
        <f>COUNTIF(data!F2:F4115, "live")</f>
        <v>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pivot_table</vt:lpstr>
      <vt:lpstr>pivot_table_sub</vt:lpstr>
      <vt:lpstr>pivot_table_dates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</cp:lastModifiedBy>
  <dcterms:created xsi:type="dcterms:W3CDTF">2017-04-20T15:17:24Z</dcterms:created>
  <dcterms:modified xsi:type="dcterms:W3CDTF">2018-08-21T00:49:58Z</dcterms:modified>
</cp:coreProperties>
</file>