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plerchi/Desktop/"/>
    </mc:Choice>
  </mc:AlternateContent>
  <bookViews>
    <workbookView xWindow="0" yWindow="460" windowWidth="25600" windowHeight="155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3" i="1"/>
  <c r="G78" i="1"/>
  <c r="I78" i="1"/>
  <c r="J78" i="1"/>
  <c r="G79" i="1"/>
  <c r="I79" i="1"/>
  <c r="J79" i="1"/>
  <c r="G80" i="1"/>
  <c r="I80" i="1"/>
  <c r="J80" i="1"/>
  <c r="G81" i="1"/>
  <c r="I81" i="1"/>
  <c r="J81" i="1"/>
  <c r="G82" i="1"/>
  <c r="I82" i="1"/>
  <c r="J82" i="1"/>
  <c r="G83" i="1"/>
  <c r="I83" i="1"/>
  <c r="J83" i="1"/>
  <c r="G84" i="1"/>
  <c r="I84" i="1"/>
  <c r="J84" i="1"/>
  <c r="G85" i="1"/>
  <c r="I85" i="1"/>
  <c r="J85" i="1"/>
  <c r="G86" i="1"/>
  <c r="I86" i="1"/>
  <c r="J86" i="1"/>
  <c r="G87" i="1"/>
  <c r="I87" i="1"/>
  <c r="J87" i="1"/>
  <c r="G88" i="1"/>
  <c r="I88" i="1"/>
  <c r="J88" i="1"/>
  <c r="G89" i="1"/>
  <c r="I89" i="1"/>
  <c r="J89" i="1"/>
  <c r="G90" i="1"/>
  <c r="I90" i="1"/>
  <c r="J90" i="1"/>
  <c r="G91" i="1"/>
  <c r="I91" i="1"/>
  <c r="J91" i="1"/>
  <c r="G92" i="1"/>
  <c r="I92" i="1"/>
  <c r="J92" i="1"/>
  <c r="G56" i="1"/>
  <c r="I56" i="1"/>
  <c r="J56" i="1"/>
  <c r="G57" i="1"/>
  <c r="I57" i="1"/>
  <c r="J57" i="1"/>
  <c r="G58" i="1"/>
  <c r="I58" i="1"/>
  <c r="J58" i="1"/>
  <c r="G59" i="1"/>
  <c r="I59" i="1"/>
  <c r="J59" i="1"/>
  <c r="G60" i="1"/>
  <c r="I60" i="1"/>
  <c r="J60" i="1"/>
  <c r="G61" i="1"/>
  <c r="I61" i="1"/>
  <c r="J61" i="1"/>
  <c r="G62" i="1"/>
  <c r="I62" i="1"/>
  <c r="J62" i="1"/>
  <c r="G63" i="1"/>
  <c r="I63" i="1"/>
  <c r="J63" i="1"/>
  <c r="G64" i="1"/>
  <c r="I64" i="1"/>
  <c r="J64" i="1"/>
  <c r="G65" i="1"/>
  <c r="I65" i="1"/>
  <c r="J65" i="1"/>
  <c r="G66" i="1"/>
  <c r="I66" i="1"/>
  <c r="J66" i="1"/>
  <c r="G67" i="1"/>
  <c r="I67" i="1"/>
  <c r="J67" i="1"/>
  <c r="G68" i="1"/>
  <c r="I68" i="1"/>
  <c r="J68" i="1"/>
  <c r="G69" i="1"/>
  <c r="I69" i="1"/>
  <c r="J69" i="1"/>
  <c r="G70" i="1"/>
  <c r="I70" i="1"/>
  <c r="J70" i="1"/>
  <c r="G71" i="1"/>
  <c r="I71" i="1"/>
  <c r="J71" i="1"/>
  <c r="G72" i="1"/>
  <c r="I72" i="1"/>
  <c r="J72" i="1"/>
  <c r="G73" i="1"/>
  <c r="I73" i="1"/>
  <c r="J73" i="1"/>
  <c r="G74" i="1"/>
  <c r="I74" i="1"/>
  <c r="J74" i="1"/>
  <c r="G75" i="1"/>
  <c r="I75" i="1"/>
  <c r="J75" i="1"/>
  <c r="G76" i="1"/>
  <c r="I76" i="1"/>
  <c r="J76" i="1"/>
  <c r="G77" i="1"/>
  <c r="I77" i="1"/>
  <c r="J77" i="1"/>
  <c r="G32" i="1"/>
  <c r="I32" i="1"/>
  <c r="J32" i="1"/>
  <c r="G33" i="1"/>
  <c r="I33" i="1"/>
  <c r="J33" i="1"/>
  <c r="G34" i="1"/>
  <c r="I34" i="1"/>
  <c r="J34" i="1"/>
  <c r="G35" i="1"/>
  <c r="I35" i="1"/>
  <c r="J35" i="1"/>
  <c r="G36" i="1"/>
  <c r="I36" i="1"/>
  <c r="J36" i="1"/>
  <c r="G37" i="1"/>
  <c r="I37" i="1"/>
  <c r="J37" i="1"/>
  <c r="G38" i="1"/>
  <c r="I38" i="1"/>
  <c r="J38" i="1"/>
  <c r="G39" i="1"/>
  <c r="I39" i="1"/>
  <c r="J39" i="1"/>
  <c r="G40" i="1"/>
  <c r="I40" i="1"/>
  <c r="J40" i="1"/>
  <c r="G41" i="1"/>
  <c r="I41" i="1"/>
  <c r="J41" i="1"/>
  <c r="G42" i="1"/>
  <c r="I42" i="1"/>
  <c r="J42" i="1"/>
  <c r="G43" i="1"/>
  <c r="I43" i="1"/>
  <c r="J43" i="1"/>
  <c r="G44" i="1"/>
  <c r="I44" i="1"/>
  <c r="J44" i="1"/>
  <c r="G45" i="1"/>
  <c r="I45" i="1"/>
  <c r="J45" i="1"/>
  <c r="G46" i="1"/>
  <c r="I46" i="1"/>
  <c r="J46" i="1"/>
  <c r="G47" i="1"/>
  <c r="I47" i="1"/>
  <c r="J47" i="1"/>
  <c r="G48" i="1"/>
  <c r="I48" i="1"/>
  <c r="J48" i="1"/>
  <c r="G49" i="1"/>
  <c r="I49" i="1"/>
  <c r="J49" i="1"/>
  <c r="G50" i="1"/>
  <c r="I50" i="1"/>
  <c r="J50" i="1"/>
  <c r="G51" i="1"/>
  <c r="I51" i="1"/>
  <c r="J51" i="1"/>
  <c r="G52" i="1"/>
  <c r="I52" i="1"/>
  <c r="J52" i="1"/>
  <c r="G53" i="1"/>
  <c r="I53" i="1"/>
  <c r="J53" i="1"/>
  <c r="G54" i="1"/>
  <c r="I54" i="1"/>
  <c r="J54" i="1"/>
  <c r="G55" i="1"/>
  <c r="I55" i="1"/>
  <c r="J55" i="1"/>
  <c r="G21" i="1"/>
  <c r="I21" i="1"/>
  <c r="J21" i="1"/>
  <c r="G22" i="1"/>
  <c r="I22" i="1"/>
  <c r="J22" i="1"/>
  <c r="G23" i="1"/>
  <c r="I23" i="1"/>
  <c r="J23" i="1"/>
  <c r="G24" i="1"/>
  <c r="I24" i="1"/>
  <c r="J24" i="1"/>
  <c r="G25" i="1"/>
  <c r="I25" i="1"/>
  <c r="J25" i="1"/>
  <c r="G26" i="1"/>
  <c r="I26" i="1"/>
  <c r="J26" i="1"/>
  <c r="G27" i="1"/>
  <c r="I27" i="1"/>
  <c r="J27" i="1"/>
  <c r="G28" i="1"/>
  <c r="I28" i="1"/>
  <c r="J28" i="1"/>
  <c r="G29" i="1"/>
  <c r="I29" i="1"/>
  <c r="J29" i="1"/>
  <c r="G30" i="1"/>
  <c r="I30" i="1"/>
  <c r="J30" i="1"/>
  <c r="G31" i="1"/>
  <c r="I31" i="1"/>
  <c r="J31" i="1"/>
  <c r="G4" i="1"/>
  <c r="I4" i="1"/>
  <c r="J4" i="1"/>
  <c r="G5" i="1"/>
  <c r="I5" i="1"/>
  <c r="J5" i="1"/>
  <c r="G6" i="1"/>
  <c r="I6" i="1"/>
  <c r="J6" i="1"/>
  <c r="G7" i="1"/>
  <c r="I7" i="1"/>
  <c r="J7" i="1"/>
  <c r="G8" i="1"/>
  <c r="I8" i="1"/>
  <c r="J8" i="1"/>
  <c r="G9" i="1"/>
  <c r="I9" i="1"/>
  <c r="J9" i="1"/>
  <c r="G10" i="1"/>
  <c r="I10" i="1"/>
  <c r="J10" i="1"/>
  <c r="G11" i="1"/>
  <c r="I11" i="1"/>
  <c r="J11" i="1"/>
  <c r="G12" i="1"/>
  <c r="I12" i="1"/>
  <c r="J12" i="1"/>
  <c r="G13" i="1"/>
  <c r="I13" i="1"/>
  <c r="J13" i="1"/>
  <c r="G14" i="1"/>
  <c r="I14" i="1"/>
  <c r="J14" i="1"/>
  <c r="G15" i="1"/>
  <c r="I15" i="1"/>
  <c r="J15" i="1"/>
  <c r="G16" i="1"/>
  <c r="I16" i="1"/>
  <c r="J16" i="1"/>
  <c r="G17" i="1"/>
  <c r="I17" i="1"/>
  <c r="J17" i="1"/>
  <c r="G18" i="1"/>
  <c r="I18" i="1"/>
  <c r="J18" i="1"/>
  <c r="G19" i="1"/>
  <c r="I19" i="1"/>
  <c r="J19" i="1"/>
  <c r="G20" i="1"/>
  <c r="I20" i="1"/>
  <c r="J20" i="1"/>
  <c r="G3" i="1"/>
  <c r="J3" i="1"/>
  <c r="I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3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28" i="1"/>
</calcChain>
</file>

<file path=xl/sharedStrings.xml><?xml version="1.0" encoding="utf-8"?>
<sst xmlns="http://schemas.openxmlformats.org/spreadsheetml/2006/main" count="19" uniqueCount="19">
  <si>
    <t>FEATURE 1</t>
  </si>
  <si>
    <t>FEATURE 2</t>
  </si>
  <si>
    <t>FEATURE 3</t>
  </si>
  <si>
    <t>FEATURE 4</t>
  </si>
  <si>
    <t>FEATURE 5</t>
  </si>
  <si>
    <t>RANDOM</t>
  </si>
  <si>
    <t>OUTPUT</t>
  </si>
  <si>
    <t>TIME</t>
  </si>
  <si>
    <t>Linear</t>
  </si>
  <si>
    <t>High Cyclical</t>
  </si>
  <si>
    <t>Low Cyclical</t>
  </si>
  <si>
    <t>Logarithmic</t>
  </si>
  <si>
    <t>Square Root</t>
  </si>
  <si>
    <t>Extra Noise</t>
  </si>
  <si>
    <t>NEW SIGNAL</t>
  </si>
  <si>
    <t>Quadratic</t>
  </si>
  <si>
    <t>No New Signal</t>
  </si>
  <si>
    <t>Coeff = [.25, 10,8,8,3,1, .01]</t>
  </si>
  <si>
    <t>Coeff = [.25, 10,8,8,3,1]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</si>
</sst>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Final Regression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7"/>
          <c:order val="0"/>
          <c:tx>
            <c:v>Including Change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Sheet1!$A$3:$A$92</c:f>
              <c:numCache>
                <c:formatCode>General</c:formatCode>
                <c:ptCount val="9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</c:numCache>
            </c:numRef>
          </c:xVal>
          <c:yVal>
            <c:numRef>
              <c:f>Sheet1!$I$3:$I$92</c:f>
              <c:numCache>
                <c:formatCode>General</c:formatCode>
                <c:ptCount val="90"/>
                <c:pt idx="0">
                  <c:v>9.966126396663867</c:v>
                </c:pt>
                <c:pt idx="1">
                  <c:v>20.08450220341411</c:v>
                </c:pt>
                <c:pt idx="2">
                  <c:v>26.0914222856125</c:v>
                </c:pt>
                <c:pt idx="3">
                  <c:v>29.47134098570036</c:v>
                </c:pt>
                <c:pt idx="4">
                  <c:v>35.7117108713408</c:v>
                </c:pt>
                <c:pt idx="5">
                  <c:v>35.18870314393431</c:v>
                </c:pt>
                <c:pt idx="6">
                  <c:v>36.45223148347534</c:v>
                </c:pt>
                <c:pt idx="7">
                  <c:v>33.73980408963657</c:v>
                </c:pt>
                <c:pt idx="8">
                  <c:v>31.10639969827895</c:v>
                </c:pt>
                <c:pt idx="9">
                  <c:v>31.53287818438201</c:v>
                </c:pt>
                <c:pt idx="10">
                  <c:v>28.8310377042326</c:v>
                </c:pt>
                <c:pt idx="11">
                  <c:v>28.94713676117985</c:v>
                </c:pt>
                <c:pt idx="12">
                  <c:v>30.98492548776633</c:v>
                </c:pt>
                <c:pt idx="13">
                  <c:v>30.0093816641938</c:v>
                </c:pt>
                <c:pt idx="14">
                  <c:v>32.38727906914873</c:v>
                </c:pt>
                <c:pt idx="15">
                  <c:v>38.88472771763382</c:v>
                </c:pt>
                <c:pt idx="16">
                  <c:v>42.88329172226635</c:v>
                </c:pt>
                <c:pt idx="17">
                  <c:v>45.08282851113953</c:v>
                </c:pt>
                <c:pt idx="18">
                  <c:v>50.41186358361131</c:v>
                </c:pt>
                <c:pt idx="19">
                  <c:v>55.63735965077713</c:v>
                </c:pt>
                <c:pt idx="20">
                  <c:v>57.51433682067221</c:v>
                </c:pt>
                <c:pt idx="21">
                  <c:v>61.2333233569758</c:v>
                </c:pt>
                <c:pt idx="22">
                  <c:v>61.81454292555426</c:v>
                </c:pt>
                <c:pt idx="23">
                  <c:v>61.13675770421322</c:v>
                </c:pt>
                <c:pt idx="24">
                  <c:v>62.63096432621548</c:v>
                </c:pt>
                <c:pt idx="25">
                  <c:v>59.56022258772222</c:v>
                </c:pt>
                <c:pt idx="26">
                  <c:v>57.90128674513348</c:v>
                </c:pt>
                <c:pt idx="27">
                  <c:v>52.14641270379276</c:v>
                </c:pt>
                <c:pt idx="28">
                  <c:v>50.60661634167796</c:v>
                </c:pt>
                <c:pt idx="29">
                  <c:v>50.2728080190132</c:v>
                </c:pt>
                <c:pt idx="30">
                  <c:v>48.80823937953537</c:v>
                </c:pt>
                <c:pt idx="31">
                  <c:v>49.94362465321973</c:v>
                </c:pt>
                <c:pt idx="32">
                  <c:v>53.98961216340039</c:v>
                </c:pt>
                <c:pt idx="33">
                  <c:v>57.76560823114366</c:v>
                </c:pt>
                <c:pt idx="34">
                  <c:v>61.20159789805078</c:v>
                </c:pt>
                <c:pt idx="35">
                  <c:v>66.76170582573414</c:v>
                </c:pt>
                <c:pt idx="36">
                  <c:v>70.1097216100285</c:v>
                </c:pt>
                <c:pt idx="37">
                  <c:v>73.88886909165778</c:v>
                </c:pt>
                <c:pt idx="38">
                  <c:v>76.53376732060745</c:v>
                </c:pt>
                <c:pt idx="39">
                  <c:v>78.10696183700838</c:v>
                </c:pt>
                <c:pt idx="40">
                  <c:v>79.39238912028964</c:v>
                </c:pt>
                <c:pt idx="41">
                  <c:v>78.44881053215256</c:v>
                </c:pt>
                <c:pt idx="42">
                  <c:v>77.28105771663212</c:v>
                </c:pt>
                <c:pt idx="43">
                  <c:v>77.14988306936177</c:v>
                </c:pt>
                <c:pt idx="44">
                  <c:v>75.22445755797348</c:v>
                </c:pt>
                <c:pt idx="45">
                  <c:v>72.19739913432115</c:v>
                </c:pt>
                <c:pt idx="46">
                  <c:v>70.80025381790644</c:v>
                </c:pt>
                <c:pt idx="47">
                  <c:v>68.13108840851767</c:v>
                </c:pt>
                <c:pt idx="48">
                  <c:v>70.9824658903454</c:v>
                </c:pt>
                <c:pt idx="49">
                  <c:v>68.53746108129615</c:v>
                </c:pt>
                <c:pt idx="50">
                  <c:v>74.02549420017815</c:v>
                </c:pt>
                <c:pt idx="51">
                  <c:v>75.67959463495902</c:v>
                </c:pt>
                <c:pt idx="52">
                  <c:v>78.18940561191088</c:v>
                </c:pt>
                <c:pt idx="53">
                  <c:v>86.43832697823945</c:v>
                </c:pt>
                <c:pt idx="54">
                  <c:v>88.17604226703816</c:v>
                </c:pt>
                <c:pt idx="55">
                  <c:v>94.63475602233376</c:v>
                </c:pt>
                <c:pt idx="56">
                  <c:v>95.0372378730121</c:v>
                </c:pt>
                <c:pt idx="57">
                  <c:v>98.83201501075919</c:v>
                </c:pt>
                <c:pt idx="58">
                  <c:v>101.49703629581</c:v>
                </c:pt>
                <c:pt idx="59">
                  <c:v>100.7916161773003</c:v>
                </c:pt>
                <c:pt idx="60">
                  <c:v>99.39280257344296</c:v>
                </c:pt>
                <c:pt idx="61">
                  <c:v>95.59716913292399</c:v>
                </c:pt>
                <c:pt idx="62">
                  <c:v>95.82381893309574</c:v>
                </c:pt>
                <c:pt idx="63">
                  <c:v>91.14131800435015</c:v>
                </c:pt>
                <c:pt idx="64">
                  <c:v>92.18277027697108</c:v>
                </c:pt>
                <c:pt idx="65">
                  <c:v>87.9960824071233</c:v>
                </c:pt>
                <c:pt idx="66">
                  <c:v>88.20146261877096</c:v>
                </c:pt>
                <c:pt idx="67">
                  <c:v>89.57000332782223</c:v>
                </c:pt>
                <c:pt idx="68">
                  <c:v>94.5860166985021</c:v>
                </c:pt>
                <c:pt idx="69">
                  <c:v>96.82592950243502</c:v>
                </c:pt>
                <c:pt idx="70">
                  <c:v>101.7696700344598</c:v>
                </c:pt>
                <c:pt idx="71">
                  <c:v>106.0830852603919</c:v>
                </c:pt>
                <c:pt idx="72">
                  <c:v>108.932822849669</c:v>
                </c:pt>
                <c:pt idx="73">
                  <c:v>114.7874515264597</c:v>
                </c:pt>
                <c:pt idx="74">
                  <c:v>118.0019405998752</c:v>
                </c:pt>
                <c:pt idx="75">
                  <c:v>120.1895906194281</c:v>
                </c:pt>
                <c:pt idx="76">
                  <c:v>122.9063374037435</c:v>
                </c:pt>
                <c:pt idx="77">
                  <c:v>123.0905292469101</c:v>
                </c:pt>
                <c:pt idx="78">
                  <c:v>123.3223921096076</c:v>
                </c:pt>
                <c:pt idx="79">
                  <c:v>121.7301778766201</c:v>
                </c:pt>
                <c:pt idx="80">
                  <c:v>119.1669376421309</c:v>
                </c:pt>
                <c:pt idx="81">
                  <c:v>114.0213932013102</c:v>
                </c:pt>
                <c:pt idx="82">
                  <c:v>113.7532173552273</c:v>
                </c:pt>
                <c:pt idx="83">
                  <c:v>114.3917485573566</c:v>
                </c:pt>
                <c:pt idx="84">
                  <c:v>114.4779679709765</c:v>
                </c:pt>
                <c:pt idx="85">
                  <c:v>114.7037654161515</c:v>
                </c:pt>
                <c:pt idx="86">
                  <c:v>116.0548268383793</c:v>
                </c:pt>
                <c:pt idx="87">
                  <c:v>121.8201949213616</c:v>
                </c:pt>
                <c:pt idx="88">
                  <c:v>126.2179919911379</c:v>
                </c:pt>
                <c:pt idx="89">
                  <c:v>131.1956193804694</c:v>
                </c:pt>
              </c:numCache>
            </c:numRef>
          </c:yVal>
          <c:smooth val="1"/>
        </c:ser>
        <c:ser>
          <c:idx val="8"/>
          <c:order val="1"/>
          <c:tx>
            <c:v>Baseline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Sheet1!$A$3:$A$92</c:f>
              <c:numCache>
                <c:formatCode>General</c:formatCode>
                <c:ptCount val="9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</c:numCache>
            </c:numRef>
          </c:xVal>
          <c:yVal>
            <c:numRef>
              <c:f>Sheet1!$J$3:$J$92</c:f>
              <c:numCache>
                <c:formatCode>General</c:formatCode>
                <c:ptCount val="90"/>
                <c:pt idx="0">
                  <c:v>9.966126396663867</c:v>
                </c:pt>
                <c:pt idx="1">
                  <c:v>20.08450220341411</c:v>
                </c:pt>
                <c:pt idx="2">
                  <c:v>26.0914222856125</c:v>
                </c:pt>
                <c:pt idx="3">
                  <c:v>29.47134098570036</c:v>
                </c:pt>
                <c:pt idx="4">
                  <c:v>35.7117108713408</c:v>
                </c:pt>
                <c:pt idx="5">
                  <c:v>35.18870314393431</c:v>
                </c:pt>
                <c:pt idx="6">
                  <c:v>36.45223148347534</c:v>
                </c:pt>
                <c:pt idx="7">
                  <c:v>33.73980408963657</c:v>
                </c:pt>
                <c:pt idx="8">
                  <c:v>31.10639969827895</c:v>
                </c:pt>
                <c:pt idx="9">
                  <c:v>31.53287818438201</c:v>
                </c:pt>
                <c:pt idx="10">
                  <c:v>28.8310377042326</c:v>
                </c:pt>
                <c:pt idx="11">
                  <c:v>28.94713676117985</c:v>
                </c:pt>
                <c:pt idx="12">
                  <c:v>30.98492548776633</c:v>
                </c:pt>
                <c:pt idx="13">
                  <c:v>30.0093816641938</c:v>
                </c:pt>
                <c:pt idx="14">
                  <c:v>32.38727906914873</c:v>
                </c:pt>
                <c:pt idx="15">
                  <c:v>38.88472771763382</c:v>
                </c:pt>
                <c:pt idx="16">
                  <c:v>42.88329172226635</c:v>
                </c:pt>
                <c:pt idx="17">
                  <c:v>45.08282851113953</c:v>
                </c:pt>
                <c:pt idx="18">
                  <c:v>50.41186358361131</c:v>
                </c:pt>
                <c:pt idx="19">
                  <c:v>55.63735965077713</c:v>
                </c:pt>
                <c:pt idx="20">
                  <c:v>57.51433682067221</c:v>
                </c:pt>
                <c:pt idx="21">
                  <c:v>61.2333233569758</c:v>
                </c:pt>
                <c:pt idx="22">
                  <c:v>61.81454292555426</c:v>
                </c:pt>
                <c:pt idx="23">
                  <c:v>61.13675770421322</c:v>
                </c:pt>
                <c:pt idx="24">
                  <c:v>62.63096432621548</c:v>
                </c:pt>
                <c:pt idx="25">
                  <c:v>59.55022258772222</c:v>
                </c:pt>
                <c:pt idx="26">
                  <c:v>57.86128674513348</c:v>
                </c:pt>
                <c:pt idx="27">
                  <c:v>52.05641270379276</c:v>
                </c:pt>
                <c:pt idx="28">
                  <c:v>50.44661634167797</c:v>
                </c:pt>
                <c:pt idx="29">
                  <c:v>50.0228080190132</c:v>
                </c:pt>
                <c:pt idx="30">
                  <c:v>48.44823937953537</c:v>
                </c:pt>
                <c:pt idx="31">
                  <c:v>49.45362465321973</c:v>
                </c:pt>
                <c:pt idx="32">
                  <c:v>53.34961216340039</c:v>
                </c:pt>
                <c:pt idx="33">
                  <c:v>56.95560823114366</c:v>
                </c:pt>
                <c:pt idx="34">
                  <c:v>60.20159789805078</c:v>
                </c:pt>
                <c:pt idx="35">
                  <c:v>65.55170582573415</c:v>
                </c:pt>
                <c:pt idx="36">
                  <c:v>68.6697216100285</c:v>
                </c:pt>
                <c:pt idx="37">
                  <c:v>72.19886909165778</c:v>
                </c:pt>
                <c:pt idx="38">
                  <c:v>74.57376732060746</c:v>
                </c:pt>
                <c:pt idx="39">
                  <c:v>75.85696183700838</c:v>
                </c:pt>
                <c:pt idx="40">
                  <c:v>76.83238912028963</c:v>
                </c:pt>
                <c:pt idx="41">
                  <c:v>75.55881053215256</c:v>
                </c:pt>
                <c:pt idx="42">
                  <c:v>74.04105771663212</c:v>
                </c:pt>
                <c:pt idx="43">
                  <c:v>73.53988306936177</c:v>
                </c:pt>
                <c:pt idx="44">
                  <c:v>71.22445755797348</c:v>
                </c:pt>
                <c:pt idx="45">
                  <c:v>67.78739913432115</c:v>
                </c:pt>
                <c:pt idx="46">
                  <c:v>65.96025381790643</c:v>
                </c:pt>
                <c:pt idx="47">
                  <c:v>62.84108840851767</c:v>
                </c:pt>
                <c:pt idx="48">
                  <c:v>65.2224658903454</c:v>
                </c:pt>
                <c:pt idx="49">
                  <c:v>62.28746108129616</c:v>
                </c:pt>
                <c:pt idx="50">
                  <c:v>67.26549420017815</c:v>
                </c:pt>
                <c:pt idx="51">
                  <c:v>68.38959463495901</c:v>
                </c:pt>
                <c:pt idx="52">
                  <c:v>70.34940561191088</c:v>
                </c:pt>
                <c:pt idx="53">
                  <c:v>78.02832697823946</c:v>
                </c:pt>
                <c:pt idx="54">
                  <c:v>79.17604226703816</c:v>
                </c:pt>
                <c:pt idx="55">
                  <c:v>85.02475602233376</c:v>
                </c:pt>
                <c:pt idx="56">
                  <c:v>84.7972378730121</c:v>
                </c:pt>
                <c:pt idx="57">
                  <c:v>87.94201501075919</c:v>
                </c:pt>
                <c:pt idx="58">
                  <c:v>89.93703629580996</c:v>
                </c:pt>
                <c:pt idx="59">
                  <c:v>88.54161617730034</c:v>
                </c:pt>
                <c:pt idx="60">
                  <c:v>86.43280257344297</c:v>
                </c:pt>
                <c:pt idx="61">
                  <c:v>81.907169132924</c:v>
                </c:pt>
                <c:pt idx="62">
                  <c:v>81.38381893309574</c:v>
                </c:pt>
                <c:pt idx="63">
                  <c:v>75.93131800435014</c:v>
                </c:pt>
                <c:pt idx="64">
                  <c:v>76.18277027697108</c:v>
                </c:pt>
                <c:pt idx="65">
                  <c:v>71.18608240712329</c:v>
                </c:pt>
                <c:pt idx="66">
                  <c:v>70.56146261877096</c:v>
                </c:pt>
                <c:pt idx="67">
                  <c:v>71.08000332782224</c:v>
                </c:pt>
                <c:pt idx="68">
                  <c:v>75.2260166985021</c:v>
                </c:pt>
                <c:pt idx="69">
                  <c:v>76.57592950243502</c:v>
                </c:pt>
                <c:pt idx="70">
                  <c:v>80.60967003445977</c:v>
                </c:pt>
                <c:pt idx="71">
                  <c:v>83.99308526039192</c:v>
                </c:pt>
                <c:pt idx="72">
                  <c:v>85.89282284966903</c:v>
                </c:pt>
                <c:pt idx="73">
                  <c:v>90.77745152645973</c:v>
                </c:pt>
                <c:pt idx="74">
                  <c:v>93.0019405998752</c:v>
                </c:pt>
                <c:pt idx="75">
                  <c:v>94.17959061942807</c:v>
                </c:pt>
                <c:pt idx="76">
                  <c:v>95.86633740374349</c:v>
                </c:pt>
                <c:pt idx="77">
                  <c:v>95.0005292469101</c:v>
                </c:pt>
                <c:pt idx="78">
                  <c:v>94.16239210960765</c:v>
                </c:pt>
                <c:pt idx="79">
                  <c:v>91.48017787662013</c:v>
                </c:pt>
                <c:pt idx="80">
                  <c:v>87.80693764213089</c:v>
                </c:pt>
                <c:pt idx="81">
                  <c:v>81.53139320131023</c:v>
                </c:pt>
                <c:pt idx="82">
                  <c:v>80.11321735522727</c:v>
                </c:pt>
                <c:pt idx="83">
                  <c:v>79.58174855735658</c:v>
                </c:pt>
                <c:pt idx="84">
                  <c:v>78.47796797097652</c:v>
                </c:pt>
                <c:pt idx="85">
                  <c:v>77.49376541615148</c:v>
                </c:pt>
                <c:pt idx="86">
                  <c:v>77.61482683837925</c:v>
                </c:pt>
                <c:pt idx="87">
                  <c:v>82.13019492136157</c:v>
                </c:pt>
                <c:pt idx="88">
                  <c:v>85.25799199113788</c:v>
                </c:pt>
                <c:pt idx="89">
                  <c:v>88.9456193804694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2960672"/>
        <c:axId val="1033162912"/>
      </c:scatterChart>
      <c:valAx>
        <c:axId val="1032960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162912"/>
        <c:crosses val="autoZero"/>
        <c:crossBetween val="midCat"/>
      </c:valAx>
      <c:valAx>
        <c:axId val="103316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960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Feature</a:t>
            </a:r>
            <a:r>
              <a:rPr lang="en-US" baseline="0"/>
              <a:t> One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Sheet1!$A$3:$A$92</c:f>
              <c:numCache>
                <c:formatCode>General</c:formatCode>
                <c:ptCount val="9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</c:numCache>
            </c:numRef>
          </c:xVal>
          <c:yVal>
            <c:numRef>
              <c:f>Sheet1!$B$3:$B$92</c:f>
              <c:numCache>
                <c:formatCode>General</c:formatCode>
                <c:ptCount val="9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6180432"/>
        <c:axId val="636306512"/>
      </c:scatterChart>
      <c:valAx>
        <c:axId val="636180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306512"/>
        <c:crosses val="autoZero"/>
        <c:crossBetween val="midCat"/>
      </c:valAx>
      <c:valAx>
        <c:axId val="63630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180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Feature Two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Sheet1!$A$3:$A$92</c:f>
              <c:numCache>
                <c:formatCode>General</c:formatCode>
                <c:ptCount val="9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</c:numCache>
            </c:numRef>
          </c:xVal>
          <c:yVal>
            <c:numRef>
              <c:f>Sheet1!$C$3:$C$92</c:f>
              <c:numCache>
                <c:formatCode>General</c:formatCode>
                <c:ptCount val="90"/>
                <c:pt idx="0">
                  <c:v>0.342020143325669</c:v>
                </c:pt>
                <c:pt idx="1">
                  <c:v>0.642787609686539</c:v>
                </c:pt>
                <c:pt idx="2">
                  <c:v>0.866025403784439</c:v>
                </c:pt>
                <c:pt idx="3">
                  <c:v>0.984807753012208</c:v>
                </c:pt>
                <c:pt idx="4">
                  <c:v>0.984807753012208</c:v>
                </c:pt>
                <c:pt idx="5">
                  <c:v>0.866025403784439</c:v>
                </c:pt>
                <c:pt idx="6">
                  <c:v>0.642787609686539</c:v>
                </c:pt>
                <c:pt idx="7">
                  <c:v>0.342020143325669</c:v>
                </c:pt>
                <c:pt idx="8">
                  <c:v>1.22514845490862E-16</c:v>
                </c:pt>
                <c:pt idx="9">
                  <c:v>-0.342020143325669</c:v>
                </c:pt>
                <c:pt idx="10">
                  <c:v>-0.642787609686539</c:v>
                </c:pt>
                <c:pt idx="11">
                  <c:v>-0.866025403784438</c:v>
                </c:pt>
                <c:pt idx="12">
                  <c:v>-0.984807753012208</c:v>
                </c:pt>
                <c:pt idx="13">
                  <c:v>-0.984807753012208</c:v>
                </c:pt>
                <c:pt idx="14">
                  <c:v>-0.866025403784439</c:v>
                </c:pt>
                <c:pt idx="15">
                  <c:v>-0.642787609686539</c:v>
                </c:pt>
                <c:pt idx="16">
                  <c:v>-0.342020143325669</c:v>
                </c:pt>
                <c:pt idx="17">
                  <c:v>-2.45029690981724E-16</c:v>
                </c:pt>
                <c:pt idx="18">
                  <c:v>0.342020143325669</c:v>
                </c:pt>
                <c:pt idx="19">
                  <c:v>0.642787609686539</c:v>
                </c:pt>
                <c:pt idx="20">
                  <c:v>0.866025403784439</c:v>
                </c:pt>
                <c:pt idx="21">
                  <c:v>0.984807753012208</c:v>
                </c:pt>
                <c:pt idx="22">
                  <c:v>0.984807753012208</c:v>
                </c:pt>
                <c:pt idx="23">
                  <c:v>0.866025403784439</c:v>
                </c:pt>
                <c:pt idx="24">
                  <c:v>0.64278760968654</c:v>
                </c:pt>
                <c:pt idx="25">
                  <c:v>0.342020143325669</c:v>
                </c:pt>
                <c:pt idx="26">
                  <c:v>3.67544536472586E-16</c:v>
                </c:pt>
                <c:pt idx="27">
                  <c:v>-0.342020143325668</c:v>
                </c:pt>
                <c:pt idx="28">
                  <c:v>-0.642787609686538</c:v>
                </c:pt>
                <c:pt idx="29">
                  <c:v>-0.866025403784439</c:v>
                </c:pt>
                <c:pt idx="30">
                  <c:v>-0.984807753012208</c:v>
                </c:pt>
                <c:pt idx="31">
                  <c:v>-0.984807753012208</c:v>
                </c:pt>
                <c:pt idx="32">
                  <c:v>-0.866025403784439</c:v>
                </c:pt>
                <c:pt idx="33">
                  <c:v>-0.642787609686539</c:v>
                </c:pt>
                <c:pt idx="34">
                  <c:v>-0.34202014332567</c:v>
                </c:pt>
                <c:pt idx="35">
                  <c:v>-4.90059381963448E-16</c:v>
                </c:pt>
                <c:pt idx="36">
                  <c:v>0.342020143325668</c:v>
                </c:pt>
                <c:pt idx="37">
                  <c:v>0.64278760968654</c:v>
                </c:pt>
                <c:pt idx="38">
                  <c:v>0.866025403784438</c:v>
                </c:pt>
                <c:pt idx="39">
                  <c:v>0.984807753012208</c:v>
                </c:pt>
                <c:pt idx="40">
                  <c:v>0.984807753012208</c:v>
                </c:pt>
                <c:pt idx="41">
                  <c:v>0.866025403784438</c:v>
                </c:pt>
                <c:pt idx="42">
                  <c:v>0.64278760968654</c:v>
                </c:pt>
                <c:pt idx="43">
                  <c:v>0.342020143325669</c:v>
                </c:pt>
                <c:pt idx="44">
                  <c:v>6.1257422745431E-16</c:v>
                </c:pt>
                <c:pt idx="45">
                  <c:v>-0.342020143325668</c:v>
                </c:pt>
                <c:pt idx="46">
                  <c:v>-0.642787609686538</c:v>
                </c:pt>
                <c:pt idx="47">
                  <c:v>-0.866025403784438</c:v>
                </c:pt>
                <c:pt idx="48">
                  <c:v>-0.984807753012208</c:v>
                </c:pt>
                <c:pt idx="49">
                  <c:v>-0.984807753012209</c:v>
                </c:pt>
                <c:pt idx="50">
                  <c:v>-0.866025403784438</c:v>
                </c:pt>
                <c:pt idx="51">
                  <c:v>-0.642787609686539</c:v>
                </c:pt>
                <c:pt idx="52">
                  <c:v>-0.342020143325669</c:v>
                </c:pt>
                <c:pt idx="53">
                  <c:v>-7.35089072945172E-16</c:v>
                </c:pt>
                <c:pt idx="54">
                  <c:v>0.342020143325668</c:v>
                </c:pt>
                <c:pt idx="55">
                  <c:v>0.642787609686538</c:v>
                </c:pt>
                <c:pt idx="56">
                  <c:v>0.866025403784439</c:v>
                </c:pt>
                <c:pt idx="57">
                  <c:v>0.984807753012208</c:v>
                </c:pt>
                <c:pt idx="58">
                  <c:v>0.984807753012208</c:v>
                </c:pt>
                <c:pt idx="59">
                  <c:v>0.866025403784438</c:v>
                </c:pt>
                <c:pt idx="60">
                  <c:v>0.642787609686539</c:v>
                </c:pt>
                <c:pt idx="61">
                  <c:v>0.342020143325669</c:v>
                </c:pt>
                <c:pt idx="62">
                  <c:v>8.57603918436034E-16</c:v>
                </c:pt>
                <c:pt idx="63">
                  <c:v>-0.342020143325667</c:v>
                </c:pt>
                <c:pt idx="64">
                  <c:v>-0.642787609686538</c:v>
                </c:pt>
                <c:pt idx="65">
                  <c:v>-0.866025403784438</c:v>
                </c:pt>
                <c:pt idx="66">
                  <c:v>-0.984807753012208</c:v>
                </c:pt>
                <c:pt idx="67">
                  <c:v>-0.984807753012208</c:v>
                </c:pt>
                <c:pt idx="68">
                  <c:v>-0.866025403784438</c:v>
                </c:pt>
                <c:pt idx="69">
                  <c:v>-0.642787609686542</c:v>
                </c:pt>
                <c:pt idx="70">
                  <c:v>-0.342020143325669</c:v>
                </c:pt>
                <c:pt idx="71">
                  <c:v>-9.80118763926896E-16</c:v>
                </c:pt>
                <c:pt idx="72">
                  <c:v>0.342020143325671</c:v>
                </c:pt>
                <c:pt idx="73">
                  <c:v>0.642787609686538</c:v>
                </c:pt>
                <c:pt idx="74">
                  <c:v>0.866025403784438</c:v>
                </c:pt>
                <c:pt idx="75">
                  <c:v>0.984807753012208</c:v>
                </c:pt>
                <c:pt idx="76">
                  <c:v>0.984807753012208</c:v>
                </c:pt>
                <c:pt idx="77">
                  <c:v>0.86602540378444</c:v>
                </c:pt>
                <c:pt idx="78">
                  <c:v>0.642787609686539</c:v>
                </c:pt>
                <c:pt idx="79">
                  <c:v>0.342020143325669</c:v>
                </c:pt>
                <c:pt idx="80">
                  <c:v>4.65534728821826E-15</c:v>
                </c:pt>
                <c:pt idx="81">
                  <c:v>-0.342020143325667</c:v>
                </c:pt>
                <c:pt idx="82">
                  <c:v>-0.642787609686538</c:v>
                </c:pt>
                <c:pt idx="83">
                  <c:v>-0.866025403784439</c:v>
                </c:pt>
                <c:pt idx="84">
                  <c:v>-0.984807753012208</c:v>
                </c:pt>
                <c:pt idx="85">
                  <c:v>-0.984807753012209</c:v>
                </c:pt>
                <c:pt idx="86">
                  <c:v>-0.866025403784439</c:v>
                </c:pt>
                <c:pt idx="87">
                  <c:v>-0.642787609686539</c:v>
                </c:pt>
                <c:pt idx="88">
                  <c:v>-0.342020143325673</c:v>
                </c:pt>
                <c:pt idx="89">
                  <c:v>-1.22514845490862E-15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5885440"/>
        <c:axId val="635534832"/>
      </c:scatterChart>
      <c:valAx>
        <c:axId val="635885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534832"/>
        <c:crosses val="autoZero"/>
        <c:crossBetween val="midCat"/>
      </c:valAx>
      <c:valAx>
        <c:axId val="63553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885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Feature</a:t>
            </a:r>
            <a:r>
              <a:rPr lang="en-US" baseline="0"/>
              <a:t> Three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Sheet1!$A$3:$A$92</c:f>
              <c:numCache>
                <c:formatCode>General</c:formatCode>
                <c:ptCount val="9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</c:numCache>
            </c:numRef>
          </c:xVal>
          <c:yVal>
            <c:numRef>
              <c:f>Sheet1!$D$3:$D$92</c:f>
              <c:numCache>
                <c:formatCode>General</c:formatCode>
                <c:ptCount val="90"/>
                <c:pt idx="0">
                  <c:v>0.034899496702501</c:v>
                </c:pt>
                <c:pt idx="1">
                  <c:v>0.0697564737441253</c:v>
                </c:pt>
                <c:pt idx="2">
                  <c:v>0.104528463267653</c:v>
                </c:pt>
                <c:pt idx="3">
                  <c:v>0.139173100960065</c:v>
                </c:pt>
                <c:pt idx="4">
                  <c:v>0.17364817766693</c:v>
                </c:pt>
                <c:pt idx="5">
                  <c:v>0.207911690817759</c:v>
                </c:pt>
                <c:pt idx="6">
                  <c:v>0.241921895599668</c:v>
                </c:pt>
                <c:pt idx="7">
                  <c:v>0.275637355816999</c:v>
                </c:pt>
                <c:pt idx="8">
                  <c:v>0.309016994374947</c:v>
                </c:pt>
                <c:pt idx="9">
                  <c:v>0.342020143325669</c:v>
                </c:pt>
                <c:pt idx="10">
                  <c:v>0.374606593415912</c:v>
                </c:pt>
                <c:pt idx="11">
                  <c:v>0.4067366430758</c:v>
                </c:pt>
                <c:pt idx="12">
                  <c:v>0.438371146789077</c:v>
                </c:pt>
                <c:pt idx="13">
                  <c:v>0.469471562785891</c:v>
                </c:pt>
                <c:pt idx="14">
                  <c:v>0.5</c:v>
                </c:pt>
                <c:pt idx="15">
                  <c:v>0.529919264233205</c:v>
                </c:pt>
                <c:pt idx="16">
                  <c:v>0.559192903470747</c:v>
                </c:pt>
                <c:pt idx="17">
                  <c:v>0.587785252292473</c:v>
                </c:pt>
                <c:pt idx="18">
                  <c:v>0.615661475325658</c:v>
                </c:pt>
                <c:pt idx="19">
                  <c:v>0.642787609686539</c:v>
                </c:pt>
                <c:pt idx="20">
                  <c:v>0.669130606358858</c:v>
                </c:pt>
                <c:pt idx="21">
                  <c:v>0.694658370458997</c:v>
                </c:pt>
                <c:pt idx="22">
                  <c:v>0.719339800338651</c:v>
                </c:pt>
                <c:pt idx="23">
                  <c:v>0.743144825477394</c:v>
                </c:pt>
                <c:pt idx="24">
                  <c:v>0.766044443118978</c:v>
                </c:pt>
                <c:pt idx="25">
                  <c:v>0.788010753606722</c:v>
                </c:pt>
                <c:pt idx="26">
                  <c:v>0.809016994374947</c:v>
                </c:pt>
                <c:pt idx="27">
                  <c:v>0.829037572555042</c:v>
                </c:pt>
                <c:pt idx="28">
                  <c:v>0.848048096156426</c:v>
                </c:pt>
                <c:pt idx="29">
                  <c:v>0.866025403784439</c:v>
                </c:pt>
                <c:pt idx="30">
                  <c:v>0.882947592858927</c:v>
                </c:pt>
                <c:pt idx="31">
                  <c:v>0.898794046299167</c:v>
                </c:pt>
                <c:pt idx="32">
                  <c:v>0.913545457642601</c:v>
                </c:pt>
                <c:pt idx="33">
                  <c:v>0.927183854566787</c:v>
                </c:pt>
                <c:pt idx="34">
                  <c:v>0.939692620785908</c:v>
                </c:pt>
                <c:pt idx="35">
                  <c:v>0.951056516295153</c:v>
                </c:pt>
                <c:pt idx="36">
                  <c:v>0.961261695938319</c:v>
                </c:pt>
                <c:pt idx="37">
                  <c:v>0.970295726275996</c:v>
                </c:pt>
                <c:pt idx="38">
                  <c:v>0.978147600733806</c:v>
                </c:pt>
                <c:pt idx="39">
                  <c:v>0.984807753012208</c:v>
                </c:pt>
                <c:pt idx="40">
                  <c:v>0.99026806874157</c:v>
                </c:pt>
                <c:pt idx="41">
                  <c:v>0.994521895368273</c:v>
                </c:pt>
                <c:pt idx="42">
                  <c:v>0.997564050259824</c:v>
                </c:pt>
                <c:pt idx="43">
                  <c:v>0.999390827019096</c:v>
                </c:pt>
                <c:pt idx="44">
                  <c:v>1.0</c:v>
                </c:pt>
                <c:pt idx="45">
                  <c:v>0.999390827019096</c:v>
                </c:pt>
                <c:pt idx="46">
                  <c:v>0.997564050259824</c:v>
                </c:pt>
                <c:pt idx="47">
                  <c:v>0.994521895368273</c:v>
                </c:pt>
                <c:pt idx="48">
                  <c:v>0.99026806874157</c:v>
                </c:pt>
                <c:pt idx="49">
                  <c:v>0.984807753012208</c:v>
                </c:pt>
                <c:pt idx="50">
                  <c:v>0.978147600733806</c:v>
                </c:pt>
                <c:pt idx="51">
                  <c:v>0.970295726275996</c:v>
                </c:pt>
                <c:pt idx="52">
                  <c:v>0.961261695938319</c:v>
                </c:pt>
                <c:pt idx="53">
                  <c:v>0.951056516295154</c:v>
                </c:pt>
                <c:pt idx="54">
                  <c:v>0.939692620785908</c:v>
                </c:pt>
                <c:pt idx="55">
                  <c:v>0.927183854566787</c:v>
                </c:pt>
                <c:pt idx="56">
                  <c:v>0.913545457642601</c:v>
                </c:pt>
                <c:pt idx="57">
                  <c:v>0.898794046299167</c:v>
                </c:pt>
                <c:pt idx="58">
                  <c:v>0.882947592858927</c:v>
                </c:pt>
                <c:pt idx="59">
                  <c:v>0.866025403784439</c:v>
                </c:pt>
                <c:pt idx="60">
                  <c:v>0.848048096156426</c:v>
                </c:pt>
                <c:pt idx="61">
                  <c:v>0.829037572555042</c:v>
                </c:pt>
                <c:pt idx="62">
                  <c:v>0.809016994374947</c:v>
                </c:pt>
                <c:pt idx="63">
                  <c:v>0.788010753606722</c:v>
                </c:pt>
                <c:pt idx="64">
                  <c:v>0.766044443118978</c:v>
                </c:pt>
                <c:pt idx="65">
                  <c:v>0.743144825477394</c:v>
                </c:pt>
                <c:pt idx="66">
                  <c:v>0.719339800338651</c:v>
                </c:pt>
                <c:pt idx="67">
                  <c:v>0.694658370458997</c:v>
                </c:pt>
                <c:pt idx="68">
                  <c:v>0.669130606358858</c:v>
                </c:pt>
                <c:pt idx="69">
                  <c:v>0.642787609686539</c:v>
                </c:pt>
                <c:pt idx="70">
                  <c:v>0.615661475325658</c:v>
                </c:pt>
                <c:pt idx="71">
                  <c:v>0.587785252292473</c:v>
                </c:pt>
                <c:pt idx="72">
                  <c:v>0.559192903470747</c:v>
                </c:pt>
                <c:pt idx="73">
                  <c:v>0.529919264233205</c:v>
                </c:pt>
                <c:pt idx="74">
                  <c:v>0.5</c:v>
                </c:pt>
                <c:pt idx="75">
                  <c:v>0.469471562785891</c:v>
                </c:pt>
                <c:pt idx="76">
                  <c:v>0.438371146789077</c:v>
                </c:pt>
                <c:pt idx="77">
                  <c:v>0.4067366430758</c:v>
                </c:pt>
                <c:pt idx="78">
                  <c:v>0.374606593415912</c:v>
                </c:pt>
                <c:pt idx="79">
                  <c:v>0.342020143325669</c:v>
                </c:pt>
                <c:pt idx="80">
                  <c:v>0.309016994374947</c:v>
                </c:pt>
                <c:pt idx="81">
                  <c:v>0.275637355817</c:v>
                </c:pt>
                <c:pt idx="82">
                  <c:v>0.241921895599668</c:v>
                </c:pt>
                <c:pt idx="83">
                  <c:v>0.207911690817759</c:v>
                </c:pt>
                <c:pt idx="84">
                  <c:v>0.17364817766693</c:v>
                </c:pt>
                <c:pt idx="85">
                  <c:v>0.139173100960066</c:v>
                </c:pt>
                <c:pt idx="86">
                  <c:v>0.104528463267654</c:v>
                </c:pt>
                <c:pt idx="87">
                  <c:v>0.0697564737441255</c:v>
                </c:pt>
                <c:pt idx="88">
                  <c:v>0.0348994967025007</c:v>
                </c:pt>
                <c:pt idx="89">
                  <c:v>1.22514845490862E-16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6164928"/>
        <c:axId val="635811552"/>
      </c:scatterChart>
      <c:valAx>
        <c:axId val="636164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811552"/>
        <c:crosses val="autoZero"/>
        <c:crossBetween val="midCat"/>
      </c:valAx>
      <c:valAx>
        <c:axId val="63581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164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Feature</a:t>
            </a:r>
            <a:r>
              <a:rPr lang="en-US" baseline="0"/>
              <a:t> Four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Sheet1!$A$3:$A$92</c:f>
              <c:numCache>
                <c:formatCode>General</c:formatCode>
                <c:ptCount val="9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</c:numCache>
            </c:numRef>
          </c:xVal>
          <c:yVal>
            <c:numRef>
              <c:f>Sheet1!$E$3:$E$92</c:f>
              <c:numCache>
                <c:formatCode>General</c:formatCode>
                <c:ptCount val="90"/>
                <c:pt idx="0">
                  <c:v>0.0</c:v>
                </c:pt>
                <c:pt idx="1">
                  <c:v>0.693147180559945</c:v>
                </c:pt>
                <c:pt idx="2">
                  <c:v>1.09861228866811</c:v>
                </c:pt>
                <c:pt idx="3">
                  <c:v>1.386294361119891</c:v>
                </c:pt>
                <c:pt idx="4">
                  <c:v>1.6094379124341</c:v>
                </c:pt>
                <c:pt idx="5">
                  <c:v>1.791759469228055</c:v>
                </c:pt>
                <c:pt idx="6">
                  <c:v>1.945910149055313</c:v>
                </c:pt>
                <c:pt idx="7">
                  <c:v>2.079441541679836</c:v>
                </c:pt>
                <c:pt idx="8">
                  <c:v>2.19722457733622</c:v>
                </c:pt>
                <c:pt idx="9">
                  <c:v>2.302585092994046</c:v>
                </c:pt>
                <c:pt idx="10">
                  <c:v>2.397895272798371</c:v>
                </c:pt>
                <c:pt idx="11">
                  <c:v>2.484906649788</c:v>
                </c:pt>
                <c:pt idx="12">
                  <c:v>2.564949357461536</c:v>
                </c:pt>
                <c:pt idx="13">
                  <c:v>2.639057329615258</c:v>
                </c:pt>
                <c:pt idx="14">
                  <c:v>2.70805020110221</c:v>
                </c:pt>
                <c:pt idx="15">
                  <c:v>2.772588722239781</c:v>
                </c:pt>
                <c:pt idx="16">
                  <c:v>2.833213344056216</c:v>
                </c:pt>
                <c:pt idx="17">
                  <c:v>2.890371757896164</c:v>
                </c:pt>
                <c:pt idx="18">
                  <c:v>2.94443897916644</c:v>
                </c:pt>
                <c:pt idx="19">
                  <c:v>2.995732273553991</c:v>
                </c:pt>
                <c:pt idx="20">
                  <c:v>3.044522437723423</c:v>
                </c:pt>
                <c:pt idx="21">
                  <c:v>3.091042453358316</c:v>
                </c:pt>
                <c:pt idx="22">
                  <c:v>3.13549421592915</c:v>
                </c:pt>
                <c:pt idx="23">
                  <c:v>3.178053830347946</c:v>
                </c:pt>
                <c:pt idx="24">
                  <c:v>3.218875824868201</c:v>
                </c:pt>
                <c:pt idx="25">
                  <c:v>3.258096538021482</c:v>
                </c:pt>
                <c:pt idx="26">
                  <c:v>3.29583686600433</c:v>
                </c:pt>
                <c:pt idx="27">
                  <c:v>3.332204510175204</c:v>
                </c:pt>
                <c:pt idx="28">
                  <c:v>3.367295829986474</c:v>
                </c:pt>
                <c:pt idx="29">
                  <c:v>3.401197381662155</c:v>
                </c:pt>
                <c:pt idx="30">
                  <c:v>3.433987204485146</c:v>
                </c:pt>
                <c:pt idx="31">
                  <c:v>3.465735902799727</c:v>
                </c:pt>
                <c:pt idx="32">
                  <c:v>3.49650756146648</c:v>
                </c:pt>
                <c:pt idx="33">
                  <c:v>3.526360524616162</c:v>
                </c:pt>
                <c:pt idx="34">
                  <c:v>3.555348061489414</c:v>
                </c:pt>
                <c:pt idx="35">
                  <c:v>3.58351893845611</c:v>
                </c:pt>
                <c:pt idx="36">
                  <c:v>3.610917912644224</c:v>
                </c:pt>
                <c:pt idx="37">
                  <c:v>3.637586159726386</c:v>
                </c:pt>
                <c:pt idx="38">
                  <c:v>3.663561646129646</c:v>
                </c:pt>
                <c:pt idx="39">
                  <c:v>3.688879454113936</c:v>
                </c:pt>
                <c:pt idx="40">
                  <c:v>3.713572066704308</c:v>
                </c:pt>
                <c:pt idx="41">
                  <c:v>3.737669618283368</c:v>
                </c:pt>
                <c:pt idx="42">
                  <c:v>3.761200115693562</c:v>
                </c:pt>
                <c:pt idx="43">
                  <c:v>3.784189633918261</c:v>
                </c:pt>
                <c:pt idx="44">
                  <c:v>3.80666248977032</c:v>
                </c:pt>
                <c:pt idx="45">
                  <c:v>3.828641396489095</c:v>
                </c:pt>
                <c:pt idx="46">
                  <c:v>3.850147601710058</c:v>
                </c:pt>
                <c:pt idx="47">
                  <c:v>3.871201010907891</c:v>
                </c:pt>
                <c:pt idx="48">
                  <c:v>3.891820298110626</c:v>
                </c:pt>
                <c:pt idx="49">
                  <c:v>3.912023005428146</c:v>
                </c:pt>
                <c:pt idx="50">
                  <c:v>3.931825632724326</c:v>
                </c:pt>
                <c:pt idx="51">
                  <c:v>3.951243718581428</c:v>
                </c:pt>
                <c:pt idx="52">
                  <c:v>3.970291913552122</c:v>
                </c:pt>
                <c:pt idx="53">
                  <c:v>3.988984046564274</c:v>
                </c:pt>
                <c:pt idx="54">
                  <c:v>4.00733318523247</c:v>
                </c:pt>
                <c:pt idx="55">
                  <c:v>4.02535169073515</c:v>
                </c:pt>
                <c:pt idx="56">
                  <c:v>4.04305126783455</c:v>
                </c:pt>
                <c:pt idx="57">
                  <c:v>4.060443010546419</c:v>
                </c:pt>
                <c:pt idx="58">
                  <c:v>4.07753744390572</c:v>
                </c:pt>
                <c:pt idx="59">
                  <c:v>4.0943445622221</c:v>
                </c:pt>
                <c:pt idx="60">
                  <c:v>4.110873864173311</c:v>
                </c:pt>
                <c:pt idx="61">
                  <c:v>4.127134385045092</c:v>
                </c:pt>
                <c:pt idx="62">
                  <c:v>4.143134726391533</c:v>
                </c:pt>
                <c:pt idx="63">
                  <c:v>4.158883083359671</c:v>
                </c:pt>
                <c:pt idx="64">
                  <c:v>4.174387269895637</c:v>
                </c:pt>
                <c:pt idx="65">
                  <c:v>4.189654742026425</c:v>
                </c:pt>
                <c:pt idx="66">
                  <c:v>4.204692619390965</c:v>
                </c:pt>
                <c:pt idx="67">
                  <c:v>4.219507705176106</c:v>
                </c:pt>
                <c:pt idx="68">
                  <c:v>4.23410650459726</c:v>
                </c:pt>
                <c:pt idx="69">
                  <c:v>4.248495242049359</c:v>
                </c:pt>
                <c:pt idx="70">
                  <c:v>4.262679877041315</c:v>
                </c:pt>
                <c:pt idx="71">
                  <c:v>4.276666119016055</c:v>
                </c:pt>
                <c:pt idx="72">
                  <c:v>4.290459441148391</c:v>
                </c:pt>
                <c:pt idx="73">
                  <c:v>4.30406509320417</c:v>
                </c:pt>
                <c:pt idx="74">
                  <c:v>4.31748811353631</c:v>
                </c:pt>
                <c:pt idx="75">
                  <c:v>4.330733340286331</c:v>
                </c:pt>
                <c:pt idx="76">
                  <c:v>4.343805421853684</c:v>
                </c:pt>
                <c:pt idx="77">
                  <c:v>4.356708826689592</c:v>
                </c:pt>
                <c:pt idx="78">
                  <c:v>4.369447852467021</c:v>
                </c:pt>
                <c:pt idx="79">
                  <c:v>4.382026634673881</c:v>
                </c:pt>
                <c:pt idx="80">
                  <c:v>4.39444915467244</c:v>
                </c:pt>
                <c:pt idx="81">
                  <c:v>4.406719247264253</c:v>
                </c:pt>
                <c:pt idx="82">
                  <c:v>4.418840607796598</c:v>
                </c:pt>
                <c:pt idx="83">
                  <c:v>4.430816798843313</c:v>
                </c:pt>
                <c:pt idx="84">
                  <c:v>4.442651256490317</c:v>
                </c:pt>
                <c:pt idx="85">
                  <c:v>4.454347296253507</c:v>
                </c:pt>
                <c:pt idx="86">
                  <c:v>4.465908118654584</c:v>
                </c:pt>
                <c:pt idx="87">
                  <c:v>4.477336814478207</c:v>
                </c:pt>
                <c:pt idx="88">
                  <c:v>4.48863636973214</c:v>
                </c:pt>
                <c:pt idx="89">
                  <c:v>4.499809670330264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4796608"/>
        <c:axId val="904798656"/>
      </c:scatterChart>
      <c:valAx>
        <c:axId val="904796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4798656"/>
        <c:crosses val="autoZero"/>
        <c:crossBetween val="midCat"/>
      </c:valAx>
      <c:valAx>
        <c:axId val="90479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4796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Feature</a:t>
            </a:r>
            <a:r>
              <a:rPr lang="en-US" baseline="0"/>
              <a:t> Five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Sheet1!$A$3:$A$92</c:f>
              <c:numCache>
                <c:formatCode>General</c:formatCode>
                <c:ptCount val="9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</c:numCache>
            </c:numRef>
          </c:xVal>
          <c:yVal>
            <c:numRef>
              <c:f>Sheet1!$F$3:$F$92</c:f>
              <c:numCache>
                <c:formatCode>General</c:formatCode>
                <c:ptCount val="90"/>
                <c:pt idx="0">
                  <c:v>1.0</c:v>
                </c:pt>
                <c:pt idx="1">
                  <c:v>1.414213562373095</c:v>
                </c:pt>
                <c:pt idx="2">
                  <c:v>1.732050807568877</c:v>
                </c:pt>
                <c:pt idx="3">
                  <c:v>2.0</c:v>
                </c:pt>
                <c:pt idx="4">
                  <c:v>2.23606797749979</c:v>
                </c:pt>
                <c:pt idx="5">
                  <c:v>2.449489742783178</c:v>
                </c:pt>
                <c:pt idx="6">
                  <c:v>2.645751311064591</c:v>
                </c:pt>
                <c:pt idx="7">
                  <c:v>2.82842712474619</c:v>
                </c:pt>
                <c:pt idx="8">
                  <c:v>3.0</c:v>
                </c:pt>
                <c:pt idx="9">
                  <c:v>3.16227766016838</c:v>
                </c:pt>
                <c:pt idx="10">
                  <c:v>3.3166247903554</c:v>
                </c:pt>
                <c:pt idx="11">
                  <c:v>3.464101615137754</c:v>
                </c:pt>
                <c:pt idx="12">
                  <c:v>3.60555127546399</c:v>
                </c:pt>
                <c:pt idx="13">
                  <c:v>3.741657386773941</c:v>
                </c:pt>
                <c:pt idx="14">
                  <c:v>3.872983346207417</c:v>
                </c:pt>
                <c:pt idx="15">
                  <c:v>4.0</c:v>
                </c:pt>
                <c:pt idx="16">
                  <c:v>4.123105625617661</c:v>
                </c:pt>
                <c:pt idx="17">
                  <c:v>4.242640687119284</c:v>
                </c:pt>
                <c:pt idx="18">
                  <c:v>4.358898943540674</c:v>
                </c:pt>
                <c:pt idx="19">
                  <c:v>4.47213595499958</c:v>
                </c:pt>
                <c:pt idx="20">
                  <c:v>4.58257569495584</c:v>
                </c:pt>
                <c:pt idx="21">
                  <c:v>4.69041575982343</c:v>
                </c:pt>
                <c:pt idx="22">
                  <c:v>4.795831523312719</c:v>
                </c:pt>
                <c:pt idx="23">
                  <c:v>4.898979485566355</c:v>
                </c:pt>
                <c:pt idx="24">
                  <c:v>5.0</c:v>
                </c:pt>
                <c:pt idx="25">
                  <c:v>5.099019513592784</c:v>
                </c:pt>
                <c:pt idx="26">
                  <c:v>5.196152422706632</c:v>
                </c:pt>
                <c:pt idx="27">
                  <c:v>5.291502622129181</c:v>
                </c:pt>
                <c:pt idx="28">
                  <c:v>5.385164807134504</c:v>
                </c:pt>
                <c:pt idx="29">
                  <c:v>5.47722557505166</c:v>
                </c:pt>
                <c:pt idx="30">
                  <c:v>5.567764362830022</c:v>
                </c:pt>
                <c:pt idx="31">
                  <c:v>5.65685424949238</c:v>
                </c:pt>
                <c:pt idx="32">
                  <c:v>5.744562646538029</c:v>
                </c:pt>
                <c:pt idx="33">
                  <c:v>5.830951894845301</c:v>
                </c:pt>
                <c:pt idx="34">
                  <c:v>5.916079783099616</c:v>
                </c:pt>
                <c:pt idx="35">
                  <c:v>6.0</c:v>
                </c:pt>
                <c:pt idx="36">
                  <c:v>6.082762530298219</c:v>
                </c:pt>
                <c:pt idx="37">
                  <c:v>6.164414002968976</c:v>
                </c:pt>
                <c:pt idx="38">
                  <c:v>6.244997998398398</c:v>
                </c:pt>
                <c:pt idx="39">
                  <c:v>6.324555320336759</c:v>
                </c:pt>
                <c:pt idx="40">
                  <c:v>6.403124237432849</c:v>
                </c:pt>
                <c:pt idx="41">
                  <c:v>6.48074069840786</c:v>
                </c:pt>
                <c:pt idx="42">
                  <c:v>6.557438524302</c:v>
                </c:pt>
                <c:pt idx="43">
                  <c:v>6.6332495807108</c:v>
                </c:pt>
                <c:pt idx="44">
                  <c:v>6.70820393249937</c:v>
                </c:pt>
                <c:pt idx="45">
                  <c:v>6.782329983125268</c:v>
                </c:pt>
                <c:pt idx="46">
                  <c:v>6.855654600401044</c:v>
                </c:pt>
                <c:pt idx="47">
                  <c:v>6.928203230275509</c:v>
                </c:pt>
                <c:pt idx="48">
                  <c:v>7.0</c:v>
                </c:pt>
                <c:pt idx="49">
                  <c:v>7.071067811865475</c:v>
                </c:pt>
                <c:pt idx="50">
                  <c:v>7.14142842854285</c:v>
                </c:pt>
                <c:pt idx="51">
                  <c:v>7.211102550927978</c:v>
                </c:pt>
                <c:pt idx="52">
                  <c:v>7.280109889280518</c:v>
                </c:pt>
                <c:pt idx="53">
                  <c:v>7.348469228349534</c:v>
                </c:pt>
                <c:pt idx="54">
                  <c:v>7.416198487095662</c:v>
                </c:pt>
                <c:pt idx="55">
                  <c:v>7.483314773547883</c:v>
                </c:pt>
                <c:pt idx="56">
                  <c:v>7.54983443527075</c:v>
                </c:pt>
                <c:pt idx="57">
                  <c:v>7.615773105863908</c:v>
                </c:pt>
                <c:pt idx="58">
                  <c:v>7.681145747868608</c:v>
                </c:pt>
                <c:pt idx="59">
                  <c:v>7.745966692414833</c:v>
                </c:pt>
                <c:pt idx="60">
                  <c:v>7.810249675906654</c:v>
                </c:pt>
                <c:pt idx="61">
                  <c:v>7.874007874011811</c:v>
                </c:pt>
                <c:pt idx="62">
                  <c:v>7.937253933193772</c:v>
                </c:pt>
                <c:pt idx="63">
                  <c:v>8.0</c:v>
                </c:pt>
                <c:pt idx="64">
                  <c:v>8.06225774829855</c:v>
                </c:pt>
                <c:pt idx="65">
                  <c:v>8.124038404635961</c:v>
                </c:pt>
                <c:pt idx="66">
                  <c:v>8.18535277187245</c:v>
                </c:pt>
                <c:pt idx="67">
                  <c:v>8.246211251235321</c:v>
                </c:pt>
                <c:pt idx="68">
                  <c:v>8.306623862918075</c:v>
                </c:pt>
                <c:pt idx="69">
                  <c:v>8.366600265340755</c:v>
                </c:pt>
                <c:pt idx="70">
                  <c:v>8.42614977317636</c:v>
                </c:pt>
                <c:pt idx="71">
                  <c:v>8.48528137423857</c:v>
                </c:pt>
                <c:pt idx="72">
                  <c:v>8.54400374531753</c:v>
                </c:pt>
                <c:pt idx="73">
                  <c:v>8.602325267042627</c:v>
                </c:pt>
                <c:pt idx="74">
                  <c:v>8.660254037844387</c:v>
                </c:pt>
                <c:pt idx="75">
                  <c:v>8.717797887081347</c:v>
                </c:pt>
                <c:pt idx="76">
                  <c:v>8.774964387392123</c:v>
                </c:pt>
                <c:pt idx="77">
                  <c:v>8.831760866327847</c:v>
                </c:pt>
                <c:pt idx="78">
                  <c:v>8.888194417315588</c:v>
                </c:pt>
                <c:pt idx="79">
                  <c:v>8.944271909999159</c:v>
                </c:pt>
                <c:pt idx="80">
                  <c:v>9.0</c:v>
                </c:pt>
                <c:pt idx="81">
                  <c:v>9.055385138137417</c:v>
                </c:pt>
                <c:pt idx="82">
                  <c:v>9.1104335791443</c:v>
                </c:pt>
                <c:pt idx="83">
                  <c:v>9.16515138991168</c:v>
                </c:pt>
                <c:pt idx="84">
                  <c:v>9.219544457292887</c:v>
                </c:pt>
                <c:pt idx="85">
                  <c:v>9.273618495495704</c:v>
                </c:pt>
                <c:pt idx="86">
                  <c:v>9.327379053088815</c:v>
                </c:pt>
                <c:pt idx="87">
                  <c:v>9.38083151964686</c:v>
                </c:pt>
                <c:pt idx="88">
                  <c:v>9.433981132056603</c:v>
                </c:pt>
                <c:pt idx="89">
                  <c:v>9.486832980505138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4808304"/>
        <c:axId val="904773936"/>
      </c:scatterChart>
      <c:valAx>
        <c:axId val="904808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4773936"/>
        <c:crosses val="autoZero"/>
        <c:crossBetween val="midCat"/>
      </c:valAx>
      <c:valAx>
        <c:axId val="90477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4808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Sheet1!$A$3:$A$92</c:f>
              <c:numCache>
                <c:formatCode>General</c:formatCode>
                <c:ptCount val="9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</c:numCache>
            </c:numRef>
          </c:xVal>
          <c:yVal>
            <c:numRef>
              <c:f>Sheet1!$G$3:$G$92</c:f>
              <c:numCache>
                <c:formatCode>General</c:formatCode>
                <c:ptCount val="90"/>
                <c:pt idx="0">
                  <c:v>3.051628486489673</c:v>
                </c:pt>
                <c:pt idx="1">
                  <c:v>2.88051265874099</c:v>
                </c:pt>
                <c:pt idx="2">
                  <c:v>1.96441827284303</c:v>
                </c:pt>
                <c:pt idx="3">
                  <c:v>0.558696859898694</c:v>
                </c:pt>
                <c:pt idx="4">
                  <c:v>3.814388865578025</c:v>
                </c:pt>
                <c:pt idx="5">
                  <c:v>1.890522288191631</c:v>
                </c:pt>
                <c:pt idx="6">
                  <c:v>3.076366991775997</c:v>
                </c:pt>
                <c:pt idx="7">
                  <c:v>1.269327457983629</c:v>
                </c:pt>
                <c:pt idx="8">
                  <c:v>0.11548411896456</c:v>
                </c:pt>
                <c:pt idx="9">
                  <c:v>2.151424889901512</c:v>
                </c:pt>
                <c:pt idx="10">
                  <c:v>0.753631093733444</c:v>
                </c:pt>
                <c:pt idx="11">
                  <c:v>1.488676253776366</c:v>
                </c:pt>
                <c:pt idx="12">
                  <c:v>3.178156304280601</c:v>
                </c:pt>
                <c:pt idx="13">
                  <c:v>0.733727457570755</c:v>
                </c:pt>
                <c:pt idx="14">
                  <c:v>0.514181459553183</c:v>
                </c:pt>
                <c:pt idx="15">
                  <c:v>3.422459186948538</c:v>
                </c:pt>
                <c:pt idx="16">
                  <c:v>3.104119201925097</c:v>
                </c:pt>
                <c:pt idx="17">
                  <c:v>0.617435620565054</c:v>
                </c:pt>
                <c:pt idx="18">
                  <c:v>1.299823159121456</c:v>
                </c:pt>
                <c:pt idx="19">
                  <c:v>2.327704232675292</c:v>
                </c:pt>
                <c:pt idx="20">
                  <c:v>0.816261951660912</c:v>
                </c:pt>
                <c:pt idx="21">
                  <c:v>2.223050327303941</c:v>
                </c:pt>
                <c:pt idx="22">
                  <c:v>1.709638495690265</c:v>
                </c:pt>
                <c:pt idx="23">
                  <c:v>1.153120788544437</c:v>
                </c:pt>
                <c:pt idx="24">
                  <c:v>3.839770528571625</c:v>
                </c:pt>
                <c:pt idx="25">
                  <c:v>2.752115034268277</c:v>
                </c:pt>
                <c:pt idx="26">
                  <c:v>3.49301558835432</c:v>
                </c:pt>
                <c:pt idx="27">
                  <c:v>0.141207181374964</c:v>
                </c:pt>
                <c:pt idx="28">
                  <c:v>0.594294704153067</c:v>
                </c:pt>
                <c:pt idx="29">
                  <c:v>1.479628451914301</c:v>
                </c:pt>
                <c:pt idx="30">
                  <c:v>0.190493035273723</c:v>
                </c:pt>
                <c:pt idx="31">
                  <c:v>0.313693888372685</c:v>
                </c:pt>
                <c:pt idx="32">
                  <c:v>2.159299566400648</c:v>
                </c:pt>
                <c:pt idx="33">
                  <c:v>2.689457464576342</c:v>
                </c:pt>
                <c:pt idx="34">
                  <c:v>2.102927144591972</c:v>
                </c:pt>
                <c:pt idx="35">
                  <c:v>3.226158704019199</c:v>
                </c:pt>
                <c:pt idx="36">
                  <c:v>2.135057413155139</c:v>
                </c:pt>
                <c:pt idx="37">
                  <c:v>1.884991624142404</c:v>
                </c:pt>
                <c:pt idx="38">
                  <c:v>1.272992913394076</c:v>
                </c:pt>
                <c:pt idx="39">
                  <c:v>0.630528441879074</c:v>
                </c:pt>
                <c:pt idx="40">
                  <c:v>0.884485863043556</c:v>
                </c:pt>
                <c:pt idx="41">
                  <c:v>0.093324185239735</c:v>
                </c:pt>
                <c:pt idx="42">
                  <c:v>0.118316769493448</c:v>
                </c:pt>
                <c:pt idx="43">
                  <c:v>1.950680033492927</c:v>
                </c:pt>
                <c:pt idx="44">
                  <c:v>2.396545842312802</c:v>
                </c:pt>
                <c:pt idx="45">
                  <c:v>1.73574365715559</c:v>
                </c:pt>
                <c:pt idx="46">
                  <c:v>2.287036948069444</c:v>
                </c:pt>
                <c:pt idx="47">
                  <c:v>0.785471400694473</c:v>
                </c:pt>
                <c:pt idx="48">
                  <c:v>3.754104554391473</c:v>
                </c:pt>
                <c:pt idx="49">
                  <c:v>0.232496861311199</c:v>
                </c:pt>
                <c:pt idx="50">
                  <c:v>3.449824685462744</c:v>
                </c:pt>
                <c:pt idx="51">
                  <c:v>1.782143246457063</c:v>
                </c:pt>
                <c:pt idx="52">
                  <c:v>0.188110197340808</c:v>
                </c:pt>
                <c:pt idx="53">
                  <c:v>3.913651306610592</c:v>
                </c:pt>
                <c:pt idx="54">
                  <c:v>1.120731545133366</c:v>
                </c:pt>
                <c:pt idx="55">
                  <c:v>3.453835096976019</c:v>
                </c:pt>
                <c:pt idx="56">
                  <c:v>0.49825218318086</c:v>
                </c:pt>
                <c:pt idx="57">
                  <c:v>1.971515754579868</c:v>
                </c:pt>
                <c:pt idx="58">
                  <c:v>3.494588820823802</c:v>
                </c:pt>
                <c:pt idx="59">
                  <c:v>2.826527737943585</c:v>
                </c:pt>
                <c:pt idx="60">
                  <c:v>2.500849862376143</c:v>
                </c:pt>
                <c:pt idx="61">
                  <c:v>0.544605989385846</c:v>
                </c:pt>
                <c:pt idx="62">
                  <c:v>3.013860361757525</c:v>
                </c:pt>
                <c:pt idx="63">
                  <c:v>0.564379495482402</c:v>
                </c:pt>
                <c:pt idx="64">
                  <c:v>3.416463867942883</c:v>
                </c:pt>
                <c:pt idx="65">
                  <c:v>0.254969516506625</c:v>
                </c:pt>
                <c:pt idx="66">
                  <c:v>0.430562275777405</c:v>
                </c:pt>
                <c:pt idx="67">
                  <c:v>0.570776869616518</c:v>
                </c:pt>
                <c:pt idx="68">
                  <c:v>3.159632866302177</c:v>
                </c:pt>
                <c:pt idx="69">
                  <c:v>1.916529599077525</c:v>
                </c:pt>
                <c:pt idx="70">
                  <c:v>2.590352804577256</c:v>
                </c:pt>
                <c:pt idx="71">
                  <c:v>2.209415419500463</c:v>
                </c:pt>
                <c:pt idx="72">
                  <c:v>0.352584326977385</c:v>
                </c:pt>
                <c:pt idx="73">
                  <c:v>1.900644033200682</c:v>
                </c:pt>
                <c:pt idx="74">
                  <c:v>1.571019540207199</c:v>
                </c:pt>
                <c:pt idx="75">
                  <c:v>1.24595176627006</c:v>
                </c:pt>
                <c:pt idx="76">
                  <c:v>2.624325309092031</c:v>
                </c:pt>
                <c:pt idx="77">
                  <c:v>2.644165495034832</c:v>
                </c:pt>
                <c:pt idx="78">
                  <c:v>3.742103787147924</c:v>
                </c:pt>
                <c:pt idx="79">
                  <c:v>3.776806632695221</c:v>
                </c:pt>
                <c:pt idx="80">
                  <c:v>3.238225444126699</c:v>
                </c:pt>
                <c:pt idx="81">
                  <c:v>0.102223751321624</c:v>
                </c:pt>
                <c:pt idx="82">
                  <c:v>1.415614583089295</c:v>
                </c:pt>
                <c:pt idx="83">
                  <c:v>2.844632198995094</c:v>
                </c:pt>
                <c:pt idx="84">
                  <c:v>2.660664833628892</c:v>
                </c:pt>
                <c:pt idx="85">
                  <c:v>1.411997383037929</c:v>
                </c:pt>
                <c:pt idx="86">
                  <c:v>0.083979524846959</c:v>
                </c:pt>
                <c:pt idx="87">
                  <c:v>2.108586627251872</c:v>
                </c:pt>
                <c:pt idx="88">
                  <c:v>1.972862593450177</c:v>
                </c:pt>
                <c:pt idx="89">
                  <c:v>1.986643076311898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6361584"/>
        <c:axId val="636098720"/>
      </c:scatterChart>
      <c:valAx>
        <c:axId val="636361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098720"/>
        <c:crosses val="autoZero"/>
        <c:crossBetween val="midCat"/>
      </c:valAx>
      <c:valAx>
        <c:axId val="63609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361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 Signal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Sheet1!$A$3:$A$92</c:f>
              <c:numCache>
                <c:formatCode>General</c:formatCode>
                <c:ptCount val="9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</c:numCache>
            </c:numRef>
          </c:xVal>
          <c:yVal>
            <c:numRef>
              <c:f>Sheet1!$H$3:$H$92</c:f>
              <c:numCache>
                <c:formatCode>General</c:formatCode>
                <c:ptCount val="9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1.0</c:v>
                </c:pt>
                <c:pt idx="26">
                  <c:v>4.0</c:v>
                </c:pt>
                <c:pt idx="27">
                  <c:v>9.0</c:v>
                </c:pt>
                <c:pt idx="28">
                  <c:v>16.0</c:v>
                </c:pt>
                <c:pt idx="29">
                  <c:v>25.0</c:v>
                </c:pt>
                <c:pt idx="30">
                  <c:v>36.0</c:v>
                </c:pt>
                <c:pt idx="31">
                  <c:v>49.0</c:v>
                </c:pt>
                <c:pt idx="32">
                  <c:v>64.0</c:v>
                </c:pt>
                <c:pt idx="33">
                  <c:v>81.0</c:v>
                </c:pt>
                <c:pt idx="34">
                  <c:v>100.0</c:v>
                </c:pt>
                <c:pt idx="35">
                  <c:v>121.0</c:v>
                </c:pt>
                <c:pt idx="36">
                  <c:v>144.0</c:v>
                </c:pt>
                <c:pt idx="37">
                  <c:v>169.0</c:v>
                </c:pt>
                <c:pt idx="38">
                  <c:v>196.0</c:v>
                </c:pt>
                <c:pt idx="39">
                  <c:v>225.0</c:v>
                </c:pt>
                <c:pt idx="40">
                  <c:v>256.0</c:v>
                </c:pt>
                <c:pt idx="41">
                  <c:v>289.0</c:v>
                </c:pt>
                <c:pt idx="42">
                  <c:v>324.0</c:v>
                </c:pt>
                <c:pt idx="43">
                  <c:v>361.0</c:v>
                </c:pt>
                <c:pt idx="44">
                  <c:v>400.0</c:v>
                </c:pt>
                <c:pt idx="45">
                  <c:v>441.0</c:v>
                </c:pt>
                <c:pt idx="46">
                  <c:v>484.0</c:v>
                </c:pt>
                <c:pt idx="47">
                  <c:v>529.0</c:v>
                </c:pt>
                <c:pt idx="48">
                  <c:v>576.0</c:v>
                </c:pt>
                <c:pt idx="49">
                  <c:v>625.0</c:v>
                </c:pt>
                <c:pt idx="50">
                  <c:v>676.0</c:v>
                </c:pt>
                <c:pt idx="51">
                  <c:v>729.0</c:v>
                </c:pt>
                <c:pt idx="52">
                  <c:v>784.0</c:v>
                </c:pt>
                <c:pt idx="53">
                  <c:v>841.0</c:v>
                </c:pt>
                <c:pt idx="54">
                  <c:v>900.0</c:v>
                </c:pt>
                <c:pt idx="55">
                  <c:v>961.0</c:v>
                </c:pt>
                <c:pt idx="56">
                  <c:v>1024.0</c:v>
                </c:pt>
                <c:pt idx="57">
                  <c:v>1089.0</c:v>
                </c:pt>
                <c:pt idx="58">
                  <c:v>1156.0</c:v>
                </c:pt>
                <c:pt idx="59">
                  <c:v>1225.0</c:v>
                </c:pt>
                <c:pt idx="60">
                  <c:v>1296.0</c:v>
                </c:pt>
                <c:pt idx="61">
                  <c:v>1369.0</c:v>
                </c:pt>
                <c:pt idx="62">
                  <c:v>1444.0</c:v>
                </c:pt>
                <c:pt idx="63">
                  <c:v>1521.0</c:v>
                </c:pt>
                <c:pt idx="64">
                  <c:v>1600.0</c:v>
                </c:pt>
                <c:pt idx="65">
                  <c:v>1681.0</c:v>
                </c:pt>
                <c:pt idx="66">
                  <c:v>1764.0</c:v>
                </c:pt>
                <c:pt idx="67">
                  <c:v>1849.0</c:v>
                </c:pt>
                <c:pt idx="68">
                  <c:v>1936.0</c:v>
                </c:pt>
                <c:pt idx="69">
                  <c:v>2025.0</c:v>
                </c:pt>
                <c:pt idx="70">
                  <c:v>2116.0</c:v>
                </c:pt>
                <c:pt idx="71">
                  <c:v>2209.0</c:v>
                </c:pt>
                <c:pt idx="72">
                  <c:v>2304.0</c:v>
                </c:pt>
                <c:pt idx="73">
                  <c:v>2401.0</c:v>
                </c:pt>
                <c:pt idx="74">
                  <c:v>2500.0</c:v>
                </c:pt>
                <c:pt idx="75">
                  <c:v>2601.0</c:v>
                </c:pt>
                <c:pt idx="76">
                  <c:v>2704.0</c:v>
                </c:pt>
                <c:pt idx="77">
                  <c:v>2809.0</c:v>
                </c:pt>
                <c:pt idx="78">
                  <c:v>2916.0</c:v>
                </c:pt>
                <c:pt idx="79">
                  <c:v>3025.0</c:v>
                </c:pt>
                <c:pt idx="80">
                  <c:v>3136.0</c:v>
                </c:pt>
                <c:pt idx="81">
                  <c:v>3249.0</c:v>
                </c:pt>
                <c:pt idx="82">
                  <c:v>3364.0</c:v>
                </c:pt>
                <c:pt idx="83">
                  <c:v>3481.0</c:v>
                </c:pt>
                <c:pt idx="84">
                  <c:v>3600.0</c:v>
                </c:pt>
                <c:pt idx="85">
                  <c:v>3721.0</c:v>
                </c:pt>
                <c:pt idx="86">
                  <c:v>3844.0</c:v>
                </c:pt>
                <c:pt idx="87">
                  <c:v>3969.0</c:v>
                </c:pt>
                <c:pt idx="88">
                  <c:v>4096.0</c:v>
                </c:pt>
                <c:pt idx="89">
                  <c:v>4225.0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5970512"/>
        <c:axId val="635972560"/>
      </c:scatterChart>
      <c:valAx>
        <c:axId val="635970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972560"/>
        <c:crosses val="autoZero"/>
        <c:crossBetween val="midCat"/>
      </c:valAx>
      <c:valAx>
        <c:axId val="63597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970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571500</xdr:colOff>
      <xdr:row>8</xdr:row>
      <xdr:rowOff>107950</xdr:rowOff>
    </xdr:from>
    <xdr:to>
      <xdr:col>16</xdr:col>
      <xdr:colOff>219364</xdr:colOff>
      <xdr:row>27</xdr:row>
      <xdr:rowOff>57727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504593</xdr:colOff>
      <xdr:row>29</xdr:row>
      <xdr:rowOff>53897</xdr:rowOff>
    </xdr:from>
    <xdr:to>
      <xdr:col>16</xdr:col>
      <xdr:colOff>151471</xdr:colOff>
      <xdr:row>42</xdr:row>
      <xdr:rowOff>181517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510822</xdr:colOff>
      <xdr:row>43</xdr:row>
      <xdr:rowOff>72608</xdr:rowOff>
    </xdr:from>
    <xdr:to>
      <xdr:col>16</xdr:col>
      <xdr:colOff>156761</xdr:colOff>
      <xdr:row>56</xdr:row>
      <xdr:rowOff>145473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523395</xdr:colOff>
      <xdr:row>56</xdr:row>
      <xdr:rowOff>187037</xdr:rowOff>
    </xdr:from>
    <xdr:to>
      <xdr:col>16</xdr:col>
      <xdr:colOff>169334</xdr:colOff>
      <xdr:row>70</xdr:row>
      <xdr:rowOff>56701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267470</xdr:colOff>
      <xdr:row>29</xdr:row>
      <xdr:rowOff>123408</xdr:rowOff>
    </xdr:from>
    <xdr:to>
      <xdr:col>21</xdr:col>
      <xdr:colOff>734420</xdr:colOff>
      <xdr:row>42</xdr:row>
      <xdr:rowOff>196273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235399</xdr:colOff>
      <xdr:row>43</xdr:row>
      <xdr:rowOff>72224</xdr:rowOff>
    </xdr:from>
    <xdr:to>
      <xdr:col>21</xdr:col>
      <xdr:colOff>702349</xdr:colOff>
      <xdr:row>56</xdr:row>
      <xdr:rowOff>145089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234950</xdr:colOff>
      <xdr:row>56</xdr:row>
      <xdr:rowOff>184150</xdr:rowOff>
    </xdr:from>
    <xdr:to>
      <xdr:col>21</xdr:col>
      <xdr:colOff>679450</xdr:colOff>
      <xdr:row>70</xdr:row>
      <xdr:rowOff>82550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347628</xdr:colOff>
      <xdr:row>10</xdr:row>
      <xdr:rowOff>144057</xdr:rowOff>
    </xdr:from>
    <xdr:to>
      <xdr:col>21</xdr:col>
      <xdr:colOff>781930</xdr:colOff>
      <xdr:row>24</xdr:row>
      <xdr:rowOff>32075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2"/>
  <sheetViews>
    <sheetView tabSelected="1" zoomScale="125" workbookViewId="0">
      <selection activeCell="T8" sqref="T8"/>
    </sheetView>
  </sheetViews>
  <sheetFormatPr baseColWidth="10" defaultRowHeight="16" x14ac:dyDescent="0.2"/>
  <cols>
    <col min="4" max="4" width="10.83203125" customWidth="1"/>
    <col min="8" max="8" width="11.5" customWidth="1"/>
    <col min="9" max="9" width="24.6640625" customWidth="1"/>
    <col min="10" max="10" width="25.5" customWidth="1"/>
  </cols>
  <sheetData>
    <row r="1" spans="1:10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14</v>
      </c>
      <c r="I1" t="s">
        <v>6</v>
      </c>
      <c r="J1" t="s">
        <v>16</v>
      </c>
    </row>
    <row r="2" spans="1:10" x14ac:dyDescent="0.2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  <c r="H2" t="s">
        <v>15</v>
      </c>
      <c r="I2" t="s">
        <v>17</v>
      </c>
      <c r="J2" t="s">
        <v>18</v>
      </c>
    </row>
    <row r="3" spans="1:10" x14ac:dyDescent="0.2">
      <c r="A3">
        <v>1</v>
      </c>
      <c r="B3">
        <f>A3</f>
        <v>1</v>
      </c>
      <c r="C3">
        <f>SIN(PI()*(20*A3)/180)</f>
        <v>0.34202014332566871</v>
      </c>
      <c r="D3">
        <f>SIN(PI()*2*(A3)/180)</f>
        <v>3.4899496702500969E-2</v>
      </c>
      <c r="E3">
        <f>LN(A3)</f>
        <v>0</v>
      </c>
      <c r="F3">
        <f>SQRT(A3)</f>
        <v>1</v>
      </c>
      <c r="G3">
        <f ca="1">4*RAND()</f>
        <v>3.0516284864896734</v>
      </c>
      <c r="H3">
        <v>0</v>
      </c>
      <c r="I3">
        <f ca="1">0.25*B3+10*C3+7*D3+8*E3+3*F3+G3+0.01*H3</f>
        <v>9.9661263966638671</v>
      </c>
      <c r="J3">
        <f ca="1">0.25*B3+10*C3+7*D3+8*E3+3*F3+G3</f>
        <v>9.9661263966638671</v>
      </c>
    </row>
    <row r="4" spans="1:10" x14ac:dyDescent="0.2">
      <c r="A4">
        <v>2</v>
      </c>
      <c r="B4">
        <f t="shared" ref="B4:B67" si="0">A4</f>
        <v>2</v>
      </c>
      <c r="C4">
        <f t="shared" ref="C4:C67" si="1">SIN(PI()*(20*A4)/180)</f>
        <v>0.64278760968653925</v>
      </c>
      <c r="D4">
        <f t="shared" ref="D4:D67" si="2">SIN(PI()*2*(A4)/180)</f>
        <v>6.9756473744125302E-2</v>
      </c>
      <c r="E4">
        <f t="shared" ref="E4:E67" si="3">LN(A4)</f>
        <v>0.69314718055994529</v>
      </c>
      <c r="F4">
        <f t="shared" ref="F4:F67" si="4">SQRT(A4)</f>
        <v>1.4142135623730951</v>
      </c>
      <c r="G4">
        <f t="shared" ref="G4:G67" ca="1" si="5">4*RAND()</f>
        <v>2.8805126587409897</v>
      </c>
      <c r="H4">
        <v>0</v>
      </c>
      <c r="I4">
        <f t="shared" ref="I4:I20" ca="1" si="6">0.25*B4+10*C4+7*D4+8*E4+3*F4+G4+0.01*H4</f>
        <v>20.084502203414107</v>
      </c>
      <c r="J4">
        <f t="shared" ref="J4:J20" ca="1" si="7">0.25*B4+10*C4+7*D4+8*E4+3*F4+G4</f>
        <v>20.084502203414107</v>
      </c>
    </row>
    <row r="5" spans="1:10" x14ac:dyDescent="0.2">
      <c r="A5">
        <v>3</v>
      </c>
      <c r="B5">
        <f t="shared" si="0"/>
        <v>3</v>
      </c>
      <c r="C5">
        <f t="shared" si="1"/>
        <v>0.8660254037844386</v>
      </c>
      <c r="D5">
        <f t="shared" si="2"/>
        <v>0.10452846326765346</v>
      </c>
      <c r="E5">
        <f t="shared" si="3"/>
        <v>1.0986122886681098</v>
      </c>
      <c r="F5">
        <f t="shared" si="4"/>
        <v>1.7320508075688772</v>
      </c>
      <c r="G5">
        <f t="shared" ca="1" si="5"/>
        <v>1.9644182728430302</v>
      </c>
      <c r="H5">
        <v>0</v>
      </c>
      <c r="I5">
        <f t="shared" ca="1" si="6"/>
        <v>26.091422285612499</v>
      </c>
      <c r="J5">
        <f t="shared" ca="1" si="7"/>
        <v>26.091422285612499</v>
      </c>
    </row>
    <row r="6" spans="1:10" x14ac:dyDescent="0.2">
      <c r="A6">
        <v>4</v>
      </c>
      <c r="B6">
        <f t="shared" si="0"/>
        <v>4</v>
      </c>
      <c r="C6">
        <f t="shared" si="1"/>
        <v>0.98480775301220802</v>
      </c>
      <c r="D6">
        <f t="shared" si="2"/>
        <v>0.13917310096006544</v>
      </c>
      <c r="E6">
        <f t="shared" si="3"/>
        <v>1.3862943611198906</v>
      </c>
      <c r="F6">
        <f t="shared" si="4"/>
        <v>2</v>
      </c>
      <c r="G6">
        <f t="shared" ca="1" si="5"/>
        <v>0.55869685989869389</v>
      </c>
      <c r="H6">
        <v>0</v>
      </c>
      <c r="I6">
        <f t="shared" ca="1" si="6"/>
        <v>29.471340985700358</v>
      </c>
      <c r="J6">
        <f t="shared" ca="1" si="7"/>
        <v>29.471340985700358</v>
      </c>
    </row>
    <row r="7" spans="1:10" x14ac:dyDescent="0.2">
      <c r="A7">
        <v>5</v>
      </c>
      <c r="B7">
        <f t="shared" si="0"/>
        <v>5</v>
      </c>
      <c r="C7">
        <f t="shared" si="1"/>
        <v>0.98480775301220802</v>
      </c>
      <c r="D7">
        <f t="shared" si="2"/>
        <v>0.17364817766693033</v>
      </c>
      <c r="E7">
        <f t="shared" si="3"/>
        <v>1.6094379124341003</v>
      </c>
      <c r="F7">
        <f t="shared" si="4"/>
        <v>2.2360679774997898</v>
      </c>
      <c r="G7">
        <f t="shared" ca="1" si="5"/>
        <v>3.8143888655780249</v>
      </c>
      <c r="H7">
        <v>0</v>
      </c>
      <c r="I7">
        <f t="shared" ca="1" si="6"/>
        <v>35.711710871340792</v>
      </c>
      <c r="J7">
        <f t="shared" ca="1" si="7"/>
        <v>35.711710871340792</v>
      </c>
    </row>
    <row r="8" spans="1:10" x14ac:dyDescent="0.2">
      <c r="A8">
        <v>6</v>
      </c>
      <c r="B8">
        <f t="shared" si="0"/>
        <v>6</v>
      </c>
      <c r="C8">
        <f t="shared" si="1"/>
        <v>0.86602540378443871</v>
      </c>
      <c r="D8">
        <f t="shared" si="2"/>
        <v>0.20791169081775931</v>
      </c>
      <c r="E8">
        <f t="shared" si="3"/>
        <v>1.791759469228055</v>
      </c>
      <c r="F8">
        <f t="shared" si="4"/>
        <v>2.4494897427831779</v>
      </c>
      <c r="G8">
        <f t="shared" ca="1" si="5"/>
        <v>1.8905222881916308</v>
      </c>
      <c r="H8">
        <v>0</v>
      </c>
      <c r="I8">
        <f t="shared" ca="1" si="6"/>
        <v>35.188703143934312</v>
      </c>
      <c r="J8">
        <f t="shared" ca="1" si="7"/>
        <v>35.188703143934312</v>
      </c>
    </row>
    <row r="9" spans="1:10" x14ac:dyDescent="0.2">
      <c r="A9">
        <v>7</v>
      </c>
      <c r="B9">
        <f t="shared" si="0"/>
        <v>7</v>
      </c>
      <c r="C9">
        <f t="shared" si="1"/>
        <v>0.64278760968653947</v>
      </c>
      <c r="D9">
        <f t="shared" si="2"/>
        <v>0.24192189559966773</v>
      </c>
      <c r="E9">
        <f t="shared" si="3"/>
        <v>1.9459101490553132</v>
      </c>
      <c r="F9">
        <f t="shared" si="4"/>
        <v>2.6457513110645907</v>
      </c>
      <c r="G9">
        <f t="shared" ca="1" si="5"/>
        <v>3.076366991775997</v>
      </c>
      <c r="H9">
        <v>0</v>
      </c>
      <c r="I9">
        <f t="shared" ca="1" si="6"/>
        <v>36.452231483475344</v>
      </c>
      <c r="J9">
        <f t="shared" ca="1" si="7"/>
        <v>36.452231483475344</v>
      </c>
    </row>
    <row r="10" spans="1:10" x14ac:dyDescent="0.2">
      <c r="A10">
        <v>8</v>
      </c>
      <c r="B10">
        <f t="shared" si="0"/>
        <v>8</v>
      </c>
      <c r="C10">
        <f t="shared" si="1"/>
        <v>0.34202014332566888</v>
      </c>
      <c r="D10">
        <f t="shared" si="2"/>
        <v>0.27563735581699916</v>
      </c>
      <c r="E10">
        <f t="shared" si="3"/>
        <v>2.0794415416798357</v>
      </c>
      <c r="F10">
        <f t="shared" si="4"/>
        <v>2.8284271247461903</v>
      </c>
      <c r="G10">
        <f t="shared" ca="1" si="5"/>
        <v>1.2693274579836293</v>
      </c>
      <c r="H10">
        <v>0</v>
      </c>
      <c r="I10">
        <f t="shared" ca="1" si="6"/>
        <v>33.739804089636571</v>
      </c>
      <c r="J10">
        <f t="shared" ca="1" si="7"/>
        <v>33.739804089636571</v>
      </c>
    </row>
    <row r="11" spans="1:10" x14ac:dyDescent="0.2">
      <c r="A11">
        <v>9</v>
      </c>
      <c r="B11">
        <f t="shared" si="0"/>
        <v>9</v>
      </c>
      <c r="C11">
        <f t="shared" si="1"/>
        <v>1.22514845490862E-16</v>
      </c>
      <c r="D11">
        <f t="shared" si="2"/>
        <v>0.3090169943749474</v>
      </c>
      <c r="E11">
        <f t="shared" si="3"/>
        <v>2.1972245773362196</v>
      </c>
      <c r="F11">
        <f t="shared" si="4"/>
        <v>3</v>
      </c>
      <c r="G11">
        <f t="shared" ca="1" si="5"/>
        <v>0.1154841189645599</v>
      </c>
      <c r="H11">
        <v>0</v>
      </c>
      <c r="I11">
        <f t="shared" ca="1" si="6"/>
        <v>31.106399698278949</v>
      </c>
      <c r="J11">
        <f t="shared" ca="1" si="7"/>
        <v>31.106399698278949</v>
      </c>
    </row>
    <row r="12" spans="1:10" x14ac:dyDescent="0.2">
      <c r="A12">
        <v>10</v>
      </c>
      <c r="B12">
        <f t="shared" si="0"/>
        <v>10</v>
      </c>
      <c r="C12">
        <f t="shared" si="1"/>
        <v>-0.34202014332566866</v>
      </c>
      <c r="D12">
        <f t="shared" si="2"/>
        <v>0.34202014332566871</v>
      </c>
      <c r="E12">
        <f t="shared" si="3"/>
        <v>2.3025850929940459</v>
      </c>
      <c r="F12">
        <f t="shared" si="4"/>
        <v>3.1622776601683795</v>
      </c>
      <c r="G12">
        <f t="shared" ca="1" si="5"/>
        <v>2.1514248899015116</v>
      </c>
      <c r="H12">
        <v>0</v>
      </c>
      <c r="I12">
        <f t="shared" ca="1" si="6"/>
        <v>31.532878184382014</v>
      </c>
      <c r="J12">
        <f t="shared" ca="1" si="7"/>
        <v>31.532878184382014</v>
      </c>
    </row>
    <row r="13" spans="1:10" x14ac:dyDescent="0.2">
      <c r="A13">
        <v>11</v>
      </c>
      <c r="B13">
        <f t="shared" si="0"/>
        <v>11</v>
      </c>
      <c r="C13">
        <f t="shared" si="1"/>
        <v>-0.64278760968653925</v>
      </c>
      <c r="D13">
        <f t="shared" si="2"/>
        <v>0.37460659341591201</v>
      </c>
      <c r="E13">
        <f t="shared" si="3"/>
        <v>2.3978952727983707</v>
      </c>
      <c r="F13">
        <f t="shared" si="4"/>
        <v>3.3166247903553998</v>
      </c>
      <c r="G13">
        <f t="shared" ca="1" si="5"/>
        <v>0.75363109373344406</v>
      </c>
      <c r="H13">
        <v>0</v>
      </c>
      <c r="I13">
        <f t="shared" ca="1" si="6"/>
        <v>28.831037704232596</v>
      </c>
      <c r="J13">
        <f t="shared" ca="1" si="7"/>
        <v>28.831037704232596</v>
      </c>
    </row>
    <row r="14" spans="1:10" x14ac:dyDescent="0.2">
      <c r="A14">
        <v>12</v>
      </c>
      <c r="B14">
        <f t="shared" si="0"/>
        <v>12</v>
      </c>
      <c r="C14">
        <f t="shared" si="1"/>
        <v>-0.86602540378443837</v>
      </c>
      <c r="D14">
        <f t="shared" si="2"/>
        <v>0.40673664307580015</v>
      </c>
      <c r="E14">
        <f t="shared" si="3"/>
        <v>2.4849066497880004</v>
      </c>
      <c r="F14">
        <f t="shared" si="4"/>
        <v>3.4641016151377544</v>
      </c>
      <c r="G14">
        <f t="shared" ca="1" si="5"/>
        <v>1.4886762537763665</v>
      </c>
      <c r="H14">
        <v>0</v>
      </c>
      <c r="I14">
        <f t="shared" ca="1" si="6"/>
        <v>28.947136761179848</v>
      </c>
      <c r="J14">
        <f t="shared" ca="1" si="7"/>
        <v>28.947136761179848</v>
      </c>
    </row>
    <row r="15" spans="1:10" x14ac:dyDescent="0.2">
      <c r="A15">
        <v>13</v>
      </c>
      <c r="B15">
        <f t="shared" si="0"/>
        <v>13</v>
      </c>
      <c r="C15">
        <f t="shared" si="1"/>
        <v>-0.98480775301220802</v>
      </c>
      <c r="D15">
        <f t="shared" si="2"/>
        <v>0.4383711467890774</v>
      </c>
      <c r="E15">
        <f t="shared" si="3"/>
        <v>2.5649493574615367</v>
      </c>
      <c r="F15">
        <f t="shared" si="4"/>
        <v>3.6055512754639891</v>
      </c>
      <c r="G15">
        <f t="shared" ca="1" si="5"/>
        <v>3.1781563042806007</v>
      </c>
      <c r="H15">
        <v>0</v>
      </c>
      <c r="I15">
        <f t="shared" ca="1" si="6"/>
        <v>30.984925487766326</v>
      </c>
      <c r="J15">
        <f t="shared" ca="1" si="7"/>
        <v>30.984925487766326</v>
      </c>
    </row>
    <row r="16" spans="1:10" x14ac:dyDescent="0.2">
      <c r="A16">
        <v>14</v>
      </c>
      <c r="B16">
        <f t="shared" si="0"/>
        <v>14</v>
      </c>
      <c r="C16">
        <f t="shared" si="1"/>
        <v>-0.98480775301220813</v>
      </c>
      <c r="D16">
        <f t="shared" si="2"/>
        <v>0.46947156278589081</v>
      </c>
      <c r="E16">
        <f t="shared" si="3"/>
        <v>2.6390573296152584</v>
      </c>
      <c r="F16">
        <f t="shared" si="4"/>
        <v>3.7416573867739413</v>
      </c>
      <c r="G16">
        <f t="shared" ca="1" si="5"/>
        <v>0.73372745757075464</v>
      </c>
      <c r="H16">
        <v>0</v>
      </c>
      <c r="I16">
        <f t="shared" ca="1" si="6"/>
        <v>30.0093816641938</v>
      </c>
      <c r="J16">
        <f t="shared" ca="1" si="7"/>
        <v>30.0093816641938</v>
      </c>
    </row>
    <row r="17" spans="1:10" x14ac:dyDescent="0.2">
      <c r="A17">
        <v>15</v>
      </c>
      <c r="B17">
        <f t="shared" si="0"/>
        <v>15</v>
      </c>
      <c r="C17">
        <f t="shared" si="1"/>
        <v>-0.8660254037844386</v>
      </c>
      <c r="D17">
        <f t="shared" si="2"/>
        <v>0.49999999999999994</v>
      </c>
      <c r="E17">
        <f t="shared" si="3"/>
        <v>2.7080502011022101</v>
      </c>
      <c r="F17">
        <f t="shared" si="4"/>
        <v>3.872983346207417</v>
      </c>
      <c r="G17">
        <f t="shared" ca="1" si="5"/>
        <v>0.51418145955318328</v>
      </c>
      <c r="H17">
        <v>0</v>
      </c>
      <c r="I17">
        <f t="shared" ca="1" si="6"/>
        <v>32.387279069148732</v>
      </c>
      <c r="J17">
        <f t="shared" ca="1" si="7"/>
        <v>32.387279069148732</v>
      </c>
    </row>
    <row r="18" spans="1:10" x14ac:dyDescent="0.2">
      <c r="A18">
        <v>16</v>
      </c>
      <c r="B18">
        <f t="shared" si="0"/>
        <v>16</v>
      </c>
      <c r="C18">
        <f t="shared" si="1"/>
        <v>-0.64278760968653958</v>
      </c>
      <c r="D18">
        <f t="shared" si="2"/>
        <v>0.5299192642332049</v>
      </c>
      <c r="E18">
        <f t="shared" si="3"/>
        <v>2.7725887222397811</v>
      </c>
      <c r="F18">
        <f t="shared" si="4"/>
        <v>4</v>
      </c>
      <c r="G18">
        <f t="shared" ca="1" si="5"/>
        <v>3.4224591869485383</v>
      </c>
      <c r="H18">
        <v>0</v>
      </c>
      <c r="I18">
        <f t="shared" ca="1" si="6"/>
        <v>38.884727717633822</v>
      </c>
      <c r="J18">
        <f t="shared" ca="1" si="7"/>
        <v>38.884727717633822</v>
      </c>
    </row>
    <row r="19" spans="1:10" x14ac:dyDescent="0.2">
      <c r="A19">
        <v>17</v>
      </c>
      <c r="B19">
        <f t="shared" si="0"/>
        <v>17</v>
      </c>
      <c r="C19">
        <f t="shared" si="1"/>
        <v>-0.3420201433256686</v>
      </c>
      <c r="D19">
        <f t="shared" si="2"/>
        <v>0.5591929034707469</v>
      </c>
      <c r="E19">
        <f t="shared" si="3"/>
        <v>2.8332133440562162</v>
      </c>
      <c r="F19">
        <f t="shared" si="4"/>
        <v>4.1231056256176606</v>
      </c>
      <c r="G19">
        <f t="shared" ca="1" si="5"/>
        <v>3.1041192019250978</v>
      </c>
      <c r="H19">
        <v>0</v>
      </c>
      <c r="I19">
        <f t="shared" ca="1" si="6"/>
        <v>42.88329172226635</v>
      </c>
      <c r="J19">
        <f t="shared" ca="1" si="7"/>
        <v>42.88329172226635</v>
      </c>
    </row>
    <row r="20" spans="1:10" x14ac:dyDescent="0.2">
      <c r="A20">
        <v>18</v>
      </c>
      <c r="B20">
        <f t="shared" si="0"/>
        <v>18</v>
      </c>
      <c r="C20">
        <f t="shared" si="1"/>
        <v>-2.45029690981724E-16</v>
      </c>
      <c r="D20">
        <f t="shared" si="2"/>
        <v>0.58778525229247314</v>
      </c>
      <c r="E20">
        <f t="shared" si="3"/>
        <v>2.8903717578961645</v>
      </c>
      <c r="F20">
        <f t="shared" si="4"/>
        <v>4.2426406871192848</v>
      </c>
      <c r="G20">
        <f t="shared" ca="1" si="5"/>
        <v>0.61743562056505397</v>
      </c>
      <c r="H20">
        <v>0</v>
      </c>
      <c r="I20">
        <f t="shared" ca="1" si="6"/>
        <v>45.082828511139532</v>
      </c>
      <c r="J20">
        <f t="shared" ca="1" si="7"/>
        <v>45.082828511139532</v>
      </c>
    </row>
    <row r="21" spans="1:10" x14ac:dyDescent="0.2">
      <c r="A21">
        <v>19</v>
      </c>
      <c r="B21">
        <f t="shared" si="0"/>
        <v>19</v>
      </c>
      <c r="C21">
        <f t="shared" si="1"/>
        <v>0.34202014332566893</v>
      </c>
      <c r="D21">
        <f t="shared" si="2"/>
        <v>0.61566147532565818</v>
      </c>
      <c r="E21">
        <f t="shared" si="3"/>
        <v>2.9444389791664403</v>
      </c>
      <c r="F21">
        <f t="shared" si="4"/>
        <v>4.358898943540674</v>
      </c>
      <c r="G21">
        <f t="shared" ca="1" si="5"/>
        <v>1.299823159121456</v>
      </c>
      <c r="H21">
        <v>0</v>
      </c>
      <c r="I21">
        <f ca="1">0.25*B21+10*C21+7*D21+8*E21+3*F21+G21+0.01*H21</f>
        <v>50.411863583611307</v>
      </c>
      <c r="J21">
        <f ca="1">0.25*B21+10*C21+7*D21+8*E21+3*F21+G21</f>
        <v>50.411863583611307</v>
      </c>
    </row>
    <row r="22" spans="1:10" x14ac:dyDescent="0.2">
      <c r="A22">
        <v>20</v>
      </c>
      <c r="B22">
        <f t="shared" si="0"/>
        <v>20</v>
      </c>
      <c r="C22">
        <f t="shared" si="1"/>
        <v>0.64278760968653914</v>
      </c>
      <c r="D22">
        <f t="shared" si="2"/>
        <v>0.64278760968653925</v>
      </c>
      <c r="E22">
        <f t="shared" si="3"/>
        <v>2.9957322735539909</v>
      </c>
      <c r="F22">
        <f t="shared" si="4"/>
        <v>4.4721359549995796</v>
      </c>
      <c r="G22">
        <f t="shared" ca="1" si="5"/>
        <v>2.3277042326752926</v>
      </c>
      <c r="H22">
        <v>0</v>
      </c>
      <c r="I22">
        <f t="shared" ref="I22:I31" ca="1" si="8">0.25*B22+10*C22+7*D22+8*E22+3*F22+G22+0.01*H22</f>
        <v>55.637359650777128</v>
      </c>
      <c r="J22">
        <f t="shared" ref="J22:J31" ca="1" si="9">0.25*B22+10*C22+7*D22+8*E22+3*F22+G22</f>
        <v>55.637359650777128</v>
      </c>
    </row>
    <row r="23" spans="1:10" x14ac:dyDescent="0.2">
      <c r="A23">
        <v>21</v>
      </c>
      <c r="B23">
        <f t="shared" si="0"/>
        <v>21</v>
      </c>
      <c r="C23">
        <f t="shared" si="1"/>
        <v>0.86602540378443882</v>
      </c>
      <c r="D23">
        <f t="shared" si="2"/>
        <v>0.66913060635885824</v>
      </c>
      <c r="E23">
        <f t="shared" si="3"/>
        <v>3.044522437723423</v>
      </c>
      <c r="F23">
        <f t="shared" si="4"/>
        <v>4.5825756949558398</v>
      </c>
      <c r="G23">
        <f t="shared" ca="1" si="5"/>
        <v>0.81626195166091176</v>
      </c>
      <c r="H23">
        <v>0</v>
      </c>
      <c r="I23">
        <f t="shared" ca="1" si="8"/>
        <v>57.514336820672213</v>
      </c>
      <c r="J23">
        <f t="shared" ca="1" si="9"/>
        <v>57.514336820672213</v>
      </c>
    </row>
    <row r="24" spans="1:10" x14ac:dyDescent="0.2">
      <c r="A24">
        <v>22</v>
      </c>
      <c r="B24">
        <f t="shared" si="0"/>
        <v>22</v>
      </c>
      <c r="C24">
        <f t="shared" si="1"/>
        <v>0.98480775301220802</v>
      </c>
      <c r="D24">
        <f t="shared" si="2"/>
        <v>0.69465837045899725</v>
      </c>
      <c r="E24">
        <f t="shared" si="3"/>
        <v>3.0910424533583161</v>
      </c>
      <c r="F24">
        <f t="shared" si="4"/>
        <v>4.6904157598234297</v>
      </c>
      <c r="G24">
        <f t="shared" ca="1" si="5"/>
        <v>2.223050327303941</v>
      </c>
      <c r="H24">
        <v>0</v>
      </c>
      <c r="I24">
        <f t="shared" ca="1" si="8"/>
        <v>61.233323356975816</v>
      </c>
      <c r="J24">
        <f t="shared" ca="1" si="9"/>
        <v>61.233323356975816</v>
      </c>
    </row>
    <row r="25" spans="1:10" x14ac:dyDescent="0.2">
      <c r="A25">
        <v>23</v>
      </c>
      <c r="B25">
        <f t="shared" si="0"/>
        <v>23</v>
      </c>
      <c r="C25">
        <f t="shared" si="1"/>
        <v>0.98480775301220813</v>
      </c>
      <c r="D25">
        <f t="shared" si="2"/>
        <v>0.71933980033865108</v>
      </c>
      <c r="E25">
        <f t="shared" si="3"/>
        <v>3.1354942159291497</v>
      </c>
      <c r="F25">
        <f t="shared" si="4"/>
        <v>4.7958315233127191</v>
      </c>
      <c r="G25">
        <f t="shared" ca="1" si="5"/>
        <v>1.7096384956902648</v>
      </c>
      <c r="H25">
        <v>0</v>
      </c>
      <c r="I25">
        <f t="shared" ca="1" si="8"/>
        <v>61.814542925554257</v>
      </c>
      <c r="J25">
        <f t="shared" ca="1" si="9"/>
        <v>61.814542925554257</v>
      </c>
    </row>
    <row r="26" spans="1:10" x14ac:dyDescent="0.2">
      <c r="A26">
        <v>24</v>
      </c>
      <c r="B26">
        <f t="shared" si="0"/>
        <v>24</v>
      </c>
      <c r="C26">
        <f t="shared" si="1"/>
        <v>0.86602540378443915</v>
      </c>
      <c r="D26">
        <f t="shared" si="2"/>
        <v>0.74314482547739413</v>
      </c>
      <c r="E26">
        <f t="shared" si="3"/>
        <v>3.1780538303479458</v>
      </c>
      <c r="F26">
        <f t="shared" si="4"/>
        <v>4.8989794855663558</v>
      </c>
      <c r="G26">
        <f t="shared" ca="1" si="5"/>
        <v>1.1531207885444372</v>
      </c>
      <c r="H26">
        <v>0</v>
      </c>
      <c r="I26">
        <f t="shared" ca="1" si="8"/>
        <v>61.136757704213217</v>
      </c>
      <c r="J26">
        <f t="shared" ca="1" si="9"/>
        <v>61.136757704213217</v>
      </c>
    </row>
    <row r="27" spans="1:10" x14ac:dyDescent="0.2">
      <c r="A27">
        <v>25</v>
      </c>
      <c r="B27">
        <f t="shared" si="0"/>
        <v>25</v>
      </c>
      <c r="C27">
        <f t="shared" si="1"/>
        <v>0.64278760968654036</v>
      </c>
      <c r="D27">
        <f t="shared" si="2"/>
        <v>0.76604444311897801</v>
      </c>
      <c r="E27">
        <f t="shared" si="3"/>
        <v>3.2188758248682006</v>
      </c>
      <c r="F27">
        <f t="shared" si="4"/>
        <v>5</v>
      </c>
      <c r="G27">
        <f t="shared" ca="1" si="5"/>
        <v>3.8397705285716248</v>
      </c>
      <c r="H27">
        <v>0</v>
      </c>
      <c r="I27">
        <f t="shared" ca="1" si="8"/>
        <v>62.630964326215484</v>
      </c>
      <c r="J27">
        <f t="shared" ca="1" si="9"/>
        <v>62.630964326215484</v>
      </c>
    </row>
    <row r="28" spans="1:10" x14ac:dyDescent="0.2">
      <c r="A28">
        <v>26</v>
      </c>
      <c r="B28">
        <f t="shared" si="0"/>
        <v>26</v>
      </c>
      <c r="C28">
        <f t="shared" si="1"/>
        <v>0.34202014332566871</v>
      </c>
      <c r="D28">
        <f t="shared" si="2"/>
        <v>0.78801075360672201</v>
      </c>
      <c r="E28">
        <f t="shared" si="3"/>
        <v>3.2580965380214821</v>
      </c>
      <c r="F28">
        <f t="shared" si="4"/>
        <v>5.0990195135927845</v>
      </c>
      <c r="G28">
        <f t="shared" ca="1" si="5"/>
        <v>2.7521150342682774</v>
      </c>
      <c r="H28">
        <f>(A28-25)^2</f>
        <v>1</v>
      </c>
      <c r="I28">
        <f t="shared" ca="1" si="8"/>
        <v>59.560222587722222</v>
      </c>
      <c r="J28">
        <f t="shared" ca="1" si="9"/>
        <v>59.550222587722224</v>
      </c>
    </row>
    <row r="29" spans="1:10" x14ac:dyDescent="0.2">
      <c r="A29">
        <v>27</v>
      </c>
      <c r="B29">
        <f t="shared" si="0"/>
        <v>27</v>
      </c>
      <c r="C29">
        <f t="shared" si="1"/>
        <v>3.67544536472586E-16</v>
      </c>
      <c r="D29">
        <f t="shared" si="2"/>
        <v>0.80901699437494745</v>
      </c>
      <c r="E29">
        <f t="shared" si="3"/>
        <v>3.2958368660043291</v>
      </c>
      <c r="F29">
        <f t="shared" si="4"/>
        <v>5.196152422706632</v>
      </c>
      <c r="G29">
        <f t="shared" ca="1" si="5"/>
        <v>3.4930155883543192</v>
      </c>
      <c r="H29">
        <f t="shared" ref="H29:H92" si="10">(A29-25)^2</f>
        <v>4</v>
      </c>
      <c r="I29">
        <f t="shared" ca="1" si="8"/>
        <v>57.901286745133483</v>
      </c>
      <c r="J29">
        <f t="shared" ca="1" si="9"/>
        <v>57.861286745133484</v>
      </c>
    </row>
    <row r="30" spans="1:10" x14ac:dyDescent="0.2">
      <c r="A30">
        <v>28</v>
      </c>
      <c r="B30">
        <f t="shared" si="0"/>
        <v>28</v>
      </c>
      <c r="C30">
        <f t="shared" si="1"/>
        <v>-0.34202014332566799</v>
      </c>
      <c r="D30">
        <f t="shared" si="2"/>
        <v>0.82903757255504174</v>
      </c>
      <c r="E30">
        <f t="shared" si="3"/>
        <v>3.3322045101752038</v>
      </c>
      <c r="F30">
        <f t="shared" si="4"/>
        <v>5.2915026221291814</v>
      </c>
      <c r="G30">
        <f t="shared" ca="1" si="5"/>
        <v>0.14120718137496358</v>
      </c>
      <c r="H30">
        <f t="shared" si="10"/>
        <v>9</v>
      </c>
      <c r="I30">
        <f t="shared" ca="1" si="8"/>
        <v>52.146412703792762</v>
      </c>
      <c r="J30">
        <f t="shared" ca="1" si="9"/>
        <v>52.056412703792759</v>
      </c>
    </row>
    <row r="31" spans="1:10" x14ac:dyDescent="0.2">
      <c r="A31">
        <v>29</v>
      </c>
      <c r="B31">
        <f t="shared" si="0"/>
        <v>29</v>
      </c>
      <c r="C31">
        <f t="shared" si="1"/>
        <v>-0.64278760968653836</v>
      </c>
      <c r="D31">
        <f t="shared" si="2"/>
        <v>0.84804809615642596</v>
      </c>
      <c r="E31">
        <f t="shared" si="3"/>
        <v>3.3672958299864741</v>
      </c>
      <c r="F31">
        <f t="shared" si="4"/>
        <v>5.3851648071345037</v>
      </c>
      <c r="G31">
        <f t="shared" ca="1" si="5"/>
        <v>0.59429470415306662</v>
      </c>
      <c r="H31">
        <f t="shared" si="10"/>
        <v>16</v>
      </c>
      <c r="I31">
        <f t="shared" ca="1" si="8"/>
        <v>50.606616341677963</v>
      </c>
      <c r="J31">
        <f t="shared" ca="1" si="9"/>
        <v>50.446616341677966</v>
      </c>
    </row>
    <row r="32" spans="1:10" x14ac:dyDescent="0.2">
      <c r="A32">
        <v>30</v>
      </c>
      <c r="B32">
        <f t="shared" si="0"/>
        <v>30</v>
      </c>
      <c r="C32">
        <f t="shared" si="1"/>
        <v>-0.86602540378443871</v>
      </c>
      <c r="D32">
        <f t="shared" si="2"/>
        <v>0.8660254037844386</v>
      </c>
      <c r="E32">
        <f t="shared" si="3"/>
        <v>3.4011973816621555</v>
      </c>
      <c r="F32">
        <f t="shared" si="4"/>
        <v>5.4772255750516612</v>
      </c>
      <c r="G32">
        <f t="shared" ca="1" si="5"/>
        <v>1.479628451914301</v>
      </c>
      <c r="H32">
        <f t="shared" si="10"/>
        <v>25</v>
      </c>
      <c r="I32">
        <f ca="1">0.25*B32+10*C32+7*D32+8*E32+3*F32+G32+0.01*H32</f>
        <v>50.272808019013205</v>
      </c>
      <c r="J32">
        <f ca="1">0.25*B32+10*C32+7*D32+8*E32+3*F32+G32</f>
        <v>50.022808019013205</v>
      </c>
    </row>
    <row r="33" spans="1:10" x14ac:dyDescent="0.2">
      <c r="A33">
        <v>31</v>
      </c>
      <c r="B33">
        <f t="shared" si="0"/>
        <v>31</v>
      </c>
      <c r="C33">
        <f t="shared" si="1"/>
        <v>-0.98480775301220802</v>
      </c>
      <c r="D33">
        <f t="shared" si="2"/>
        <v>0.88294759285892688</v>
      </c>
      <c r="E33">
        <f t="shared" si="3"/>
        <v>3.4339872044851463</v>
      </c>
      <c r="F33">
        <f t="shared" si="4"/>
        <v>5.5677643628300215</v>
      </c>
      <c r="G33">
        <f t="shared" ca="1" si="5"/>
        <v>0.19049303527372263</v>
      </c>
      <c r="H33">
        <f t="shared" si="10"/>
        <v>36</v>
      </c>
      <c r="I33">
        <f t="shared" ref="I33:I49" ca="1" si="11">0.25*B33+10*C33+7*D33+8*E33+3*F33+G33+0.01*H33</f>
        <v>48.808239379535365</v>
      </c>
      <c r="J33">
        <f t="shared" ref="J33:J49" ca="1" si="12">0.25*B33+10*C33+7*D33+8*E33+3*F33+G33</f>
        <v>48.448239379535366</v>
      </c>
    </row>
    <row r="34" spans="1:10" x14ac:dyDescent="0.2">
      <c r="A34">
        <v>32</v>
      </c>
      <c r="B34">
        <f t="shared" si="0"/>
        <v>32</v>
      </c>
      <c r="C34">
        <f t="shared" si="1"/>
        <v>-0.98480775301220813</v>
      </c>
      <c r="D34">
        <f t="shared" si="2"/>
        <v>0.89879404629916704</v>
      </c>
      <c r="E34">
        <f t="shared" si="3"/>
        <v>3.4657359027997265</v>
      </c>
      <c r="F34">
        <f t="shared" si="4"/>
        <v>5.6568542494923806</v>
      </c>
      <c r="G34">
        <f t="shared" ca="1" si="5"/>
        <v>0.31369388837268497</v>
      </c>
      <c r="H34">
        <f t="shared" si="10"/>
        <v>49</v>
      </c>
      <c r="I34">
        <f t="shared" ca="1" si="11"/>
        <v>49.943624653219729</v>
      </c>
      <c r="J34">
        <f t="shared" ca="1" si="12"/>
        <v>49.453624653219727</v>
      </c>
    </row>
    <row r="35" spans="1:10" x14ac:dyDescent="0.2">
      <c r="A35">
        <v>33</v>
      </c>
      <c r="B35">
        <f t="shared" si="0"/>
        <v>33</v>
      </c>
      <c r="C35">
        <f t="shared" si="1"/>
        <v>-0.86602540378443915</v>
      </c>
      <c r="D35">
        <f t="shared" si="2"/>
        <v>0.91354545764260087</v>
      </c>
      <c r="E35">
        <f t="shared" si="3"/>
        <v>3.4965075614664802</v>
      </c>
      <c r="F35">
        <f t="shared" si="4"/>
        <v>5.7445626465380286</v>
      </c>
      <c r="G35">
        <f t="shared" ca="1" si="5"/>
        <v>2.1592995664006485</v>
      </c>
      <c r="H35">
        <f t="shared" si="10"/>
        <v>64</v>
      </c>
      <c r="I35">
        <f t="shared" ca="1" si="11"/>
        <v>53.989612163400395</v>
      </c>
      <c r="J35">
        <f t="shared" ca="1" si="12"/>
        <v>53.349612163400394</v>
      </c>
    </row>
    <row r="36" spans="1:10" x14ac:dyDescent="0.2">
      <c r="A36">
        <v>34</v>
      </c>
      <c r="B36">
        <f t="shared" si="0"/>
        <v>34</v>
      </c>
      <c r="C36">
        <f t="shared" si="1"/>
        <v>-0.64278760968653903</v>
      </c>
      <c r="D36">
        <f t="shared" si="2"/>
        <v>0.92718385456678742</v>
      </c>
      <c r="E36">
        <f t="shared" si="3"/>
        <v>3.5263605246161616</v>
      </c>
      <c r="F36">
        <f t="shared" si="4"/>
        <v>5.8309518948453007</v>
      </c>
      <c r="G36">
        <f t="shared" ca="1" si="5"/>
        <v>2.6894574645763418</v>
      </c>
      <c r="H36">
        <f t="shared" si="10"/>
        <v>81</v>
      </c>
      <c r="I36">
        <f t="shared" ca="1" si="11"/>
        <v>57.765608231143659</v>
      </c>
      <c r="J36">
        <f t="shared" ca="1" si="12"/>
        <v>56.955608231143657</v>
      </c>
    </row>
    <row r="37" spans="1:10" x14ac:dyDescent="0.2">
      <c r="A37">
        <v>35</v>
      </c>
      <c r="B37">
        <f t="shared" si="0"/>
        <v>35</v>
      </c>
      <c r="C37">
        <f t="shared" si="1"/>
        <v>-0.34202014332567049</v>
      </c>
      <c r="D37">
        <f t="shared" si="2"/>
        <v>0.93969262078590832</v>
      </c>
      <c r="E37">
        <f t="shared" si="3"/>
        <v>3.5553480614894135</v>
      </c>
      <c r="F37">
        <f t="shared" si="4"/>
        <v>5.9160797830996161</v>
      </c>
      <c r="G37">
        <f t="shared" ca="1" si="5"/>
        <v>2.1029271445919724</v>
      </c>
      <c r="H37">
        <f t="shared" si="10"/>
        <v>100</v>
      </c>
      <c r="I37">
        <f t="shared" ca="1" si="11"/>
        <v>61.201597898050785</v>
      </c>
      <c r="J37">
        <f t="shared" ca="1" si="12"/>
        <v>60.201597898050785</v>
      </c>
    </row>
    <row r="38" spans="1:10" x14ac:dyDescent="0.2">
      <c r="A38">
        <v>36</v>
      </c>
      <c r="B38">
        <f t="shared" si="0"/>
        <v>36</v>
      </c>
      <c r="C38">
        <f t="shared" si="1"/>
        <v>-4.90059381963448E-16</v>
      </c>
      <c r="D38">
        <f t="shared" si="2"/>
        <v>0.95105651629515353</v>
      </c>
      <c r="E38">
        <f t="shared" si="3"/>
        <v>3.5835189384561099</v>
      </c>
      <c r="F38">
        <f t="shared" si="4"/>
        <v>6</v>
      </c>
      <c r="G38">
        <f t="shared" ca="1" si="5"/>
        <v>3.2261587040191988</v>
      </c>
      <c r="H38">
        <f t="shared" si="10"/>
        <v>121</v>
      </c>
      <c r="I38">
        <f t="shared" ca="1" si="11"/>
        <v>66.76170582573414</v>
      </c>
      <c r="J38">
        <f t="shared" ca="1" si="12"/>
        <v>65.551705825734146</v>
      </c>
    </row>
    <row r="39" spans="1:10" x14ac:dyDescent="0.2">
      <c r="A39">
        <v>37</v>
      </c>
      <c r="B39">
        <f t="shared" si="0"/>
        <v>37</v>
      </c>
      <c r="C39">
        <f t="shared" si="1"/>
        <v>0.34202014332566788</v>
      </c>
      <c r="D39">
        <f t="shared" si="2"/>
        <v>0.96126169593831889</v>
      </c>
      <c r="E39">
        <f t="shared" si="3"/>
        <v>3.6109179126442243</v>
      </c>
      <c r="F39">
        <f t="shared" si="4"/>
        <v>6.0827625302982193</v>
      </c>
      <c r="G39">
        <f t="shared" ca="1" si="5"/>
        <v>2.1350574131551392</v>
      </c>
      <c r="H39">
        <f t="shared" si="10"/>
        <v>144</v>
      </c>
      <c r="I39">
        <f t="shared" ca="1" si="11"/>
        <v>70.109721610028501</v>
      </c>
      <c r="J39">
        <f t="shared" ca="1" si="12"/>
        <v>68.669721610028503</v>
      </c>
    </row>
    <row r="40" spans="1:10" x14ac:dyDescent="0.2">
      <c r="A40">
        <v>38</v>
      </c>
      <c r="B40">
        <f t="shared" si="0"/>
        <v>38</v>
      </c>
      <c r="C40">
        <f t="shared" si="1"/>
        <v>0.6427876096865397</v>
      </c>
      <c r="D40">
        <f t="shared" si="2"/>
        <v>0.97029572627599647</v>
      </c>
      <c r="E40">
        <f t="shared" si="3"/>
        <v>3.6375861597263857</v>
      </c>
      <c r="F40">
        <f t="shared" si="4"/>
        <v>6.164414002968976</v>
      </c>
      <c r="G40">
        <f t="shared" ca="1" si="5"/>
        <v>1.8849916241424043</v>
      </c>
      <c r="H40">
        <f t="shared" si="10"/>
        <v>169</v>
      </c>
      <c r="I40">
        <f t="shared" ca="1" si="11"/>
        <v>73.888869091657781</v>
      </c>
      <c r="J40">
        <f t="shared" ca="1" si="12"/>
        <v>72.198869091657784</v>
      </c>
    </row>
    <row r="41" spans="1:10" x14ac:dyDescent="0.2">
      <c r="A41">
        <v>39</v>
      </c>
      <c r="B41">
        <f t="shared" si="0"/>
        <v>39</v>
      </c>
      <c r="C41">
        <f t="shared" si="1"/>
        <v>0.86602540378443782</v>
      </c>
      <c r="D41">
        <f t="shared" si="2"/>
        <v>0.97814760073380558</v>
      </c>
      <c r="E41">
        <f t="shared" si="3"/>
        <v>3.6635616461296463</v>
      </c>
      <c r="F41">
        <f t="shared" si="4"/>
        <v>6.2449979983983983</v>
      </c>
      <c r="G41">
        <f t="shared" ca="1" si="5"/>
        <v>1.2729929133940758</v>
      </c>
      <c r="H41">
        <f t="shared" si="10"/>
        <v>196</v>
      </c>
      <c r="I41">
        <f t="shared" ca="1" si="11"/>
        <v>76.533767320607453</v>
      </c>
      <c r="J41">
        <f t="shared" ca="1" si="12"/>
        <v>74.573767320607459</v>
      </c>
    </row>
    <row r="42" spans="1:10" x14ac:dyDescent="0.2">
      <c r="A42">
        <v>40</v>
      </c>
      <c r="B42">
        <f t="shared" si="0"/>
        <v>40</v>
      </c>
      <c r="C42">
        <f t="shared" si="1"/>
        <v>0.98480775301220802</v>
      </c>
      <c r="D42">
        <f t="shared" si="2"/>
        <v>0.98480775301220802</v>
      </c>
      <c r="E42">
        <f t="shared" si="3"/>
        <v>3.6888794541139363</v>
      </c>
      <c r="F42">
        <f t="shared" si="4"/>
        <v>6.324555320336759</v>
      </c>
      <c r="G42">
        <f t="shared" ca="1" si="5"/>
        <v>0.6305284418790742</v>
      </c>
      <c r="H42">
        <f t="shared" si="10"/>
        <v>225</v>
      </c>
      <c r="I42">
        <f t="shared" ca="1" si="11"/>
        <v>78.106961837008384</v>
      </c>
      <c r="J42">
        <f t="shared" ca="1" si="12"/>
        <v>75.856961837008384</v>
      </c>
    </row>
    <row r="43" spans="1:10" x14ac:dyDescent="0.2">
      <c r="A43">
        <v>41</v>
      </c>
      <c r="B43">
        <f t="shared" si="0"/>
        <v>41</v>
      </c>
      <c r="C43">
        <f t="shared" si="1"/>
        <v>0.98480775301220824</v>
      </c>
      <c r="D43">
        <f t="shared" si="2"/>
        <v>0.99026806874157025</v>
      </c>
      <c r="E43">
        <f t="shared" si="3"/>
        <v>3.713572066704308</v>
      </c>
      <c r="F43">
        <f t="shared" si="4"/>
        <v>6.4031242374328485</v>
      </c>
      <c r="G43">
        <f t="shared" ca="1" si="5"/>
        <v>0.88448586304355636</v>
      </c>
      <c r="H43">
        <f t="shared" si="10"/>
        <v>256</v>
      </c>
      <c r="I43">
        <f t="shared" ca="1" si="11"/>
        <v>79.392389120289636</v>
      </c>
      <c r="J43">
        <f t="shared" ca="1" si="12"/>
        <v>76.832389120289633</v>
      </c>
    </row>
    <row r="44" spans="1:10" x14ac:dyDescent="0.2">
      <c r="A44">
        <v>42</v>
      </c>
      <c r="B44">
        <f t="shared" si="0"/>
        <v>42</v>
      </c>
      <c r="C44">
        <f t="shared" si="1"/>
        <v>0.86602540378443837</v>
      </c>
      <c r="D44">
        <f t="shared" si="2"/>
        <v>0.99452189536827329</v>
      </c>
      <c r="E44">
        <f t="shared" si="3"/>
        <v>3.7376696182833684</v>
      </c>
      <c r="F44">
        <f t="shared" si="4"/>
        <v>6.4807406984078604</v>
      </c>
      <c r="G44">
        <f t="shared" ca="1" si="5"/>
        <v>9.3324185239735069E-2</v>
      </c>
      <c r="H44">
        <f t="shared" si="10"/>
        <v>289</v>
      </c>
      <c r="I44">
        <f t="shared" ca="1" si="11"/>
        <v>78.448810532152564</v>
      </c>
      <c r="J44">
        <f t="shared" ca="1" si="12"/>
        <v>75.558810532152563</v>
      </c>
    </row>
    <row r="45" spans="1:10" x14ac:dyDescent="0.2">
      <c r="A45">
        <v>43</v>
      </c>
      <c r="B45">
        <f t="shared" si="0"/>
        <v>43</v>
      </c>
      <c r="C45">
        <f t="shared" si="1"/>
        <v>0.64278760968654058</v>
      </c>
      <c r="D45">
        <f t="shared" si="2"/>
        <v>0.9975640502598242</v>
      </c>
      <c r="E45">
        <f t="shared" si="3"/>
        <v>3.7612001156935624</v>
      </c>
      <c r="F45">
        <f t="shared" si="4"/>
        <v>6.5574385243020004</v>
      </c>
      <c r="G45">
        <f t="shared" ca="1" si="5"/>
        <v>0.11831676949344816</v>
      </c>
      <c r="H45">
        <f t="shared" si="10"/>
        <v>324</v>
      </c>
      <c r="I45">
        <f t="shared" ca="1" si="11"/>
        <v>77.28105771663212</v>
      </c>
      <c r="J45">
        <f t="shared" ca="1" si="12"/>
        <v>74.041057716632125</v>
      </c>
    </row>
    <row r="46" spans="1:10" x14ac:dyDescent="0.2">
      <c r="A46">
        <v>44</v>
      </c>
      <c r="B46">
        <f t="shared" si="0"/>
        <v>44</v>
      </c>
      <c r="C46">
        <f t="shared" si="1"/>
        <v>0.34202014332566893</v>
      </c>
      <c r="D46">
        <f t="shared" si="2"/>
        <v>0.99939082701909576</v>
      </c>
      <c r="E46">
        <f t="shared" si="3"/>
        <v>3.784189633918261</v>
      </c>
      <c r="F46">
        <f t="shared" si="4"/>
        <v>6.6332495807107996</v>
      </c>
      <c r="G46">
        <f t="shared" ca="1" si="5"/>
        <v>1.9506800334929273</v>
      </c>
      <c r="H46">
        <f t="shared" si="10"/>
        <v>361</v>
      </c>
      <c r="I46">
        <f t="shared" ca="1" si="11"/>
        <v>77.149883069361778</v>
      </c>
      <c r="J46">
        <f t="shared" ca="1" si="12"/>
        <v>73.539883069361778</v>
      </c>
    </row>
    <row r="47" spans="1:10" x14ac:dyDescent="0.2">
      <c r="A47">
        <v>45</v>
      </c>
      <c r="B47">
        <f t="shared" si="0"/>
        <v>45</v>
      </c>
      <c r="C47">
        <f t="shared" si="1"/>
        <v>6.1257422745431001E-16</v>
      </c>
      <c r="D47">
        <f t="shared" si="2"/>
        <v>1</v>
      </c>
      <c r="E47">
        <f t="shared" si="3"/>
        <v>3.8066624897703196</v>
      </c>
      <c r="F47">
        <f t="shared" si="4"/>
        <v>6.7082039324993694</v>
      </c>
      <c r="G47">
        <f t="shared" ca="1" si="5"/>
        <v>2.3965458423128019</v>
      </c>
      <c r="H47">
        <f t="shared" si="10"/>
        <v>400</v>
      </c>
      <c r="I47">
        <f t="shared" ca="1" si="11"/>
        <v>75.22445755797348</v>
      </c>
      <c r="J47">
        <f t="shared" ca="1" si="12"/>
        <v>71.22445755797348</v>
      </c>
    </row>
    <row r="48" spans="1:10" x14ac:dyDescent="0.2">
      <c r="A48">
        <v>46</v>
      </c>
      <c r="B48">
        <f t="shared" si="0"/>
        <v>46</v>
      </c>
      <c r="C48">
        <f t="shared" si="1"/>
        <v>-0.34202014332566777</v>
      </c>
      <c r="D48">
        <f t="shared" si="2"/>
        <v>0.99939082701909576</v>
      </c>
      <c r="E48">
        <f t="shared" si="3"/>
        <v>3.8286413964890951</v>
      </c>
      <c r="F48">
        <f t="shared" si="4"/>
        <v>6.7823299831252681</v>
      </c>
      <c r="G48">
        <f t="shared" ca="1" si="5"/>
        <v>1.7357436571555898</v>
      </c>
      <c r="H48">
        <f t="shared" si="10"/>
        <v>441</v>
      </c>
      <c r="I48">
        <f t="shared" ca="1" si="11"/>
        <v>72.197399134321145</v>
      </c>
      <c r="J48">
        <f t="shared" ca="1" si="12"/>
        <v>67.787399134321149</v>
      </c>
    </row>
    <row r="49" spans="1:10" x14ac:dyDescent="0.2">
      <c r="A49">
        <v>47</v>
      </c>
      <c r="B49">
        <f t="shared" si="0"/>
        <v>47</v>
      </c>
      <c r="C49">
        <f t="shared" si="1"/>
        <v>-0.64278760968653825</v>
      </c>
      <c r="D49">
        <f t="shared" si="2"/>
        <v>0.9975640502598242</v>
      </c>
      <c r="E49">
        <f t="shared" si="3"/>
        <v>3.8501476017100584</v>
      </c>
      <c r="F49">
        <f t="shared" si="4"/>
        <v>6.8556546004010439</v>
      </c>
      <c r="G49">
        <f t="shared" ca="1" si="5"/>
        <v>2.2870369480694444</v>
      </c>
      <c r="H49">
        <f t="shared" si="10"/>
        <v>484</v>
      </c>
      <c r="I49">
        <f t="shared" ca="1" si="11"/>
        <v>70.800253817906437</v>
      </c>
      <c r="J49">
        <f t="shared" ca="1" si="12"/>
        <v>65.960253817906434</v>
      </c>
    </row>
    <row r="50" spans="1:10" x14ac:dyDescent="0.2">
      <c r="A50">
        <v>48</v>
      </c>
      <c r="B50">
        <f t="shared" si="0"/>
        <v>48</v>
      </c>
      <c r="C50">
        <f t="shared" si="1"/>
        <v>-0.86602540378443771</v>
      </c>
      <c r="D50">
        <f t="shared" si="2"/>
        <v>0.9945218953682734</v>
      </c>
      <c r="E50">
        <f t="shared" si="3"/>
        <v>3.8712010109078911</v>
      </c>
      <c r="F50">
        <f t="shared" si="4"/>
        <v>6.9282032302755088</v>
      </c>
      <c r="G50">
        <f t="shared" ca="1" si="5"/>
        <v>0.78547140069447341</v>
      </c>
      <c r="H50">
        <f t="shared" si="10"/>
        <v>529</v>
      </c>
      <c r="I50">
        <f ca="1">0.25*B50+10*C50+7*D50+8*E50+3*F50+G50+0.01*H50</f>
        <v>68.13108840851767</v>
      </c>
      <c r="J50">
        <f ca="1">0.25*B50+10*C50+7*D50+8*E50+3*F50+G50</f>
        <v>62.84108840851767</v>
      </c>
    </row>
    <row r="51" spans="1:10" x14ac:dyDescent="0.2">
      <c r="A51">
        <v>49</v>
      </c>
      <c r="B51">
        <f t="shared" si="0"/>
        <v>49</v>
      </c>
      <c r="C51">
        <f t="shared" si="1"/>
        <v>-0.98480775301220769</v>
      </c>
      <c r="D51">
        <f t="shared" si="2"/>
        <v>0.99026806874157036</v>
      </c>
      <c r="E51">
        <f t="shared" si="3"/>
        <v>3.8918202981106265</v>
      </c>
      <c r="F51">
        <f t="shared" si="4"/>
        <v>7</v>
      </c>
      <c r="G51">
        <f t="shared" ca="1" si="5"/>
        <v>3.7541045543914739</v>
      </c>
      <c r="H51">
        <f t="shared" si="10"/>
        <v>576</v>
      </c>
      <c r="I51">
        <f t="shared" ref="I51:I55" ca="1" si="13">0.25*B51+10*C51+7*D51+8*E51+3*F51+G51+0.01*H51</f>
        <v>70.982465890345409</v>
      </c>
      <c r="J51">
        <f t="shared" ref="J51:J55" ca="1" si="14">0.25*B51+10*C51+7*D51+8*E51+3*F51+G51</f>
        <v>65.222465890345404</v>
      </c>
    </row>
    <row r="52" spans="1:10" x14ac:dyDescent="0.2">
      <c r="A52">
        <v>50</v>
      </c>
      <c r="B52">
        <f t="shared" si="0"/>
        <v>50</v>
      </c>
      <c r="C52">
        <f t="shared" si="1"/>
        <v>-0.98480775301220858</v>
      </c>
      <c r="D52">
        <f t="shared" si="2"/>
        <v>0.98480775301220802</v>
      </c>
      <c r="E52">
        <f t="shared" si="3"/>
        <v>3.912023005428146</v>
      </c>
      <c r="F52">
        <f t="shared" si="4"/>
        <v>7.0710678118654755</v>
      </c>
      <c r="G52">
        <f t="shared" ca="1" si="5"/>
        <v>0.23249686131119907</v>
      </c>
      <c r="H52">
        <f t="shared" si="10"/>
        <v>625</v>
      </c>
      <c r="I52">
        <f t="shared" ca="1" si="13"/>
        <v>68.537461081296158</v>
      </c>
      <c r="J52">
        <f t="shared" ca="1" si="14"/>
        <v>62.287461081296165</v>
      </c>
    </row>
    <row r="53" spans="1:10" x14ac:dyDescent="0.2">
      <c r="A53">
        <v>51</v>
      </c>
      <c r="B53">
        <f t="shared" si="0"/>
        <v>51</v>
      </c>
      <c r="C53">
        <f t="shared" si="1"/>
        <v>-0.86602540378443837</v>
      </c>
      <c r="D53">
        <f t="shared" si="2"/>
        <v>0.97814760073380569</v>
      </c>
      <c r="E53">
        <f t="shared" si="3"/>
        <v>3.9318256327243257</v>
      </c>
      <c r="F53">
        <f t="shared" si="4"/>
        <v>7.1414284285428504</v>
      </c>
      <c r="G53">
        <f t="shared" ca="1" si="5"/>
        <v>3.4498246854627439</v>
      </c>
      <c r="H53">
        <f t="shared" si="10"/>
        <v>676</v>
      </c>
      <c r="I53">
        <f t="shared" ca="1" si="13"/>
        <v>74.025494200178159</v>
      </c>
      <c r="J53">
        <f t="shared" ca="1" si="14"/>
        <v>67.265494200178154</v>
      </c>
    </row>
    <row r="54" spans="1:10" x14ac:dyDescent="0.2">
      <c r="A54">
        <v>52</v>
      </c>
      <c r="B54">
        <f t="shared" si="0"/>
        <v>52</v>
      </c>
      <c r="C54">
        <f t="shared" si="1"/>
        <v>-0.64278760968653925</v>
      </c>
      <c r="D54">
        <f t="shared" si="2"/>
        <v>0.97029572627599647</v>
      </c>
      <c r="E54">
        <f t="shared" si="3"/>
        <v>3.9512437185814275</v>
      </c>
      <c r="F54">
        <f t="shared" si="4"/>
        <v>7.2111025509279782</v>
      </c>
      <c r="G54">
        <f t="shared" ca="1" si="5"/>
        <v>1.7821432464570628</v>
      </c>
      <c r="H54">
        <f t="shared" si="10"/>
        <v>729</v>
      </c>
      <c r="I54">
        <f t="shared" ca="1" si="13"/>
        <v>75.679594634959017</v>
      </c>
      <c r="J54">
        <f t="shared" ca="1" si="14"/>
        <v>68.38959463495901</v>
      </c>
    </row>
    <row r="55" spans="1:10" x14ac:dyDescent="0.2">
      <c r="A55">
        <v>53</v>
      </c>
      <c r="B55">
        <f t="shared" si="0"/>
        <v>53</v>
      </c>
      <c r="C55">
        <f t="shared" si="1"/>
        <v>-0.34202014332566905</v>
      </c>
      <c r="D55">
        <f t="shared" si="2"/>
        <v>0.96126169593831889</v>
      </c>
      <c r="E55">
        <f t="shared" si="3"/>
        <v>3.970291913552122</v>
      </c>
      <c r="F55">
        <f t="shared" si="4"/>
        <v>7.2801098892805181</v>
      </c>
      <c r="G55">
        <f t="shared" ca="1" si="5"/>
        <v>0.18811019734080769</v>
      </c>
      <c r="H55">
        <f t="shared" si="10"/>
        <v>784</v>
      </c>
      <c r="I55">
        <f t="shared" ca="1" si="13"/>
        <v>78.189405611910885</v>
      </c>
      <c r="J55">
        <f t="shared" ca="1" si="14"/>
        <v>70.349405611910882</v>
      </c>
    </row>
    <row r="56" spans="1:10" x14ac:dyDescent="0.2">
      <c r="A56">
        <v>54</v>
      </c>
      <c r="B56">
        <f t="shared" si="0"/>
        <v>54</v>
      </c>
      <c r="C56">
        <f t="shared" si="1"/>
        <v>-7.3508907294517201E-16</v>
      </c>
      <c r="D56">
        <f t="shared" si="2"/>
        <v>0.95105651629515364</v>
      </c>
      <c r="E56">
        <f t="shared" si="3"/>
        <v>3.9889840465642745</v>
      </c>
      <c r="F56">
        <f t="shared" si="4"/>
        <v>7.3484692283495345</v>
      </c>
      <c r="G56">
        <f t="shared" ca="1" si="5"/>
        <v>3.9136513066105922</v>
      </c>
      <c r="H56">
        <f t="shared" si="10"/>
        <v>841</v>
      </c>
      <c r="I56">
        <f ca="1">0.25*B56+10*C56+7*D56+8*E56+3*F56+G56+0.01*H56</f>
        <v>86.438326978239459</v>
      </c>
      <c r="J56">
        <f ca="1">0.25*B56+10*C56+7*D56+8*E56+3*F56+G56</f>
        <v>78.028326978239463</v>
      </c>
    </row>
    <row r="57" spans="1:10" x14ac:dyDescent="0.2">
      <c r="A57">
        <v>55</v>
      </c>
      <c r="B57">
        <f t="shared" si="0"/>
        <v>55</v>
      </c>
      <c r="C57">
        <f t="shared" si="1"/>
        <v>0.34202014332566766</v>
      </c>
      <c r="D57">
        <f t="shared" si="2"/>
        <v>0.93969262078590843</v>
      </c>
      <c r="E57">
        <f t="shared" si="3"/>
        <v>4.0073331852324712</v>
      </c>
      <c r="F57">
        <f t="shared" si="4"/>
        <v>7.416198487095663</v>
      </c>
      <c r="G57">
        <f t="shared" ca="1" si="5"/>
        <v>1.1207315451333657</v>
      </c>
      <c r="H57">
        <f t="shared" si="10"/>
        <v>900</v>
      </c>
      <c r="I57">
        <f t="shared" ref="I57:I73" ca="1" si="15">0.25*B57+10*C57+7*D57+8*E57+3*F57+G57+0.01*H57</f>
        <v>88.176042267038156</v>
      </c>
      <c r="J57">
        <f t="shared" ref="J57:J73" ca="1" si="16">0.25*B57+10*C57+7*D57+8*E57+3*F57+G57</f>
        <v>79.176042267038156</v>
      </c>
    </row>
    <row r="58" spans="1:10" x14ac:dyDescent="0.2">
      <c r="A58">
        <v>56</v>
      </c>
      <c r="B58">
        <f t="shared" si="0"/>
        <v>56</v>
      </c>
      <c r="C58">
        <f t="shared" si="1"/>
        <v>0.64278760968653814</v>
      </c>
      <c r="D58">
        <f t="shared" si="2"/>
        <v>0.92718385456678742</v>
      </c>
      <c r="E58">
        <f t="shared" si="3"/>
        <v>4.0253516907351496</v>
      </c>
      <c r="F58">
        <f t="shared" si="4"/>
        <v>7.4833147735478827</v>
      </c>
      <c r="G58">
        <f t="shared" ca="1" si="5"/>
        <v>3.453835096976019</v>
      </c>
      <c r="H58">
        <f t="shared" si="10"/>
        <v>961</v>
      </c>
      <c r="I58">
        <f t="shared" ca="1" si="15"/>
        <v>94.634756022333761</v>
      </c>
      <c r="J58">
        <f t="shared" ca="1" si="16"/>
        <v>85.024756022333762</v>
      </c>
    </row>
    <row r="59" spans="1:10" x14ac:dyDescent="0.2">
      <c r="A59">
        <v>57</v>
      </c>
      <c r="B59">
        <f t="shared" si="0"/>
        <v>57</v>
      </c>
      <c r="C59">
        <f t="shared" si="1"/>
        <v>0.86602540378443948</v>
      </c>
      <c r="D59">
        <f t="shared" si="2"/>
        <v>0.91354545764260098</v>
      </c>
      <c r="E59">
        <f t="shared" si="3"/>
        <v>4.0430512678345503</v>
      </c>
      <c r="F59">
        <f t="shared" si="4"/>
        <v>7.5498344352707498</v>
      </c>
      <c r="G59">
        <f t="shared" ca="1" si="5"/>
        <v>0.49825218318085973</v>
      </c>
      <c r="H59">
        <f t="shared" si="10"/>
        <v>1024</v>
      </c>
      <c r="I59">
        <f t="shared" ca="1" si="15"/>
        <v>95.037237873012103</v>
      </c>
      <c r="J59">
        <f t="shared" ca="1" si="16"/>
        <v>84.797237873012108</v>
      </c>
    </row>
    <row r="60" spans="1:10" x14ac:dyDescent="0.2">
      <c r="A60">
        <v>58</v>
      </c>
      <c r="B60">
        <f t="shared" si="0"/>
        <v>58</v>
      </c>
      <c r="C60">
        <f t="shared" si="1"/>
        <v>0.98480775301220769</v>
      </c>
      <c r="D60">
        <f t="shared" si="2"/>
        <v>0.89879404629916693</v>
      </c>
      <c r="E60">
        <f t="shared" si="3"/>
        <v>4.0604430105464191</v>
      </c>
      <c r="F60">
        <f t="shared" si="4"/>
        <v>7.6157731058639087</v>
      </c>
      <c r="G60">
        <f t="shared" ca="1" si="5"/>
        <v>1.9715157545798681</v>
      </c>
      <c r="H60">
        <f t="shared" si="10"/>
        <v>1089</v>
      </c>
      <c r="I60">
        <f t="shared" ca="1" si="15"/>
        <v>98.832015010759193</v>
      </c>
      <c r="J60">
        <f t="shared" ca="1" si="16"/>
        <v>87.942015010759192</v>
      </c>
    </row>
    <row r="61" spans="1:10" x14ac:dyDescent="0.2">
      <c r="A61">
        <v>59</v>
      </c>
      <c r="B61">
        <f t="shared" si="0"/>
        <v>59</v>
      </c>
      <c r="C61">
        <f t="shared" si="1"/>
        <v>0.98480775301220791</v>
      </c>
      <c r="D61">
        <f t="shared" si="2"/>
        <v>0.8829475928589271</v>
      </c>
      <c r="E61">
        <f t="shared" si="3"/>
        <v>4.0775374439057197</v>
      </c>
      <c r="F61">
        <f t="shared" si="4"/>
        <v>7.6811457478686078</v>
      </c>
      <c r="G61">
        <f t="shared" ca="1" si="5"/>
        <v>3.4945888208238021</v>
      </c>
      <c r="H61">
        <f t="shared" si="10"/>
        <v>1156</v>
      </c>
      <c r="I61">
        <f t="shared" ca="1" si="15"/>
        <v>101.49703629580996</v>
      </c>
      <c r="J61">
        <f t="shared" ca="1" si="16"/>
        <v>89.937036295809961</v>
      </c>
    </row>
    <row r="62" spans="1:10" x14ac:dyDescent="0.2">
      <c r="A62">
        <v>60</v>
      </c>
      <c r="B62">
        <f t="shared" si="0"/>
        <v>60</v>
      </c>
      <c r="C62">
        <f t="shared" si="1"/>
        <v>0.86602540378443849</v>
      </c>
      <c r="D62">
        <f t="shared" si="2"/>
        <v>0.86602540378443871</v>
      </c>
      <c r="E62">
        <f t="shared" si="3"/>
        <v>4.0943445622221004</v>
      </c>
      <c r="F62">
        <f t="shared" si="4"/>
        <v>7.745966692414834</v>
      </c>
      <c r="G62">
        <f t="shared" ca="1" si="5"/>
        <v>2.8265277379435849</v>
      </c>
      <c r="H62">
        <f t="shared" si="10"/>
        <v>1225</v>
      </c>
      <c r="I62">
        <f t="shared" ca="1" si="15"/>
        <v>100.79161617730034</v>
      </c>
      <c r="J62">
        <f t="shared" ca="1" si="16"/>
        <v>88.541616177300341</v>
      </c>
    </row>
    <row r="63" spans="1:10" x14ac:dyDescent="0.2">
      <c r="A63">
        <v>61</v>
      </c>
      <c r="B63">
        <f t="shared" si="0"/>
        <v>61</v>
      </c>
      <c r="C63">
        <f t="shared" si="1"/>
        <v>0.64278760968653936</v>
      </c>
      <c r="D63">
        <f t="shared" si="2"/>
        <v>0.84804809615642607</v>
      </c>
      <c r="E63">
        <f t="shared" si="3"/>
        <v>4.1108738641733114</v>
      </c>
      <c r="F63">
        <f t="shared" si="4"/>
        <v>7.810249675906654</v>
      </c>
      <c r="G63">
        <f t="shared" ca="1" si="5"/>
        <v>2.5008498623761435</v>
      </c>
      <c r="H63">
        <f t="shared" si="10"/>
        <v>1296</v>
      </c>
      <c r="I63">
        <f t="shared" ca="1" si="15"/>
        <v>99.392802573442964</v>
      </c>
      <c r="J63">
        <f t="shared" ca="1" si="16"/>
        <v>86.43280257344297</v>
      </c>
    </row>
    <row r="64" spans="1:10" x14ac:dyDescent="0.2">
      <c r="A64">
        <v>62</v>
      </c>
      <c r="B64">
        <f t="shared" si="0"/>
        <v>62</v>
      </c>
      <c r="C64">
        <f t="shared" si="1"/>
        <v>0.34202014332566916</v>
      </c>
      <c r="D64">
        <f t="shared" si="2"/>
        <v>0.82903757255504174</v>
      </c>
      <c r="E64">
        <f t="shared" si="3"/>
        <v>4.1271343850450917</v>
      </c>
      <c r="F64">
        <f t="shared" si="4"/>
        <v>7.8740078740118111</v>
      </c>
      <c r="G64">
        <f t="shared" ca="1" si="5"/>
        <v>0.54460598938584592</v>
      </c>
      <c r="H64">
        <f t="shared" si="10"/>
        <v>1369</v>
      </c>
      <c r="I64">
        <f t="shared" ca="1" si="15"/>
        <v>95.597169132923995</v>
      </c>
      <c r="J64">
        <f t="shared" ca="1" si="16"/>
        <v>81.907169132923997</v>
      </c>
    </row>
    <row r="65" spans="1:10" x14ac:dyDescent="0.2">
      <c r="A65">
        <v>63</v>
      </c>
      <c r="B65">
        <f t="shared" si="0"/>
        <v>63</v>
      </c>
      <c r="C65">
        <f t="shared" si="1"/>
        <v>8.5760391843603401E-16</v>
      </c>
      <c r="D65">
        <f t="shared" si="2"/>
        <v>0.80901699437494745</v>
      </c>
      <c r="E65">
        <f t="shared" si="3"/>
        <v>4.1431347263915326</v>
      </c>
      <c r="F65">
        <f t="shared" si="4"/>
        <v>7.9372539331937721</v>
      </c>
      <c r="G65">
        <f t="shared" ca="1" si="5"/>
        <v>3.0138603617575246</v>
      </c>
      <c r="H65">
        <f t="shared" si="10"/>
        <v>1444</v>
      </c>
      <c r="I65">
        <f t="shared" ca="1" si="15"/>
        <v>95.823818933095737</v>
      </c>
      <c r="J65">
        <f t="shared" ca="1" si="16"/>
        <v>81.383818933095739</v>
      </c>
    </row>
    <row r="66" spans="1:10" x14ac:dyDescent="0.2">
      <c r="A66">
        <v>64</v>
      </c>
      <c r="B66">
        <f t="shared" si="0"/>
        <v>64</v>
      </c>
      <c r="C66">
        <f t="shared" si="1"/>
        <v>-0.34202014332566755</v>
      </c>
      <c r="D66">
        <f t="shared" si="2"/>
        <v>0.78801075360672201</v>
      </c>
      <c r="E66">
        <f t="shared" si="3"/>
        <v>4.1588830833596715</v>
      </c>
      <c r="F66">
        <f t="shared" si="4"/>
        <v>8</v>
      </c>
      <c r="G66">
        <f t="shared" ca="1" si="5"/>
        <v>0.56437949548240152</v>
      </c>
      <c r="H66">
        <f t="shared" si="10"/>
        <v>1521</v>
      </c>
      <c r="I66">
        <f t="shared" ca="1" si="15"/>
        <v>91.141318004350154</v>
      </c>
      <c r="J66">
        <f t="shared" ca="1" si="16"/>
        <v>75.931318004350146</v>
      </c>
    </row>
    <row r="67" spans="1:10" x14ac:dyDescent="0.2">
      <c r="A67">
        <v>65</v>
      </c>
      <c r="B67">
        <f t="shared" si="0"/>
        <v>65</v>
      </c>
      <c r="C67">
        <f t="shared" si="1"/>
        <v>-0.64278760968653803</v>
      </c>
      <c r="D67">
        <f t="shared" si="2"/>
        <v>0.76604444311897801</v>
      </c>
      <c r="E67">
        <f t="shared" si="3"/>
        <v>4.1743872698956368</v>
      </c>
      <c r="F67">
        <f t="shared" si="4"/>
        <v>8.0622577482985491</v>
      </c>
      <c r="G67">
        <f t="shared" ca="1" si="5"/>
        <v>3.4164638679428831</v>
      </c>
      <c r="H67">
        <f t="shared" si="10"/>
        <v>1600</v>
      </c>
      <c r="I67">
        <f t="shared" ca="1" si="15"/>
        <v>92.182770276971084</v>
      </c>
      <c r="J67">
        <f t="shared" ca="1" si="16"/>
        <v>76.182770276971084</v>
      </c>
    </row>
    <row r="68" spans="1:10" x14ac:dyDescent="0.2">
      <c r="A68">
        <v>66</v>
      </c>
      <c r="B68">
        <f t="shared" ref="B68:B92" si="17">A68</f>
        <v>66</v>
      </c>
      <c r="C68">
        <f t="shared" ref="C68:C92" si="18">SIN(PI()*(20*A68)/180)</f>
        <v>-0.8660254037844376</v>
      </c>
      <c r="D68">
        <f t="shared" ref="D68:D92" si="19">SIN(PI()*2*(A68)/180)</f>
        <v>0.74314482547739424</v>
      </c>
      <c r="E68">
        <f t="shared" ref="E68:E92" si="20">LN(A68)</f>
        <v>4.1896547420264252</v>
      </c>
      <c r="F68">
        <f t="shared" ref="F68:F92" si="21">SQRT(A68)</f>
        <v>8.1240384046359608</v>
      </c>
      <c r="G68">
        <f t="shared" ref="G68:G91" ca="1" si="22">4*RAND()</f>
        <v>0.25496951650662503</v>
      </c>
      <c r="H68">
        <f t="shared" si="10"/>
        <v>1681</v>
      </c>
      <c r="I68">
        <f t="shared" ca="1" si="15"/>
        <v>87.996082407123296</v>
      </c>
      <c r="J68">
        <f t="shared" ca="1" si="16"/>
        <v>71.186082407123294</v>
      </c>
    </row>
    <row r="69" spans="1:10" x14ac:dyDescent="0.2">
      <c r="A69">
        <v>67</v>
      </c>
      <c r="B69">
        <f t="shared" si="17"/>
        <v>67</v>
      </c>
      <c r="C69">
        <f t="shared" si="18"/>
        <v>-0.98480775301220758</v>
      </c>
      <c r="D69">
        <f t="shared" si="19"/>
        <v>0.71933980033865141</v>
      </c>
      <c r="E69">
        <f t="shared" si="20"/>
        <v>4.2046926193909657</v>
      </c>
      <c r="F69">
        <f t="shared" si="21"/>
        <v>8.1853527718724504</v>
      </c>
      <c r="G69">
        <f t="shared" ca="1" si="22"/>
        <v>0.43056227577740547</v>
      </c>
      <c r="H69">
        <f t="shared" si="10"/>
        <v>1764</v>
      </c>
      <c r="I69">
        <f t="shared" ca="1" si="15"/>
        <v>88.201462618770961</v>
      </c>
      <c r="J69">
        <f t="shared" ca="1" si="16"/>
        <v>70.56146261877096</v>
      </c>
    </row>
    <row r="70" spans="1:10" x14ac:dyDescent="0.2">
      <c r="A70">
        <v>68</v>
      </c>
      <c r="B70">
        <f t="shared" si="17"/>
        <v>68</v>
      </c>
      <c r="C70">
        <f t="shared" si="18"/>
        <v>-0.98480775301220791</v>
      </c>
      <c r="D70">
        <f t="shared" si="19"/>
        <v>0.69465837045899714</v>
      </c>
      <c r="E70">
        <f t="shared" si="20"/>
        <v>4.219507705176107</v>
      </c>
      <c r="F70">
        <f t="shared" si="21"/>
        <v>8.2462112512353212</v>
      </c>
      <c r="G70">
        <f t="shared" ca="1" si="22"/>
        <v>0.5707768696165183</v>
      </c>
      <c r="H70">
        <f t="shared" si="10"/>
        <v>1849</v>
      </c>
      <c r="I70">
        <f t="shared" ca="1" si="15"/>
        <v>89.570003327822235</v>
      </c>
      <c r="J70">
        <f t="shared" ca="1" si="16"/>
        <v>71.08000332782224</v>
      </c>
    </row>
    <row r="71" spans="1:10" x14ac:dyDescent="0.2">
      <c r="A71">
        <v>69</v>
      </c>
      <c r="B71">
        <f t="shared" si="17"/>
        <v>69</v>
      </c>
      <c r="C71">
        <f t="shared" si="18"/>
        <v>-0.86602540378443849</v>
      </c>
      <c r="D71">
        <f t="shared" si="19"/>
        <v>0.66913060635885835</v>
      </c>
      <c r="E71">
        <f t="shared" si="20"/>
        <v>4.2341065045972597</v>
      </c>
      <c r="F71">
        <f t="shared" si="21"/>
        <v>8.3066238629180749</v>
      </c>
      <c r="G71">
        <f t="shared" ca="1" si="22"/>
        <v>3.1596328663021773</v>
      </c>
      <c r="H71">
        <f t="shared" si="10"/>
        <v>1936</v>
      </c>
      <c r="I71">
        <f t="shared" ca="1" si="15"/>
        <v>94.586016698502107</v>
      </c>
      <c r="J71">
        <f t="shared" ca="1" si="16"/>
        <v>75.226016698502107</v>
      </c>
    </row>
    <row r="72" spans="1:10" x14ac:dyDescent="0.2">
      <c r="A72">
        <v>70</v>
      </c>
      <c r="B72">
        <f t="shared" si="17"/>
        <v>70</v>
      </c>
      <c r="C72">
        <f t="shared" si="18"/>
        <v>-0.64278760968654214</v>
      </c>
      <c r="D72">
        <f t="shared" si="19"/>
        <v>0.64278760968653947</v>
      </c>
      <c r="E72">
        <f t="shared" si="20"/>
        <v>4.2484952420493594</v>
      </c>
      <c r="F72">
        <f t="shared" si="21"/>
        <v>8.3666002653407556</v>
      </c>
      <c r="G72">
        <f t="shared" ca="1" si="22"/>
        <v>1.9165295990775251</v>
      </c>
      <c r="H72">
        <f t="shared" si="10"/>
        <v>2025</v>
      </c>
      <c r="I72">
        <f t="shared" ca="1" si="15"/>
        <v>96.825929502435017</v>
      </c>
      <c r="J72">
        <f t="shared" ca="1" si="16"/>
        <v>76.575929502435017</v>
      </c>
    </row>
    <row r="73" spans="1:10" x14ac:dyDescent="0.2">
      <c r="A73">
        <v>71</v>
      </c>
      <c r="B73">
        <f t="shared" si="17"/>
        <v>71</v>
      </c>
      <c r="C73">
        <f t="shared" si="18"/>
        <v>-0.34202014332566927</v>
      </c>
      <c r="D73">
        <f t="shared" si="19"/>
        <v>0.6156614753256584</v>
      </c>
      <c r="E73">
        <f t="shared" si="20"/>
        <v>4.2626798770413155</v>
      </c>
      <c r="F73">
        <f t="shared" si="21"/>
        <v>8.426149773176359</v>
      </c>
      <c r="G73">
        <f t="shared" ca="1" si="22"/>
        <v>2.5903528045772561</v>
      </c>
      <c r="H73">
        <f t="shared" si="10"/>
        <v>2116</v>
      </c>
      <c r="I73">
        <f t="shared" ca="1" si="15"/>
        <v>101.76967003445976</v>
      </c>
      <c r="J73">
        <f t="shared" ca="1" si="16"/>
        <v>80.609670034459768</v>
      </c>
    </row>
    <row r="74" spans="1:10" x14ac:dyDescent="0.2">
      <c r="A74">
        <v>72</v>
      </c>
      <c r="B74">
        <f t="shared" si="17"/>
        <v>72</v>
      </c>
      <c r="C74">
        <f t="shared" si="18"/>
        <v>-9.8011876392689601E-16</v>
      </c>
      <c r="D74">
        <f t="shared" si="19"/>
        <v>0.58778525229247325</v>
      </c>
      <c r="E74">
        <f t="shared" si="20"/>
        <v>4.2766661190160553</v>
      </c>
      <c r="F74">
        <f t="shared" si="21"/>
        <v>8.4852813742385695</v>
      </c>
      <c r="G74">
        <f t="shared" ca="1" si="22"/>
        <v>2.2094154195004627</v>
      </c>
      <c r="H74">
        <f t="shared" si="10"/>
        <v>2209</v>
      </c>
      <c r="I74">
        <f ca="1">0.25*B74+10*C74+7*D74+8*E74+3*F74+G74+0.01*H74</f>
        <v>106.08308526039193</v>
      </c>
      <c r="J74">
        <f ca="1">0.25*B74+10*C74+7*D74+8*E74+3*F74+G74</f>
        <v>83.993085260391922</v>
      </c>
    </row>
    <row r="75" spans="1:10" x14ac:dyDescent="0.2">
      <c r="A75">
        <v>73</v>
      </c>
      <c r="B75">
        <f t="shared" si="17"/>
        <v>73</v>
      </c>
      <c r="C75">
        <f t="shared" si="18"/>
        <v>0.34202014332567077</v>
      </c>
      <c r="D75">
        <f t="shared" si="19"/>
        <v>0.5591929034707469</v>
      </c>
      <c r="E75">
        <f t="shared" si="20"/>
        <v>4.290459441148391</v>
      </c>
      <c r="F75">
        <f t="shared" si="21"/>
        <v>8.5440037453175304</v>
      </c>
      <c r="G75">
        <f t="shared" ca="1" si="22"/>
        <v>0.35258432697738495</v>
      </c>
      <c r="H75">
        <f t="shared" si="10"/>
        <v>2304</v>
      </c>
      <c r="I75">
        <f t="shared" ref="I75:I77" ca="1" si="23">0.25*B75+10*C75+7*D75+8*E75+3*F75+G75+0.01*H75</f>
        <v>108.93282284966904</v>
      </c>
      <c r="J75">
        <f t="shared" ref="J75:J77" ca="1" si="24">0.25*B75+10*C75+7*D75+8*E75+3*F75+G75</f>
        <v>85.892822849669031</v>
      </c>
    </row>
    <row r="76" spans="1:10" x14ac:dyDescent="0.2">
      <c r="A76">
        <v>74</v>
      </c>
      <c r="B76">
        <f t="shared" si="17"/>
        <v>74</v>
      </c>
      <c r="C76">
        <f t="shared" si="18"/>
        <v>0.64278760968653792</v>
      </c>
      <c r="D76">
        <f t="shared" si="19"/>
        <v>0.5299192642332049</v>
      </c>
      <c r="E76">
        <f t="shared" si="20"/>
        <v>4.3040650932041702</v>
      </c>
      <c r="F76">
        <f t="shared" si="21"/>
        <v>8.6023252670426267</v>
      </c>
      <c r="G76">
        <f t="shared" ca="1" si="22"/>
        <v>1.9006440332006824</v>
      </c>
      <c r="H76">
        <f t="shared" si="10"/>
        <v>2401</v>
      </c>
      <c r="I76">
        <f t="shared" ca="1" si="23"/>
        <v>114.78745152645973</v>
      </c>
      <c r="J76">
        <f t="shared" ca="1" si="24"/>
        <v>90.777451526459728</v>
      </c>
    </row>
    <row r="77" spans="1:10" x14ac:dyDescent="0.2">
      <c r="A77">
        <v>75</v>
      </c>
      <c r="B77">
        <f t="shared" si="17"/>
        <v>75</v>
      </c>
      <c r="C77">
        <f t="shared" si="18"/>
        <v>0.8660254037844376</v>
      </c>
      <c r="D77">
        <f t="shared" si="19"/>
        <v>0.49999999999999994</v>
      </c>
      <c r="E77">
        <f t="shared" si="20"/>
        <v>4.3174881135363101</v>
      </c>
      <c r="F77">
        <f t="shared" si="21"/>
        <v>8.6602540378443873</v>
      </c>
      <c r="G77">
        <f t="shared" ca="1" si="22"/>
        <v>1.5710195402071987</v>
      </c>
      <c r="H77">
        <f t="shared" si="10"/>
        <v>2500</v>
      </c>
      <c r="I77">
        <f t="shared" ca="1" si="23"/>
        <v>118.00194059987521</v>
      </c>
      <c r="J77">
        <f t="shared" ca="1" si="24"/>
        <v>93.001940599875212</v>
      </c>
    </row>
    <row r="78" spans="1:10" x14ac:dyDescent="0.2">
      <c r="A78">
        <v>76</v>
      </c>
      <c r="B78">
        <f t="shared" si="17"/>
        <v>76</v>
      </c>
      <c r="C78">
        <f t="shared" si="18"/>
        <v>0.98480775301220824</v>
      </c>
      <c r="D78">
        <f t="shared" si="19"/>
        <v>0.46947156278589108</v>
      </c>
      <c r="E78">
        <f t="shared" si="20"/>
        <v>4.3307333402863311</v>
      </c>
      <c r="F78">
        <f t="shared" si="21"/>
        <v>8.717797887081348</v>
      </c>
      <c r="G78">
        <f t="shared" ca="1" si="22"/>
        <v>1.2459517662700597</v>
      </c>
      <c r="H78">
        <f t="shared" si="10"/>
        <v>2601</v>
      </c>
      <c r="I78">
        <f ca="1">0.25*B78+10*C78+7*D78+8*E78+3*F78+G78+0.01*H78</f>
        <v>120.18959061942807</v>
      </c>
      <c r="J78">
        <f ca="1">0.25*B78+10*C78+7*D78+8*E78+3*F78+G78</f>
        <v>94.179590619428069</v>
      </c>
    </row>
    <row r="79" spans="1:10" x14ac:dyDescent="0.2">
      <c r="A79">
        <v>77</v>
      </c>
      <c r="B79">
        <f t="shared" si="17"/>
        <v>77</v>
      </c>
      <c r="C79">
        <f t="shared" si="18"/>
        <v>0.98480775301220802</v>
      </c>
      <c r="D79">
        <f t="shared" si="19"/>
        <v>0.43837114678907729</v>
      </c>
      <c r="E79">
        <f t="shared" si="20"/>
        <v>4.3438054218536841</v>
      </c>
      <c r="F79">
        <f t="shared" si="21"/>
        <v>8.7749643873921226</v>
      </c>
      <c r="G79">
        <f t="shared" ca="1" si="22"/>
        <v>2.6243253090920309</v>
      </c>
      <c r="H79">
        <f t="shared" si="10"/>
        <v>2704</v>
      </c>
      <c r="I79">
        <f t="shared" ref="I79:I92" ca="1" si="25">0.25*B79+10*C79+7*D79+8*E79+3*F79+G79+0.01*H79</f>
        <v>122.90633740374349</v>
      </c>
      <c r="J79">
        <f t="shared" ref="J79:J92" ca="1" si="26">0.25*B79+10*C79+7*D79+8*E79+3*F79+G79</f>
        <v>95.866337403743486</v>
      </c>
    </row>
    <row r="80" spans="1:10" x14ac:dyDescent="0.2">
      <c r="A80">
        <v>78</v>
      </c>
      <c r="B80">
        <f t="shared" si="17"/>
        <v>78</v>
      </c>
      <c r="C80">
        <f t="shared" si="18"/>
        <v>0.86602540378444037</v>
      </c>
      <c r="D80">
        <f t="shared" si="19"/>
        <v>0.40673664307580043</v>
      </c>
      <c r="E80">
        <f t="shared" si="20"/>
        <v>4.3567088266895917</v>
      </c>
      <c r="F80">
        <f t="shared" si="21"/>
        <v>8.8317608663278477</v>
      </c>
      <c r="G80">
        <f t="shared" ca="1" si="22"/>
        <v>2.6441654950348319</v>
      </c>
      <c r="H80">
        <f t="shared" si="10"/>
        <v>2809</v>
      </c>
      <c r="I80">
        <f t="shared" ca="1" si="25"/>
        <v>123.09052924691011</v>
      </c>
      <c r="J80">
        <f t="shared" ca="1" si="26"/>
        <v>95.000529246910105</v>
      </c>
    </row>
    <row r="81" spans="1:10" x14ac:dyDescent="0.2">
      <c r="A81">
        <v>79</v>
      </c>
      <c r="B81">
        <f t="shared" si="17"/>
        <v>79</v>
      </c>
      <c r="C81">
        <f t="shared" si="18"/>
        <v>0.64278760968653958</v>
      </c>
      <c r="D81">
        <f t="shared" si="19"/>
        <v>0.37460659341591224</v>
      </c>
      <c r="E81">
        <f t="shared" si="20"/>
        <v>4.3694478524670215</v>
      </c>
      <c r="F81">
        <f t="shared" si="21"/>
        <v>8.8881944173155887</v>
      </c>
      <c r="G81">
        <f t="shared" ca="1" si="22"/>
        <v>3.7421037871479244</v>
      </c>
      <c r="H81">
        <f t="shared" si="10"/>
        <v>2916</v>
      </c>
      <c r="I81">
        <f t="shared" ca="1" si="25"/>
        <v>123.32239210960765</v>
      </c>
      <c r="J81">
        <f t="shared" ca="1" si="26"/>
        <v>94.162392109607651</v>
      </c>
    </row>
    <row r="82" spans="1:10" x14ac:dyDescent="0.2">
      <c r="A82">
        <v>80</v>
      </c>
      <c r="B82">
        <f t="shared" si="17"/>
        <v>80</v>
      </c>
      <c r="C82">
        <f t="shared" si="18"/>
        <v>0.34202014332566938</v>
      </c>
      <c r="D82">
        <f t="shared" si="19"/>
        <v>0.34202014332566888</v>
      </c>
      <c r="E82">
        <f t="shared" si="20"/>
        <v>4.3820266346738812</v>
      </c>
      <c r="F82">
        <f t="shared" si="21"/>
        <v>8.9442719099991592</v>
      </c>
      <c r="G82">
        <f t="shared" ca="1" si="22"/>
        <v>3.7768066326952208</v>
      </c>
      <c r="H82">
        <f t="shared" si="10"/>
        <v>3025</v>
      </c>
      <c r="I82">
        <f t="shared" ca="1" si="25"/>
        <v>121.73017787662013</v>
      </c>
      <c r="J82">
        <f t="shared" ca="1" si="26"/>
        <v>91.480177876620132</v>
      </c>
    </row>
    <row r="83" spans="1:10" x14ac:dyDescent="0.2">
      <c r="A83">
        <v>81</v>
      </c>
      <c r="B83">
        <f t="shared" si="17"/>
        <v>81</v>
      </c>
      <c r="C83">
        <f t="shared" si="18"/>
        <v>4.6553472882182589E-15</v>
      </c>
      <c r="D83">
        <f t="shared" si="19"/>
        <v>0.30901699437494751</v>
      </c>
      <c r="E83">
        <f t="shared" si="20"/>
        <v>4.3944491546724391</v>
      </c>
      <c r="F83">
        <f t="shared" si="21"/>
        <v>9</v>
      </c>
      <c r="G83">
        <f t="shared" ca="1" si="22"/>
        <v>3.2382254441266989</v>
      </c>
      <c r="H83">
        <f t="shared" si="10"/>
        <v>3136</v>
      </c>
      <c r="I83">
        <f t="shared" ca="1" si="25"/>
        <v>119.16693764213089</v>
      </c>
      <c r="J83">
        <f t="shared" ca="1" si="26"/>
        <v>87.80693764213089</v>
      </c>
    </row>
    <row r="84" spans="1:10" x14ac:dyDescent="0.2">
      <c r="A84">
        <v>82</v>
      </c>
      <c r="B84">
        <f t="shared" si="17"/>
        <v>82</v>
      </c>
      <c r="C84">
        <f t="shared" si="18"/>
        <v>-0.34202014332566733</v>
      </c>
      <c r="D84">
        <f t="shared" si="19"/>
        <v>0.27563735581699966</v>
      </c>
      <c r="E84">
        <f t="shared" si="20"/>
        <v>4.4067192472642533</v>
      </c>
      <c r="F84">
        <f t="shared" si="21"/>
        <v>9.0553851381374173</v>
      </c>
      <c r="G84">
        <f t="shared" ca="1" si="22"/>
        <v>0.10222375132162442</v>
      </c>
      <c r="H84">
        <f t="shared" si="10"/>
        <v>3249</v>
      </c>
      <c r="I84">
        <f t="shared" ca="1" si="25"/>
        <v>114.02139320131025</v>
      </c>
      <c r="J84">
        <f t="shared" ca="1" si="26"/>
        <v>81.531393201310237</v>
      </c>
    </row>
    <row r="85" spans="1:10" x14ac:dyDescent="0.2">
      <c r="A85">
        <v>83</v>
      </c>
      <c r="B85">
        <f t="shared" si="17"/>
        <v>83</v>
      </c>
      <c r="C85">
        <f t="shared" si="18"/>
        <v>-0.64278760968653781</v>
      </c>
      <c r="D85">
        <f t="shared" si="19"/>
        <v>0.24192189559966773</v>
      </c>
      <c r="E85">
        <f t="shared" si="20"/>
        <v>4.4188406077965983</v>
      </c>
      <c r="F85">
        <f t="shared" si="21"/>
        <v>9.1104335791442992</v>
      </c>
      <c r="G85">
        <f t="shared" ca="1" si="22"/>
        <v>1.4156145830892948</v>
      </c>
      <c r="H85">
        <f t="shared" si="10"/>
        <v>3364</v>
      </c>
      <c r="I85">
        <f t="shared" ca="1" si="25"/>
        <v>113.75321735522728</v>
      </c>
      <c r="J85">
        <f t="shared" ca="1" si="26"/>
        <v>80.113217355227277</v>
      </c>
    </row>
    <row r="86" spans="1:10" x14ac:dyDescent="0.2">
      <c r="A86">
        <v>84</v>
      </c>
      <c r="B86">
        <f t="shared" si="17"/>
        <v>84</v>
      </c>
      <c r="C86">
        <f t="shared" si="18"/>
        <v>-0.86602540378443926</v>
      </c>
      <c r="D86">
        <f t="shared" si="19"/>
        <v>0.20791169081775931</v>
      </c>
      <c r="E86">
        <f t="shared" si="20"/>
        <v>4.4308167988433134</v>
      </c>
      <c r="F86">
        <f t="shared" si="21"/>
        <v>9.1651513899116797</v>
      </c>
      <c r="G86">
        <f t="shared" ca="1" si="22"/>
        <v>2.8446321989950936</v>
      </c>
      <c r="H86">
        <f t="shared" si="10"/>
        <v>3481</v>
      </c>
      <c r="I86">
        <f t="shared" ca="1" si="25"/>
        <v>114.39174855735658</v>
      </c>
      <c r="J86">
        <f t="shared" ca="1" si="26"/>
        <v>79.581748557356576</v>
      </c>
    </row>
    <row r="87" spans="1:10" x14ac:dyDescent="0.2">
      <c r="A87">
        <v>85</v>
      </c>
      <c r="B87">
        <f t="shared" si="17"/>
        <v>85</v>
      </c>
      <c r="C87">
        <f t="shared" si="18"/>
        <v>-0.98480775301220758</v>
      </c>
      <c r="D87">
        <f t="shared" si="19"/>
        <v>0.17364817766693028</v>
      </c>
      <c r="E87">
        <f t="shared" si="20"/>
        <v>4.4426512564903167</v>
      </c>
      <c r="F87">
        <f t="shared" si="21"/>
        <v>9.2195444572928871</v>
      </c>
      <c r="G87">
        <f t="shared" ca="1" si="22"/>
        <v>2.6606648336288918</v>
      </c>
      <c r="H87">
        <f t="shared" si="10"/>
        <v>3600</v>
      </c>
      <c r="I87">
        <f t="shared" ca="1" si="25"/>
        <v>114.47796797097652</v>
      </c>
      <c r="J87">
        <f t="shared" ca="1" si="26"/>
        <v>78.477967970976522</v>
      </c>
    </row>
    <row r="88" spans="1:10" x14ac:dyDescent="0.2">
      <c r="A88">
        <v>86</v>
      </c>
      <c r="B88">
        <f t="shared" si="17"/>
        <v>86</v>
      </c>
      <c r="C88">
        <f t="shared" si="18"/>
        <v>-0.98480775301220858</v>
      </c>
      <c r="D88">
        <f t="shared" si="19"/>
        <v>0.13917310096006574</v>
      </c>
      <c r="E88">
        <f t="shared" si="20"/>
        <v>4.4543472962535073</v>
      </c>
      <c r="F88">
        <f t="shared" si="21"/>
        <v>9.2736184954957039</v>
      </c>
      <c r="G88">
        <f t="shared" ca="1" si="22"/>
        <v>1.4119973830379289</v>
      </c>
      <c r="H88">
        <f t="shared" si="10"/>
        <v>3721</v>
      </c>
      <c r="I88">
        <f t="shared" ca="1" si="25"/>
        <v>114.70376541615147</v>
      </c>
      <c r="J88">
        <f t="shared" ca="1" si="26"/>
        <v>77.493765416151476</v>
      </c>
    </row>
    <row r="89" spans="1:10" x14ac:dyDescent="0.2">
      <c r="A89">
        <v>87</v>
      </c>
      <c r="B89">
        <f t="shared" si="17"/>
        <v>87</v>
      </c>
      <c r="C89">
        <f t="shared" si="18"/>
        <v>-0.8660254037844386</v>
      </c>
      <c r="D89">
        <f t="shared" si="19"/>
        <v>0.10452846326765373</v>
      </c>
      <c r="E89">
        <f t="shared" si="20"/>
        <v>4.4659081186545837</v>
      </c>
      <c r="F89">
        <f t="shared" si="21"/>
        <v>9.3273790530888157</v>
      </c>
      <c r="G89">
        <f t="shared" ca="1" si="22"/>
        <v>8.3979524846959031E-2</v>
      </c>
      <c r="H89">
        <f t="shared" si="10"/>
        <v>3844</v>
      </c>
      <c r="I89">
        <f t="shared" ca="1" si="25"/>
        <v>116.05482683837926</v>
      </c>
      <c r="J89">
        <f t="shared" ca="1" si="26"/>
        <v>77.614826838379258</v>
      </c>
    </row>
    <row r="90" spans="1:10" x14ac:dyDescent="0.2">
      <c r="A90">
        <v>88</v>
      </c>
      <c r="B90">
        <f t="shared" si="17"/>
        <v>88</v>
      </c>
      <c r="C90">
        <f t="shared" si="18"/>
        <v>-0.64278760968653958</v>
      </c>
      <c r="D90">
        <f t="shared" si="19"/>
        <v>6.9756473744125524E-2</v>
      </c>
      <c r="E90">
        <f t="shared" si="20"/>
        <v>4.4773368144782069</v>
      </c>
      <c r="F90">
        <f t="shared" si="21"/>
        <v>9.3808315196468595</v>
      </c>
      <c r="G90">
        <f t="shared" ca="1" si="22"/>
        <v>2.1085866272518716</v>
      </c>
      <c r="H90">
        <f t="shared" si="10"/>
        <v>3969</v>
      </c>
      <c r="I90">
        <f t="shared" ca="1" si="25"/>
        <v>121.82019492136158</v>
      </c>
      <c r="J90">
        <f t="shared" ca="1" si="26"/>
        <v>82.130194921361579</v>
      </c>
    </row>
    <row r="91" spans="1:10" x14ac:dyDescent="0.2">
      <c r="A91">
        <v>89</v>
      </c>
      <c r="B91">
        <f t="shared" si="17"/>
        <v>89</v>
      </c>
      <c r="C91">
        <f t="shared" si="18"/>
        <v>-0.34202014332567282</v>
      </c>
      <c r="D91">
        <f t="shared" si="19"/>
        <v>3.4899496702500699E-2</v>
      </c>
      <c r="E91">
        <f t="shared" si="20"/>
        <v>4.4886363697321396</v>
      </c>
      <c r="F91">
        <f t="shared" si="21"/>
        <v>9.4339811320566032</v>
      </c>
      <c r="G91">
        <f t="shared" ca="1" si="22"/>
        <v>1.9728625934501771</v>
      </c>
      <c r="H91">
        <f t="shared" si="10"/>
        <v>4096</v>
      </c>
      <c r="I91">
        <f t="shared" ca="1" si="25"/>
        <v>126.21799199113789</v>
      </c>
      <c r="J91">
        <f t="shared" ca="1" si="26"/>
        <v>85.257991991137885</v>
      </c>
    </row>
    <row r="92" spans="1:10" x14ac:dyDescent="0.2">
      <c r="A92">
        <v>90</v>
      </c>
      <c r="B92">
        <f t="shared" si="17"/>
        <v>90</v>
      </c>
      <c r="C92">
        <f t="shared" si="18"/>
        <v>-1.22514845490862E-15</v>
      </c>
      <c r="D92">
        <f t="shared" si="19"/>
        <v>1.22514845490862E-16</v>
      </c>
      <c r="E92">
        <f t="shared" si="20"/>
        <v>4.499809670330265</v>
      </c>
      <c r="F92">
        <f t="shared" si="21"/>
        <v>9.4868329805051381</v>
      </c>
      <c r="G92">
        <f ca="1">4*RAND()</f>
        <v>1.9866430763118976</v>
      </c>
      <c r="H92">
        <f t="shared" si="10"/>
        <v>4225</v>
      </c>
      <c r="I92">
        <f t="shared" ca="1" si="25"/>
        <v>131.1956193804694</v>
      </c>
      <c r="J92">
        <f t="shared" ca="1" si="26"/>
        <v>88.94561938046941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2018-04-12T03:30:05Z</dcterms:created>
  <dcterms:modified xsi:type="dcterms:W3CDTF">2018-04-12T05:01:45Z</dcterms:modified>
</cp:coreProperties>
</file>