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o\Documents\C_Desktop\InviteNewUsers\"/>
    </mc:Choice>
  </mc:AlternateContent>
  <xr:revisionPtr revIDLastSave="0" documentId="13_ncr:1_{AED30D02-633F-4547-BCCE-998222AD309D}" xr6:coauthVersionLast="47" xr6:coauthVersionMax="47" xr10:uidLastSave="{00000000-0000-0000-0000-000000000000}"/>
  <bookViews>
    <workbookView xWindow="32760" yWindow="1785" windowWidth="21600" windowHeight="11235" xr2:uid="{0AE8BDB1-2AF4-4E69-9A51-3B6491F71B45}"/>
  </bookViews>
  <sheets>
    <sheet name="NewUsers2025" sheetId="1" r:id="rId1"/>
    <sheet name="Location" sheetId="2" r:id="rId2"/>
    <sheet name="UsersCreatedMon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1"/>
  <c r="D4" i="1"/>
  <c r="D5" i="1"/>
  <c r="D2" i="1"/>
  <c r="B3" i="2"/>
  <c r="B4" i="2"/>
  <c r="B5" i="2"/>
  <c r="B2" i="2"/>
  <c r="C3" i="1"/>
  <c r="C4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Douwenga, Mariette</author>
  </authors>
  <commentList>
    <comment ref="C5" authorId="0" shapeId="0" xr:uid="{1E932E8A-035E-4C00-8719-1687F94AFC59}">
      <text>
        <r>
          <rPr>
            <b/>
            <sz val="9"/>
            <color indexed="81"/>
            <rFont val="Tahoma"/>
            <family val="2"/>
          </rPr>
          <t>Douwenga, Mariette:</t>
        </r>
        <r>
          <rPr>
            <sz val="9"/>
            <color indexed="81"/>
            <rFont val="Tahoma"/>
            <family val="2"/>
          </rPr>
          <t xml:space="preserve">
Not sure about the start date</t>
        </r>
      </text>
    </comment>
  </commentList>
</comments>
</file>

<file path=xl/sharedStrings.xml><?xml version="1.0" encoding="utf-8"?>
<sst xmlns="http://schemas.openxmlformats.org/spreadsheetml/2006/main" count="64" uniqueCount="53">
  <si>
    <t>Date/Time</t>
  </si>
  <si>
    <t>User</t>
  </si>
  <si>
    <t>Email</t>
  </si>
  <si>
    <t>209923</t>
  </si>
  <si>
    <t>rasyidah.binte.rohemi@boskalis.com</t>
  </si>
  <si>
    <t>Buyer</t>
  </si>
  <si>
    <t>Receiving Clerk</t>
  </si>
  <si>
    <t>Role 2</t>
  </si>
  <si>
    <t>Role1</t>
  </si>
  <si>
    <t>Department</t>
  </si>
  <si>
    <t>Manager</t>
  </si>
  <si>
    <t>Location</t>
  </si>
  <si>
    <t>saurabh.joshi@boskalis.com</t>
  </si>
  <si>
    <t>ERP Application Manager</t>
  </si>
  <si>
    <t>214217</t>
  </si>
  <si>
    <t>wilber.barth@boskalis.com</t>
  </si>
  <si>
    <t>Singapoer</t>
  </si>
  <si>
    <t>gaby.steentjes@boskalis.com</t>
  </si>
  <si>
    <t>Manager E-mail</t>
  </si>
  <si>
    <t>Fleet Manager</t>
  </si>
  <si>
    <t>Providence</t>
  </si>
  <si>
    <t>jamie.lescinski@boskalis.com</t>
  </si>
  <si>
    <t>Business Development Manager</t>
  </si>
  <si>
    <t>Workday</t>
  </si>
  <si>
    <t>Yes</t>
  </si>
  <si>
    <t>No</t>
  </si>
  <si>
    <t>none</t>
  </si>
  <si>
    <t>DateOnly</t>
  </si>
  <si>
    <t>Fleet Coordinator | OE FM Fleet Team Singapore</t>
  </si>
  <si>
    <t>Contingent Worker | OE Providence Office</t>
  </si>
  <si>
    <t>Shipping Clerk</t>
  </si>
  <si>
    <t>Abu Dhabi</t>
  </si>
  <si>
    <t>Papendrecht</t>
  </si>
  <si>
    <t>Location_Total</t>
  </si>
  <si>
    <t>chathurika.achchillage@boskalis.com</t>
  </si>
  <si>
    <t>Accountant</t>
  </si>
  <si>
    <t>jenina.vizconde@boskalis.com</t>
  </si>
  <si>
    <t>FSSC Abu Dhabi Cash and Banking</t>
  </si>
  <si>
    <t>Month</t>
  </si>
  <si>
    <t>Users Created 2025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</si>
  <si>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</si>
  <si>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</si>
  <si>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</si>
  <si>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</si>
  <si>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</si>
  <si>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</si>
  <si>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</si>
  <si>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</si>
  <si>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</si>
  <si>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</si>
  <si>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</si>
  <si>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</si>
  <si>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LookFeel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</si>
</sst>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"/>
    <numFmt numFmtId="165" formatCode="yyyy\-mm\-dd;@"/>
  </numFmts>
  <fonts count="1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494949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4A4A4A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0"/>
      <name val="Arial"/>
      <family val="2"/>
    </font>
    <font>
      <sz val="11"/>
      <color rgb="FF1F1F1F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165" fontId="7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/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horizontal="left"/>
    </xf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0" borderId="0" xfId="1" applyFont="1" applyAlignment="1">
      <alignment horizontal="left"/>
    </xf>
    <xf numFmtId="17" fontId="8" fillId="0" borderId="0" xfId="0" quotePrefix="1" applyNumberFormat="1" applyFont="1"/>
    <xf numFmtId="165" fontId="7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4" fontId="3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Location!$B$1</c:f>
              <c:strCache>
                <c:ptCount val="1"/>
                <c:pt idx="0">
                  <c:v>Location_Total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Location!$A$2:$A$5</c:f>
              <c:strCache>
                <c:ptCount val="4"/>
                <c:pt idx="0">
                  <c:v>Singapoer</c:v>
                </c:pt>
                <c:pt idx="1">
                  <c:v>Providence</c:v>
                </c:pt>
                <c:pt idx="2">
                  <c:v>Abu Dhabi</c:v>
                </c:pt>
                <c:pt idx="3">
                  <c:v>Papendrecht</c:v>
                </c:pt>
              </c:strCache>
            </c:strRef>
          </c:cat>
          <c:val>
            <c:numRef>
              <c:f>Location!$B$2:$B$5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5-4D0E-B0FC-E59E6D8AF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26399"/>
        <c:axId val="168525439"/>
      </c:barChart>
      <c:catAx>
        <c:axId val="16852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525439"/>
        <c:crosses val="autoZero"/>
        <c:auto val="1"/>
        <c:lblAlgn val="ctr"/>
        <c:lblOffset val="100"/>
        <c:noMultiLvlLbl val="0"/>
      </c:catAx>
      <c:valAx>
        <c:axId val="1685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52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 Created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UsersCreatedMonth!$A$2:$L$2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UsersCreatedMonth!$A$3:$L$3</c:f>
              <c:numCache>
                <c:formatCode>General</c:formatCode>
                <c:ptCount val="12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2-43B6-ADEA-4EDC75CAF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8879"/>
        <c:axId val="20478399"/>
      </c:barChart>
      <c:catAx>
        <c:axId val="2047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478399"/>
        <c:crosses val="autoZero"/>
        <c:auto val="1"/>
        <c:lblAlgn val="ctr"/>
        <c:lblOffset val="100"/>
        <c:noMultiLvlLbl val="0"/>
      </c:catAx>
      <c:valAx>
        <c:axId val="204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47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1</xdr:row>
      <xdr:rowOff>52387</xdr:rowOff>
    </xdr:from>
    <xdr:to>
      <xdr:col>10</xdr:col>
      <xdr:colOff>576262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CF4A0-6804-0722-3D09-67377683F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1</xdr:row>
      <xdr:rowOff>147637</xdr:rowOff>
    </xdr:from>
    <xdr:to>
      <xdr:col>25</xdr:col>
      <xdr:colOff>247650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4AFF4-886A-BBE8-E543-C4B8011FC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hathurika.achchillage@boskalis.com" TargetMode="External"/><Relationship Id="rId2" Type="http://schemas.openxmlformats.org/officeDocument/2006/relationships/hyperlink" Target="mailto:wilber.barth@boskalis.com" TargetMode="External"/><Relationship Id="rId1" Type="http://schemas.openxmlformats.org/officeDocument/2006/relationships/hyperlink" Target="mailto:saurabh.joshi@boskalis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C3DC-A9D4-4C9D-92C7-6AF576D95A4E}">
  <dimension ref="A1:M5"/>
  <sheetViews>
    <sheetView tabSelected="1" topLeftCell="F1" workbookViewId="0">
      <selection activeCell="M3" sqref="M3"/>
    </sheetView>
  </sheetViews>
  <sheetFormatPr defaultColWidth="8.85546875" defaultRowHeight="19.5" customHeight="1" x14ac:dyDescent="0.2"/>
  <cols>
    <col min="1" max="1" width="9.5703125" style="1" bestFit="1" customWidth="1"/>
    <col min="2" max="2" width="19.28515625" style="1" bestFit="1" customWidth="1"/>
    <col min="3" max="3" width="16.7109375" style="3" customWidth="1"/>
    <col min="4" max="4" width="7.42578125" style="23" bestFit="1" customWidth="1"/>
    <col min="5" max="5" width="9" style="1" bestFit="1" customWidth="1"/>
    <col min="6" max="6" width="36.85546875" style="1" bestFit="1" customWidth="1"/>
    <col min="7" max="7" width="11.42578125" style="1" bestFit="1" customWidth="1"/>
    <col min="8" max="8" width="25" style="1" bestFit="1" customWidth="1"/>
    <col min="9" max="9" width="15.7109375" style="1" bestFit="1" customWidth="1"/>
    <col min="10" max="10" width="47.5703125" style="1" bestFit="1" customWidth="1"/>
    <col min="11" max="11" width="31.85546875" style="1" bestFit="1" customWidth="1"/>
    <col min="12" max="12" width="30.42578125" style="1" bestFit="1" customWidth="1"/>
    <col min="13" max="13" width="11.28515625" style="1" bestFit="1" customWidth="1"/>
    <col min="14" max="16384" width="8.85546875" style="1"/>
  </cols>
  <sheetData>
    <row r="1" spans="1:13" ht="19.5" customHeight="1" x14ac:dyDescent="0.25">
      <c r="A1" s="5" t="s">
        <v>23</v>
      </c>
      <c r="B1" s="5" t="s">
        <v>0</v>
      </c>
      <c r="C1" s="6" t="s">
        <v>27</v>
      </c>
      <c r="D1" s="21" t="s">
        <v>38</v>
      </c>
      <c r="E1" s="5" t="s">
        <v>1</v>
      </c>
      <c r="F1" s="5" t="s">
        <v>2</v>
      </c>
      <c r="G1" s="5" t="s">
        <v>11</v>
      </c>
      <c r="H1" s="5" t="s">
        <v>8</v>
      </c>
      <c r="I1" s="4" t="s">
        <v>7</v>
      </c>
      <c r="J1" s="5" t="s">
        <v>9</v>
      </c>
      <c r="K1" s="5" t="s">
        <v>10</v>
      </c>
      <c r="L1" s="5" t="s">
        <v>18</v>
      </c>
      <c r="M1" s="1" t="s">
        <v>52</v>
      </c>
    </row>
    <row r="2" spans="1:13" s="10" customFormat="1" ht="19.5" customHeight="1" x14ac:dyDescent="0.2">
      <c r="A2" s="7" t="s">
        <v>24</v>
      </c>
      <c r="B2" s="8">
        <v>45729.581331018519</v>
      </c>
      <c r="C2" s="9">
        <f>DATE(YEAR(B2),MONTH(B2),DAY(B2))</f>
        <v>45729</v>
      </c>
      <c r="D2" s="22">
        <f>MONTH(C2)</f>
        <v>3</v>
      </c>
      <c r="E2" s="7" t="s">
        <v>3</v>
      </c>
      <c r="F2" s="7" t="s">
        <v>4</v>
      </c>
      <c r="G2" s="7" t="s">
        <v>16</v>
      </c>
      <c r="H2" s="10" t="s">
        <v>5</v>
      </c>
      <c r="I2" s="10" t="s">
        <v>6</v>
      </c>
      <c r="J2" s="12" t="s">
        <v>28</v>
      </c>
      <c r="K2" s="7" t="s">
        <v>19</v>
      </c>
      <c r="L2" s="7" t="s">
        <v>17</v>
      </c>
      <c r="M2" s="25">
        <v>45748</v>
      </c>
    </row>
    <row r="3" spans="1:13" s="2" customFormat="1" ht="19.5" customHeight="1" x14ac:dyDescent="0.2">
      <c r="A3" s="2" t="s">
        <v>25</v>
      </c>
      <c r="B3" s="17">
        <v>45733.336145833331</v>
      </c>
      <c r="C3" s="18">
        <f t="shared" ref="C3:C4" si="0">DATE(YEAR(B3),MONTH(B3),DAY(B3))</f>
        <v>45733</v>
      </c>
      <c r="D3" s="22">
        <f t="shared" ref="D3:D5" si="1">MONTH(C3)</f>
        <v>3</v>
      </c>
      <c r="E3" s="2">
        <v>467363</v>
      </c>
      <c r="F3" s="19" t="s">
        <v>12</v>
      </c>
      <c r="G3" s="2" t="s">
        <v>26</v>
      </c>
      <c r="H3" s="2" t="s">
        <v>13</v>
      </c>
      <c r="J3" s="2" t="s">
        <v>26</v>
      </c>
      <c r="K3" s="2" t="s">
        <v>26</v>
      </c>
      <c r="L3" s="2" t="s">
        <v>26</v>
      </c>
    </row>
    <row r="4" spans="1:13" s="10" customFormat="1" ht="19.5" customHeight="1" x14ac:dyDescent="0.2">
      <c r="A4" s="7" t="s">
        <v>24</v>
      </c>
      <c r="B4" s="8">
        <v>45734.507395833331</v>
      </c>
      <c r="C4" s="9">
        <f t="shared" si="0"/>
        <v>45734</v>
      </c>
      <c r="D4" s="22">
        <f t="shared" si="1"/>
        <v>3</v>
      </c>
      <c r="E4" s="7" t="s">
        <v>14</v>
      </c>
      <c r="F4" s="15" t="s">
        <v>15</v>
      </c>
      <c r="G4" s="7" t="s">
        <v>20</v>
      </c>
      <c r="H4" s="1" t="s">
        <v>6</v>
      </c>
      <c r="I4" s="1" t="s">
        <v>30</v>
      </c>
      <c r="J4" s="12" t="s">
        <v>29</v>
      </c>
      <c r="K4" s="13" t="s">
        <v>22</v>
      </c>
      <c r="L4" s="10" t="s">
        <v>21</v>
      </c>
    </row>
    <row r="5" spans="1:13" ht="19.5" customHeight="1" x14ac:dyDescent="0.2">
      <c r="A5" s="1" t="s">
        <v>24</v>
      </c>
      <c r="C5" s="3">
        <v>45717</v>
      </c>
      <c r="D5" s="22">
        <f t="shared" si="1"/>
        <v>3</v>
      </c>
      <c r="E5" s="14">
        <v>213964</v>
      </c>
      <c r="F5" s="16" t="s">
        <v>34</v>
      </c>
      <c r="G5" s="1" t="s">
        <v>31</v>
      </c>
      <c r="H5" s="14" t="s">
        <v>35</v>
      </c>
      <c r="J5" s="1" t="s">
        <v>37</v>
      </c>
      <c r="K5" s="14" t="s">
        <v>35</v>
      </c>
      <c r="L5" s="1" t="s">
        <v>36</v>
      </c>
    </row>
  </sheetData>
  <hyperlinks>
    <hyperlink ref="F3" r:id="rId1" xr:uid="{7A755BBD-D39C-4EF4-BFBF-ABCB150256E1}"/>
    <hyperlink ref="F4" r:id="rId2" xr:uid="{8A6D5B99-A77D-4E0E-BCDB-516C3047BE84}"/>
    <hyperlink ref="F5" r:id="rId3" xr:uid="{19A1C8DB-2233-40B1-93B5-7F8A163BBCCD}"/>
  </hyperlinks>
  <pageMargins left="0.7" right="0.7" top="0.75" bottom="0.75" header="0.3" footer="0.3"/>
  <pageSetup paperSize="9"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9676-1251-4E34-8535-CB8D64A7714E}">
  <dimension ref="A1:B5"/>
  <sheetViews>
    <sheetView workbookViewId="0">
      <selection activeCell="N16" sqref="N16"/>
    </sheetView>
  </sheetViews>
  <sheetFormatPr defaultRowHeight="15" x14ac:dyDescent="0.25"/>
  <cols>
    <col min="1" max="1" width="12.140625" bestFit="1" customWidth="1"/>
    <col min="2" max="2" width="14.140625" bestFit="1" customWidth="1"/>
  </cols>
  <sheetData>
    <row r="1" spans="1:2" x14ac:dyDescent="0.25">
      <c r="A1" s="11" t="s">
        <v>11</v>
      </c>
      <c r="B1" s="11" t="s">
        <v>33</v>
      </c>
    </row>
    <row r="2" spans="1:2" x14ac:dyDescent="0.25">
      <c r="A2" t="s">
        <v>16</v>
      </c>
      <c r="B2">
        <f>COUNTIF(NewUsers2025!$G$2:$G$400,A2)</f>
        <v>1</v>
      </c>
    </row>
    <row r="3" spans="1:2" x14ac:dyDescent="0.25">
      <c r="A3" t="s">
        <v>20</v>
      </c>
      <c r="B3">
        <f>COUNTIF(NewUsers2025!$G$2:$G$400,A3)</f>
        <v>1</v>
      </c>
    </row>
    <row r="4" spans="1:2" x14ac:dyDescent="0.25">
      <c r="A4" t="s">
        <v>31</v>
      </c>
      <c r="B4">
        <f>COUNTIF(NewUsers2025!$G$2:$G$400,A4)</f>
        <v>1</v>
      </c>
    </row>
    <row r="5" spans="1:2" x14ac:dyDescent="0.25">
      <c r="A5" t="s">
        <v>32</v>
      </c>
      <c r="B5">
        <f>COUNTIF(NewUsers2025!$G$2:$G$400,A5)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A68-A18A-4254-A5AF-84C300480BB1}">
  <dimension ref="A1:L3"/>
  <sheetViews>
    <sheetView workbookViewId="0">
      <selection activeCell="T24" sqref="T24"/>
    </sheetView>
  </sheetViews>
  <sheetFormatPr defaultRowHeight="15" x14ac:dyDescent="0.25"/>
  <cols>
    <col min="1" max="1" width="7.7109375" bestFit="1" customWidth="1"/>
    <col min="2" max="2" width="8.7109375" bestFit="1" customWidth="1"/>
    <col min="3" max="3" width="6.5703125" bestFit="1" customWidth="1"/>
    <col min="4" max="4" width="5.140625" bestFit="1" customWidth="1"/>
    <col min="5" max="5" width="4.5703125" bestFit="1" customWidth="1"/>
    <col min="6" max="6" width="5" bestFit="1" customWidth="1"/>
    <col min="7" max="7" width="4.28515625" bestFit="1" customWidth="1"/>
    <col min="8" max="8" width="7" bestFit="1" customWidth="1"/>
    <col min="9" max="9" width="10.28515625" bestFit="1" customWidth="1"/>
    <col min="10" max="10" width="8" bestFit="1" customWidth="1"/>
    <col min="11" max="11" width="10" bestFit="1" customWidth="1"/>
    <col min="12" max="12" width="9.85546875" bestFit="1" customWidth="1"/>
  </cols>
  <sheetData>
    <row r="1" spans="1:12" x14ac:dyDescent="0.25">
      <c r="A1" s="24" t="s">
        <v>39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s="11" customFormat="1" x14ac:dyDescent="0.25">
      <c r="A2" s="11" t="s">
        <v>40</v>
      </c>
      <c r="B2" s="11" t="s">
        <v>41</v>
      </c>
      <c r="C2" s="20" t="s">
        <v>42</v>
      </c>
      <c r="D2" s="11" t="s">
        <v>43</v>
      </c>
      <c r="E2" s="20" t="s">
        <v>44</v>
      </c>
      <c r="F2" s="11" t="s">
        <v>45</v>
      </c>
      <c r="G2" s="20" t="s">
        <v>46</v>
      </c>
      <c r="H2" s="11" t="s">
        <v>47</v>
      </c>
      <c r="I2" s="20" t="s">
        <v>48</v>
      </c>
      <c r="J2" s="11" t="s">
        <v>49</v>
      </c>
      <c r="K2" s="20" t="s">
        <v>50</v>
      </c>
      <c r="L2" s="11" t="s">
        <v>51</v>
      </c>
    </row>
    <row r="3" spans="1:12" x14ac:dyDescent="0.25">
      <c r="C3">
        <f>COUNTIF(NewUsers2025!$D$2:$D$400,3)</f>
        <v>4</v>
      </c>
    </row>
  </sheetData>
  <mergeCells count="1">
    <mergeCell ref="A1:L1"/>
  </mergeCells>
  <phoneticPr fontId="1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c93513-09aa-47f9-8aae-3e0472342f13" xsi:nil="true"/>
    <lcf76f155ced4ddcb4097134ff3c332f xmlns="2def15fa-93d3-4c39-b3cd-af867416a6d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19E08900B8D441AC49B7FAADA79659" ma:contentTypeVersion="12" ma:contentTypeDescription="Create a new document." ma:contentTypeScope="" ma:versionID="8b05bfae6856811f1e291d51a559908b">
  <xsd:schema xmlns:xsd="http://www.w3.org/2001/XMLSchema" xmlns:xs="http://www.w3.org/2001/XMLSchema" xmlns:p="http://schemas.microsoft.com/office/2006/metadata/properties" xmlns:ns2="2def15fa-93d3-4c39-b3cd-af867416a6da" xmlns:ns3="48c93513-09aa-47f9-8aae-3e0472342f13" targetNamespace="http://schemas.microsoft.com/office/2006/metadata/properties" ma:root="true" ma:fieldsID="af2752414f506a2d28ef7372a889c806" ns2:_="" ns3:_="">
    <xsd:import namespace="2def15fa-93d3-4c39-b3cd-af867416a6da"/>
    <xsd:import namespace="48c93513-09aa-47f9-8aae-3e0472342f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f15fa-93d3-4c39-b3cd-af867416a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4c74500-d1f5-4ed8-a570-4b292980b5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93513-09aa-47f9-8aae-3e0472342f1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d5f20ff-4ede-4084-a837-6fc7f0ba7127}" ma:internalName="TaxCatchAll" ma:showField="CatchAllData" ma:web="48c93513-09aa-47f9-8aae-3e0472342f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8B4141-D05F-4F6D-823B-DB0E06E71A62}">
  <ds:schemaRefs>
    <ds:schemaRef ds:uri="http://schemas.microsoft.com/office/2006/metadata/properties"/>
    <ds:schemaRef ds:uri="http://schemas.microsoft.com/office/infopath/2007/PartnerControls"/>
    <ds:schemaRef ds:uri="48c93513-09aa-47f9-8aae-3e0472342f13"/>
    <ds:schemaRef ds:uri="2def15fa-93d3-4c39-b3cd-af867416a6da"/>
  </ds:schemaRefs>
</ds:datastoreItem>
</file>

<file path=customXml/itemProps2.xml><?xml version="1.0" encoding="utf-8"?>
<ds:datastoreItem xmlns:ds="http://schemas.openxmlformats.org/officeDocument/2006/customXml" ds:itemID="{14B38661-6D4C-47CC-BEAB-47056991C0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F6F836-4355-499C-9356-76479AC171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f15fa-93d3-4c39-b3cd-af867416a6da"/>
    <ds:schemaRef ds:uri="48c93513-09aa-47f9-8aae-3e0472342f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NewUsers2025</vt:lpstr>
      <vt:lpstr>Location</vt:lpstr>
      <vt:lpstr>UsersCreatedMonth</vt:lpstr>
    </vt:vector>
  </TitlesOfParts>
  <Company>Royal Boskalis Westminister N.V.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Douwenga, Mariette</dc:creator>
  <cp:lastModifiedBy>Douwenga, Mariette</cp:lastModifiedBy>
  <dcterms:created xsi:type="dcterms:W3CDTF">2025-03-19T07:08:57Z</dcterms:created>
  <dcterms:modified xsi:type="dcterms:W3CDTF">2025-03-25T13:42:43Z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0x0101008619E08900B8D441AC49B7FAADA79659</vt:lpwstr>
  </property>
  <property fmtid="{D5CDD505-2E9C-101B-9397-08002B2CF9AE}" pid="3" name="MediaServiceImageTags">
    <vt:lpwstr/>
  </property>
</Properties>
</file>