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2">
      <go:sheetsCustomData xmlns:go="http://customooxmlschemas.google.com/" r:id="rId5" roundtripDataChecksum="MlxJbC6csfo4YzQaE8j5Utdp9c5dKOvAuW8rtmuF+CI="/>
    </ext>
  </extLst>
</workbook>
</file>

<file path=xl/sharedStrings.xml><?xml version="1.0" encoding="utf-8"?>
<sst xmlns="http://schemas.openxmlformats.org/spreadsheetml/2006/main" count="6" uniqueCount="6">
  <si>
    <t>Spectrum No</t>
  </si>
  <si>
    <t>Time (s)</t>
  </si>
  <si>
    <t>Peak Position</t>
  </si>
  <si>
    <t>Peak Area</t>
  </si>
  <si>
    <t>Adsorption</t>
  </si>
  <si>
    <t>Desorption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</si>
</sst>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6.0"/>
      <color theme="1"/>
      <name val="Times New Roman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textRotation="90" vertical="center" wrapText="1"/>
    </xf>
    <xf borderId="2" fillId="3" fontId="3" numFmtId="0" xfId="0" applyBorder="1" applyFill="1" applyFont="1"/>
    <xf borderId="3" fillId="3" fontId="3" numFmtId="0" xfId="0" applyBorder="1" applyFont="1"/>
    <xf borderId="0" fillId="0" fontId="3" numFmtId="11" xfId="0" applyFont="1" applyNumberFormat="1"/>
    <xf borderId="4" fillId="0" fontId="4" numFmtId="0" xfId="0" applyBorder="1" applyFont="1"/>
    <xf borderId="5" fillId="3" fontId="3" numFmtId="0" xfId="0" applyBorder="1" applyFont="1"/>
    <xf borderId="6" fillId="3" fontId="3" numFmtId="0" xfId="0" applyBorder="1" applyFont="1"/>
    <xf borderId="7" fillId="0" fontId="4" numFmtId="0" xfId="0" applyBorder="1" applyFont="1"/>
    <xf borderId="8" fillId="3" fontId="3" numFmtId="0" xfId="0" applyBorder="1" applyFont="1"/>
    <xf borderId="9" fillId="3" fontId="3" numFmtId="0" xfId="0" applyBorder="1" applyFont="1"/>
    <xf borderId="1" fillId="4" fontId="2" numFmtId="0" xfId="0" applyAlignment="1" applyBorder="1" applyFill="1" applyFont="1">
      <alignment horizontal="center" shrinkToFit="0" textRotation="90" vertical="center" wrapText="1"/>
    </xf>
    <xf borderId="2" fillId="5" fontId="3" numFmtId="0" xfId="0" applyBorder="1" applyFill="1" applyFont="1"/>
    <xf borderId="3" fillId="5" fontId="3" numFmtId="0" xfId="0" applyBorder="1" applyFont="1"/>
    <xf borderId="5" fillId="5" fontId="3" numFmtId="0" xfId="0" applyBorder="1" applyFont="1"/>
    <xf borderId="6" fillId="5" fontId="3" numFmtId="0" xfId="0" applyBorder="1" applyFont="1"/>
    <xf borderId="8" fillId="5" fontId="3" numFmtId="0" xfId="0" applyBorder="1" applyFont="1"/>
    <xf borderId="9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010141053384494"/>
          <c:y val="0.034594827597255434"/>
          <c:w val="0.7851363958652088"/>
          <c:h val="0.8150580001700296"/>
        </c:manualLayout>
      </c:layout>
      <c:scatterChart>
        <c:scatterStyle val="lineMarker"/>
        <c:varyColors val="0"/>
        <c:ser>
          <c:idx val="0"/>
          <c:order val="0"/>
          <c:tx>
            <c:v>Peak Position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9"/>
            <c:marker>
              <c:symbol val="circle"/>
              <c:size val="5"/>
              <c:spPr>
                <a:solidFill>
                  <a:srgbClr val="4472C4"/>
                </a:solidFill>
                <a:ln cmpd="sng">
                  <a:solidFill>
                    <a:srgbClr val="4472C4"/>
                  </a:solidFill>
                </a:ln>
              </c:spPr>
            </c:marker>
          </c:dPt>
          <c:dPt>
            <c:idx val="16"/>
            <c:marker>
              <c:symbol val="circle"/>
              <c:size val="5"/>
              <c:spPr>
                <a:solidFill>
                  <a:srgbClr val="4472C4"/>
                </a:solidFill>
                <a:ln cmpd="sng">
                  <a:solidFill>
                    <a:srgbClr val="4472C4"/>
                  </a:solidFill>
                </a:ln>
              </c:spPr>
            </c:marker>
          </c:dPt>
          <c:dPt>
            <c:idx val="19"/>
            <c:marker>
              <c:symbol val="diamond"/>
              <c:size val="9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xVal>
            <c:numRef>
              <c:f>Table!$C$2:$C$61</c:f>
            </c:numRef>
          </c:xVal>
          <c:yVal>
            <c:numRef>
              <c:f>Table!$D$2:$D$61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23285"/>
        <c:axId val="1140708072"/>
      </c:scatterChart>
      <c:valAx>
        <c:axId val="2390232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708072"/>
      </c:valAx>
      <c:valAx>
        <c:axId val="1140708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Times New Roman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</a:p>
        </c:txPr>
        <c:crossAx val="239023285"/>
      </c:valAx>
    </c:plotArea>
    <c:legend>
      <c:legendPos val="r"/>
      <c:layout>
        <c:manualLayout>
          <c:xMode val="edge"/>
          <c:yMode val="edge"/>
          <c:x val="0.7074931273401251"/>
          <c:y val="0.08528287071470955"/>
        </c:manualLayout>
      </c:layout>
      <c:overlay val="0"/>
      <c:txPr>
        <a:bodyPr/>
        <a:lstStyle/>
        <a:p>
          <a:pPr lvl="0">
            <a:defRPr b="0" i="0" sz="14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(s) and Peak Area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Table!$E$1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Table!$C$2:$C$1000</c:f>
            </c:numRef>
          </c:xVal>
          <c:yVal>
            <c:numRef>
              <c:f>Table!$E$2:$E$1000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515222"/>
        <c:axId val="371002921"/>
      </c:scatterChart>
      <c:valAx>
        <c:axId val="12805152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002921"/>
      </c:valAx>
      <c:valAx>
        <c:axId val="371002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515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161925</xdr:colOff>
      <xdr:row>12</xdr:row>
      <xdr:rowOff>104775</xdr:rowOff>
    </xdr:from>
    <xdr:ext cx="9820275" cy="6543675"/>
    <xdr:graphicFrame>
      <xdr:nvGraphicFramePr>
        <xdr:cNvPr id="19984769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142875</xdr:colOff>
      <xdr:row>8</xdr:row>
      <xdr:rowOff>104775</xdr:rowOff>
    </xdr:from>
    <xdr:ext cx="5715000" cy="3533775"/>
    <xdr:graphicFrame>
      <xdr:nvGraphicFramePr>
        <xdr:cNvPr id="124104956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323850</xdr:colOff>
      <xdr:row>45</xdr:row>
      <xdr:rowOff>133350</xdr:rowOff>
    </xdr:from>
    <xdr:ext cx="10153650" cy="95916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14"/>
    <col customWidth="1" min="5" max="5" width="9.86"/>
    <col customWidth="1" min="6" max="30" width="8.71"/>
  </cols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>
        <v>1.0</v>
      </c>
      <c r="B2" s="2" t="s">
        <v>4</v>
      </c>
      <c r="C2" s="3">
        <f>A2*0.067</f>
        <v>0.067</v>
      </c>
      <c r="D2" s="4">
        <v>1816.65514</v>
      </c>
      <c r="E2" s="4">
        <v>-5.17566E-4</v>
      </c>
      <c r="H2" s="5"/>
    </row>
    <row r="3">
      <c r="A3" s="1">
        <v>2.0</v>
      </c>
      <c r="B3" s="6"/>
      <c r="C3" s="7">
        <v>0.135</v>
      </c>
      <c r="D3" s="8">
        <v>1822.44066</v>
      </c>
      <c r="E3" s="8">
        <v>0.00732</v>
      </c>
      <c r="F3" s="1">
        <f t="shared" ref="F3:F61" si="1">C3-C2</f>
        <v>0.068</v>
      </c>
    </row>
    <row r="4">
      <c r="A4" s="1">
        <v>3.0</v>
      </c>
      <c r="B4" s="6"/>
      <c r="C4" s="7">
        <v>0.202</v>
      </c>
      <c r="D4" s="8">
        <v>1832.08321</v>
      </c>
      <c r="E4" s="8">
        <v>0.03686</v>
      </c>
      <c r="F4" s="1">
        <f t="shared" si="1"/>
        <v>0.067</v>
      </c>
    </row>
    <row r="5">
      <c r="A5" s="1">
        <v>4.0</v>
      </c>
      <c r="B5" s="6"/>
      <c r="C5" s="7">
        <v>0.27</v>
      </c>
      <c r="D5" s="8">
        <v>1853.2968</v>
      </c>
      <c r="E5" s="8">
        <v>0.06426</v>
      </c>
      <c r="F5" s="1">
        <f t="shared" si="1"/>
        <v>0.068</v>
      </c>
    </row>
    <row r="6">
      <c r="A6" s="1">
        <v>5.0</v>
      </c>
      <c r="B6" s="6"/>
      <c r="C6" s="7">
        <v>0.337</v>
      </c>
      <c r="D6" s="8">
        <v>1872.58189</v>
      </c>
      <c r="E6" s="8">
        <v>0.07761</v>
      </c>
      <c r="F6" s="1">
        <f t="shared" si="1"/>
        <v>0.067</v>
      </c>
    </row>
    <row r="7">
      <c r="A7" s="1">
        <v>6.0</v>
      </c>
      <c r="B7" s="6"/>
      <c r="C7" s="7">
        <v>0.404</v>
      </c>
      <c r="D7" s="8">
        <v>1880.29592</v>
      </c>
      <c r="E7" s="8">
        <v>0.10538</v>
      </c>
      <c r="F7" s="1">
        <f t="shared" si="1"/>
        <v>0.067</v>
      </c>
    </row>
    <row r="8">
      <c r="A8" s="1">
        <v>7.0</v>
      </c>
      <c r="B8" s="6"/>
      <c r="C8" s="7">
        <v>0.472</v>
      </c>
      <c r="D8" s="8">
        <v>1878.36741</v>
      </c>
      <c r="E8" s="8">
        <v>0.10111</v>
      </c>
      <c r="F8" s="1">
        <f t="shared" si="1"/>
        <v>0.068</v>
      </c>
    </row>
    <row r="9">
      <c r="A9" s="1">
        <v>8.0</v>
      </c>
      <c r="B9" s="6"/>
      <c r="C9" s="7">
        <v>0.539</v>
      </c>
      <c r="D9" s="8">
        <v>1878.36741</v>
      </c>
      <c r="E9" s="8">
        <v>0.09971</v>
      </c>
      <c r="F9" s="1">
        <f t="shared" si="1"/>
        <v>0.067</v>
      </c>
    </row>
    <row r="10">
      <c r="A10" s="1">
        <v>9.0</v>
      </c>
      <c r="B10" s="6"/>
      <c r="C10" s="7">
        <v>0.607</v>
      </c>
      <c r="D10" s="8">
        <v>1882.22443</v>
      </c>
      <c r="E10" s="8">
        <v>0.09903</v>
      </c>
      <c r="F10" s="1">
        <f t="shared" si="1"/>
        <v>0.068</v>
      </c>
    </row>
    <row r="11">
      <c r="A11" s="1">
        <v>10.0</v>
      </c>
      <c r="B11" s="6"/>
      <c r="C11" s="7">
        <v>0.674</v>
      </c>
      <c r="D11" s="8">
        <v>1880.29592</v>
      </c>
      <c r="E11" s="8">
        <v>0.11741</v>
      </c>
      <c r="F11" s="1">
        <f t="shared" si="1"/>
        <v>0.067</v>
      </c>
    </row>
    <row r="12">
      <c r="A12" s="1">
        <v>11.0</v>
      </c>
      <c r="B12" s="6"/>
      <c r="C12" s="7">
        <v>0.742</v>
      </c>
      <c r="D12" s="8">
        <v>1882.22443</v>
      </c>
      <c r="E12" s="8">
        <v>0.10229</v>
      </c>
      <c r="F12" s="1">
        <f t="shared" si="1"/>
        <v>0.068</v>
      </c>
    </row>
    <row r="13">
      <c r="A13" s="1">
        <v>12.0</v>
      </c>
      <c r="B13" s="6"/>
      <c r="C13" s="7">
        <v>0.809</v>
      </c>
      <c r="D13" s="8">
        <v>1880.29592</v>
      </c>
      <c r="E13" s="8">
        <v>0.09107</v>
      </c>
      <c r="F13" s="1">
        <f t="shared" si="1"/>
        <v>0.067</v>
      </c>
    </row>
    <row r="14">
      <c r="A14" s="1">
        <v>13.0</v>
      </c>
      <c r="B14" s="6"/>
      <c r="C14" s="7">
        <v>0.877</v>
      </c>
      <c r="D14" s="8">
        <v>1878.36741</v>
      </c>
      <c r="E14" s="8">
        <v>0.09903</v>
      </c>
      <c r="F14" s="1">
        <f t="shared" si="1"/>
        <v>0.068</v>
      </c>
    </row>
    <row r="15">
      <c r="A15" s="1">
        <v>14.0</v>
      </c>
      <c r="B15" s="6"/>
      <c r="C15" s="7">
        <v>0.944</v>
      </c>
      <c r="D15" s="8">
        <v>1880.29592</v>
      </c>
      <c r="E15" s="8">
        <v>0.10842</v>
      </c>
      <c r="F15" s="1">
        <f t="shared" si="1"/>
        <v>0.067</v>
      </c>
    </row>
    <row r="16">
      <c r="A16" s="1">
        <v>15.0</v>
      </c>
      <c r="B16" s="6"/>
      <c r="C16" s="7">
        <v>1.012</v>
      </c>
      <c r="D16" s="8">
        <v>1876.4</v>
      </c>
      <c r="E16" s="8">
        <v>0.1053</v>
      </c>
      <c r="F16" s="1">
        <f t="shared" si="1"/>
        <v>0.068</v>
      </c>
    </row>
    <row r="17">
      <c r="A17" s="1">
        <v>16.0</v>
      </c>
      <c r="B17" s="6"/>
      <c r="C17" s="7">
        <v>1.079</v>
      </c>
      <c r="D17" s="8">
        <v>1886.08145</v>
      </c>
      <c r="E17" s="8">
        <v>0.09365</v>
      </c>
      <c r="F17" s="1">
        <f t="shared" si="1"/>
        <v>0.067</v>
      </c>
    </row>
    <row r="18">
      <c r="A18" s="1">
        <v>17.0</v>
      </c>
      <c r="B18" s="6"/>
      <c r="C18" s="7">
        <v>1.147</v>
      </c>
      <c r="D18" s="8">
        <v>1884.15294</v>
      </c>
      <c r="E18" s="8">
        <v>0.11495</v>
      </c>
      <c r="F18" s="1">
        <f t="shared" si="1"/>
        <v>0.068</v>
      </c>
    </row>
    <row r="19">
      <c r="A19" s="1">
        <v>18.0</v>
      </c>
      <c r="B19" s="6"/>
      <c r="C19" s="7">
        <v>1.214</v>
      </c>
      <c r="D19" s="8">
        <v>1882.22443</v>
      </c>
      <c r="E19" s="8">
        <v>0.10521</v>
      </c>
      <c r="F19" s="1">
        <f t="shared" si="1"/>
        <v>0.067</v>
      </c>
    </row>
    <row r="20">
      <c r="A20" s="1">
        <v>19.0</v>
      </c>
      <c r="B20" s="6"/>
      <c r="C20" s="7">
        <v>1.282</v>
      </c>
      <c r="D20" s="8">
        <v>1876.43891</v>
      </c>
      <c r="E20" s="8">
        <v>0.1003</v>
      </c>
      <c r="F20" s="1">
        <f t="shared" si="1"/>
        <v>0.068</v>
      </c>
    </row>
    <row r="21" ht="15.75" customHeight="1">
      <c r="A21" s="1">
        <v>20.0</v>
      </c>
      <c r="B21" s="9"/>
      <c r="C21" s="10">
        <v>1.349</v>
      </c>
      <c r="D21" s="11">
        <v>1884.15294</v>
      </c>
      <c r="E21" s="11">
        <v>0.1054</v>
      </c>
      <c r="F21" s="1">
        <f t="shared" si="1"/>
        <v>0.067</v>
      </c>
    </row>
    <row r="22" ht="15.0" customHeight="1">
      <c r="A22" s="1">
        <v>21.0</v>
      </c>
      <c r="B22" s="12" t="s">
        <v>5</v>
      </c>
      <c r="C22" s="13">
        <f>C21+0.202</f>
        <v>1.551</v>
      </c>
      <c r="D22" s="14">
        <v>1878.36741</v>
      </c>
      <c r="E22" s="14">
        <v>0.09981</v>
      </c>
      <c r="F22" s="1">
        <f t="shared" si="1"/>
        <v>0.202</v>
      </c>
    </row>
    <row r="23" ht="15.75" customHeight="1">
      <c r="A23" s="1">
        <v>22.0</v>
      </c>
      <c r="B23" s="6"/>
      <c r="C23" s="15">
        <v>1.754</v>
      </c>
      <c r="D23" s="16">
        <v>1874.5104</v>
      </c>
      <c r="E23" s="16">
        <v>0.08665</v>
      </c>
      <c r="F23" s="1">
        <f t="shared" si="1"/>
        <v>0.203</v>
      </c>
    </row>
    <row r="24" ht="15.75" customHeight="1">
      <c r="A24" s="1">
        <v>23.0</v>
      </c>
      <c r="B24" s="6"/>
      <c r="C24" s="15">
        <v>1.956</v>
      </c>
      <c r="D24" s="16">
        <v>1874.5104</v>
      </c>
      <c r="E24" s="16">
        <v>0.09664</v>
      </c>
      <c r="F24" s="1">
        <f t="shared" si="1"/>
        <v>0.202</v>
      </c>
    </row>
    <row r="25" ht="15.75" customHeight="1">
      <c r="A25" s="1">
        <v>24.0</v>
      </c>
      <c r="B25" s="6"/>
      <c r="C25" s="15">
        <v>2.158</v>
      </c>
      <c r="D25" s="16">
        <v>1870.65338</v>
      </c>
      <c r="E25" s="16">
        <v>0.07891</v>
      </c>
      <c r="F25" s="1">
        <f t="shared" si="1"/>
        <v>0.202</v>
      </c>
    </row>
    <row r="26" ht="15.75" customHeight="1">
      <c r="A26" s="1">
        <v>25.0</v>
      </c>
      <c r="B26" s="6"/>
      <c r="C26" s="15">
        <v>2.361</v>
      </c>
      <c r="D26" s="16">
        <v>1855.22531</v>
      </c>
      <c r="E26" s="16">
        <v>0.07608</v>
      </c>
      <c r="F26" s="1">
        <f t="shared" si="1"/>
        <v>0.203</v>
      </c>
    </row>
    <row r="27" ht="15.75" customHeight="1">
      <c r="A27" s="1">
        <v>26.0</v>
      </c>
      <c r="B27" s="6"/>
      <c r="C27" s="15">
        <v>2.563</v>
      </c>
      <c r="D27" s="16">
        <v>1849.43979</v>
      </c>
      <c r="E27" s="16">
        <v>0.06771</v>
      </c>
      <c r="F27" s="1">
        <f t="shared" si="1"/>
        <v>0.202</v>
      </c>
    </row>
    <row r="28" ht="15.75" customHeight="1">
      <c r="A28" s="1">
        <v>27.0</v>
      </c>
      <c r="B28" s="6"/>
      <c r="C28" s="15">
        <v>2.766</v>
      </c>
      <c r="D28" s="16">
        <v>1837.86873</v>
      </c>
      <c r="E28" s="16">
        <v>0.06109</v>
      </c>
      <c r="F28" s="1">
        <f t="shared" si="1"/>
        <v>0.203</v>
      </c>
    </row>
    <row r="29" ht="15.75" customHeight="1">
      <c r="A29" s="1">
        <v>28.0</v>
      </c>
      <c r="B29" s="6"/>
      <c r="C29" s="15">
        <v>2.968</v>
      </c>
      <c r="D29" s="16">
        <v>1835.94022</v>
      </c>
      <c r="E29" s="16">
        <v>0.05758</v>
      </c>
      <c r="F29" s="1">
        <f t="shared" si="1"/>
        <v>0.202</v>
      </c>
    </row>
    <row r="30" ht="15.75" customHeight="1">
      <c r="A30" s="1">
        <v>29.0</v>
      </c>
      <c r="B30" s="6"/>
      <c r="C30" s="15">
        <v>3.171</v>
      </c>
      <c r="D30" s="16">
        <v>1834.01172</v>
      </c>
      <c r="E30" s="16">
        <v>0.05398</v>
      </c>
      <c r="F30" s="1">
        <f t="shared" si="1"/>
        <v>0.203</v>
      </c>
    </row>
    <row r="31" ht="15.75" customHeight="1">
      <c r="A31" s="1">
        <v>30.0</v>
      </c>
      <c r="B31" s="6"/>
      <c r="C31" s="15">
        <v>3.373</v>
      </c>
      <c r="D31" s="16">
        <v>1835.94022</v>
      </c>
      <c r="E31" s="16">
        <v>0.05182</v>
      </c>
      <c r="F31" s="1">
        <f t="shared" si="1"/>
        <v>0.202</v>
      </c>
    </row>
    <row r="32" ht="15.75" customHeight="1">
      <c r="A32" s="1">
        <v>31.0</v>
      </c>
      <c r="B32" s="6"/>
      <c r="C32" s="15">
        <v>3.575</v>
      </c>
      <c r="D32" s="16">
        <v>1834.01172</v>
      </c>
      <c r="E32" s="16">
        <v>0.04911</v>
      </c>
      <c r="F32" s="1">
        <f t="shared" si="1"/>
        <v>0.202</v>
      </c>
    </row>
    <row r="33" ht="15.75" customHeight="1">
      <c r="A33" s="1">
        <v>32.0</v>
      </c>
      <c r="B33" s="6"/>
      <c r="C33" s="15">
        <v>3.778</v>
      </c>
      <c r="D33" s="16">
        <v>1834.01172</v>
      </c>
      <c r="E33" s="16">
        <v>0.04132</v>
      </c>
      <c r="F33" s="1">
        <f t="shared" si="1"/>
        <v>0.203</v>
      </c>
    </row>
    <row r="34" ht="15.75" customHeight="1">
      <c r="A34" s="1">
        <v>33.0</v>
      </c>
      <c r="B34" s="6"/>
      <c r="C34" s="15">
        <v>3.98</v>
      </c>
      <c r="D34" s="16">
        <v>1826.29768</v>
      </c>
      <c r="E34" s="16">
        <v>0.04362</v>
      </c>
      <c r="F34" s="1">
        <f t="shared" si="1"/>
        <v>0.202</v>
      </c>
    </row>
    <row r="35" ht="15.75" customHeight="1">
      <c r="A35" s="1">
        <v>34.0</v>
      </c>
      <c r="B35" s="6"/>
      <c r="C35" s="15">
        <v>4.182</v>
      </c>
      <c r="D35" s="16">
        <v>1834.01172</v>
      </c>
      <c r="E35" s="16">
        <v>0.03611</v>
      </c>
      <c r="F35" s="1">
        <f t="shared" si="1"/>
        <v>0.202</v>
      </c>
    </row>
    <row r="36" ht="15.75" customHeight="1">
      <c r="A36" s="1">
        <v>35.0</v>
      </c>
      <c r="B36" s="6"/>
      <c r="C36" s="15">
        <v>4.385</v>
      </c>
      <c r="D36" s="16">
        <v>1835.94022</v>
      </c>
      <c r="E36" s="16">
        <v>0.03725</v>
      </c>
      <c r="F36" s="1">
        <f t="shared" si="1"/>
        <v>0.203</v>
      </c>
    </row>
    <row r="37" ht="15.75" customHeight="1">
      <c r="A37" s="1">
        <v>36.0</v>
      </c>
      <c r="B37" s="6"/>
      <c r="C37" s="15">
        <v>4.587</v>
      </c>
      <c r="D37" s="16">
        <v>1826.29768</v>
      </c>
      <c r="E37" s="16">
        <v>0.0321</v>
      </c>
      <c r="F37" s="1">
        <f t="shared" si="1"/>
        <v>0.202</v>
      </c>
    </row>
    <row r="38" ht="15.75" customHeight="1">
      <c r="A38" s="1">
        <v>37.0</v>
      </c>
      <c r="B38" s="6"/>
      <c r="C38" s="15">
        <v>4.79</v>
      </c>
      <c r="D38" s="16">
        <v>1820.5</v>
      </c>
      <c r="E38" s="16">
        <v>0.02005</v>
      </c>
      <c r="F38" s="1">
        <f t="shared" si="1"/>
        <v>0.203</v>
      </c>
    </row>
    <row r="39" ht="15.75" customHeight="1">
      <c r="A39" s="1">
        <v>38.0</v>
      </c>
      <c r="B39" s="6"/>
      <c r="C39" s="15">
        <v>4.992</v>
      </c>
      <c r="D39" s="16">
        <v>1824.36917</v>
      </c>
      <c r="E39" s="16">
        <v>0.02006</v>
      </c>
      <c r="F39" s="1">
        <f t="shared" si="1"/>
        <v>0.202</v>
      </c>
    </row>
    <row r="40" ht="15.75" customHeight="1">
      <c r="A40" s="1">
        <v>39.0</v>
      </c>
      <c r="B40" s="6"/>
      <c r="C40" s="15">
        <v>5.194</v>
      </c>
      <c r="D40" s="16">
        <v>1820.51216</v>
      </c>
      <c r="E40" s="16">
        <v>0.01698</v>
      </c>
      <c r="F40" s="1">
        <f t="shared" si="1"/>
        <v>0.202</v>
      </c>
    </row>
    <row r="41" ht="15.75" customHeight="1">
      <c r="A41" s="1">
        <v>40.0</v>
      </c>
      <c r="B41" s="6"/>
      <c r="C41" s="15">
        <v>5.397</v>
      </c>
      <c r="D41" s="16">
        <v>1820.51216</v>
      </c>
      <c r="E41" s="16">
        <v>0.01771</v>
      </c>
      <c r="F41" s="1">
        <f t="shared" si="1"/>
        <v>0.203</v>
      </c>
    </row>
    <row r="42" ht="15.75" customHeight="1">
      <c r="A42" s="1">
        <v>41.0</v>
      </c>
      <c r="B42" s="6"/>
      <c r="C42" s="15">
        <v>5.599</v>
      </c>
      <c r="D42" s="16">
        <v>1824.36917</v>
      </c>
      <c r="E42" s="16">
        <v>0.01166</v>
      </c>
      <c r="F42" s="1">
        <f t="shared" si="1"/>
        <v>0.202</v>
      </c>
    </row>
    <row r="43" ht="15.75" customHeight="1">
      <c r="A43" s="1">
        <v>42.0</v>
      </c>
      <c r="B43" s="6"/>
      <c r="C43" s="15">
        <v>5.802</v>
      </c>
      <c r="D43" s="16">
        <v>1824.36917</v>
      </c>
      <c r="E43" s="16">
        <v>0.01179</v>
      </c>
      <c r="F43" s="1">
        <f t="shared" si="1"/>
        <v>0.203</v>
      </c>
    </row>
    <row r="44" ht="15.75" customHeight="1">
      <c r="A44" s="1">
        <v>43.0</v>
      </c>
      <c r="B44" s="6"/>
      <c r="C44" s="15">
        <v>6.004</v>
      </c>
      <c r="D44" s="16">
        <v>1824.36917</v>
      </c>
      <c r="E44" s="16">
        <v>0.01273</v>
      </c>
      <c r="F44" s="1">
        <f t="shared" si="1"/>
        <v>0.202</v>
      </c>
    </row>
    <row r="45" ht="15.75" customHeight="1">
      <c r="A45" s="1">
        <v>44.0</v>
      </c>
      <c r="B45" s="6"/>
      <c r="C45" s="15">
        <v>6.207</v>
      </c>
      <c r="D45" s="16">
        <v>1820.51216</v>
      </c>
      <c r="E45" s="16">
        <v>0.01115</v>
      </c>
      <c r="F45" s="1">
        <f t="shared" si="1"/>
        <v>0.203</v>
      </c>
    </row>
    <row r="46" ht="15.75" customHeight="1">
      <c r="A46" s="1">
        <v>45.0</v>
      </c>
      <c r="B46" s="6"/>
      <c r="C46" s="15">
        <v>6.409</v>
      </c>
      <c r="D46" s="16">
        <v>1818.58365</v>
      </c>
      <c r="E46" s="16">
        <v>0.00865</v>
      </c>
      <c r="F46" s="1">
        <f t="shared" si="1"/>
        <v>0.202</v>
      </c>
    </row>
    <row r="47" ht="15.75" customHeight="1">
      <c r="A47" s="1">
        <v>46.0</v>
      </c>
      <c r="B47" s="6"/>
      <c r="C47" s="15">
        <v>6.611</v>
      </c>
      <c r="D47" s="16">
        <v>1818.58365</v>
      </c>
      <c r="E47" s="16">
        <v>0.01344</v>
      </c>
      <c r="F47" s="1">
        <f t="shared" si="1"/>
        <v>0.202</v>
      </c>
    </row>
    <row r="48" ht="15.75" customHeight="1">
      <c r="A48" s="1">
        <v>47.0</v>
      </c>
      <c r="B48" s="6"/>
      <c r="C48" s="15">
        <v>6.814</v>
      </c>
      <c r="D48" s="16">
        <v>1818.58365</v>
      </c>
      <c r="E48" s="16">
        <v>0.00815</v>
      </c>
      <c r="F48" s="1">
        <f t="shared" si="1"/>
        <v>0.203</v>
      </c>
    </row>
    <row r="49" ht="15.75" customHeight="1">
      <c r="A49" s="1">
        <v>48.0</v>
      </c>
      <c r="B49" s="6"/>
      <c r="C49" s="15">
        <v>7.016</v>
      </c>
      <c r="D49" s="16">
        <v>1818.58365</v>
      </c>
      <c r="E49" s="16">
        <v>0.00622</v>
      </c>
      <c r="F49" s="1">
        <f t="shared" si="1"/>
        <v>0.202</v>
      </c>
    </row>
    <row r="50" ht="15.75" customHeight="1">
      <c r="A50" s="1">
        <v>49.0</v>
      </c>
      <c r="B50" s="6"/>
      <c r="C50" s="15">
        <v>7.219</v>
      </c>
      <c r="D50" s="16">
        <v>1818.58365</v>
      </c>
      <c r="E50" s="16">
        <v>0.00441</v>
      </c>
      <c r="F50" s="1">
        <f t="shared" si="1"/>
        <v>0.203</v>
      </c>
    </row>
    <row r="51" ht="15.75" customHeight="1">
      <c r="A51" s="1">
        <v>50.0</v>
      </c>
      <c r="B51" s="6"/>
      <c r="C51" s="15">
        <v>7.421</v>
      </c>
      <c r="D51" s="16">
        <v>1818.58365</v>
      </c>
      <c r="E51" s="16">
        <v>0.00256</v>
      </c>
      <c r="F51" s="1">
        <f t="shared" si="1"/>
        <v>0.202</v>
      </c>
      <c r="G51" s="5"/>
    </row>
    <row r="52" ht="15.75" customHeight="1">
      <c r="A52" s="1">
        <v>51.0</v>
      </c>
      <c r="B52" s="6"/>
      <c r="C52" s="15">
        <v>7.623</v>
      </c>
      <c r="D52" s="16">
        <v>1818.58365</v>
      </c>
      <c r="E52" s="16">
        <v>0.0029</v>
      </c>
      <c r="F52" s="1">
        <f t="shared" si="1"/>
        <v>0.202</v>
      </c>
    </row>
    <row r="53" ht="15.75" customHeight="1">
      <c r="A53" s="1">
        <v>52.0</v>
      </c>
      <c r="B53" s="6"/>
      <c r="C53" s="15">
        <v>7.826</v>
      </c>
      <c r="D53" s="16">
        <v>1816.65514</v>
      </c>
      <c r="E53" s="16">
        <v>0.00378</v>
      </c>
      <c r="F53" s="1">
        <f t="shared" si="1"/>
        <v>0.203</v>
      </c>
    </row>
    <row r="54" ht="15.75" customHeight="1">
      <c r="A54" s="1">
        <v>53.0</v>
      </c>
      <c r="B54" s="6"/>
      <c r="C54" s="15">
        <v>8.028</v>
      </c>
      <c r="D54" s="16">
        <v>1820.51216</v>
      </c>
      <c r="E54" s="16">
        <v>0.00207</v>
      </c>
      <c r="F54" s="1">
        <f t="shared" si="1"/>
        <v>0.202</v>
      </c>
    </row>
    <row r="55" ht="15.75" customHeight="1">
      <c r="A55" s="1">
        <v>54.0</v>
      </c>
      <c r="B55" s="6"/>
      <c r="C55" s="15">
        <v>8.231</v>
      </c>
      <c r="D55" s="16">
        <v>1814.72663</v>
      </c>
      <c r="E55" s="16">
        <v>5.27328E-4</v>
      </c>
      <c r="F55" s="1">
        <f t="shared" si="1"/>
        <v>0.203</v>
      </c>
      <c r="H55" s="5"/>
    </row>
    <row r="56" ht="15.75" customHeight="1">
      <c r="A56" s="1">
        <v>55.0</v>
      </c>
      <c r="B56" s="6"/>
      <c r="C56" s="15">
        <v>8.433</v>
      </c>
      <c r="D56" s="16">
        <v>1814.72663</v>
      </c>
      <c r="E56" s="16">
        <v>-2.42526E-4</v>
      </c>
      <c r="F56" s="1">
        <f t="shared" si="1"/>
        <v>0.202</v>
      </c>
      <c r="H56" s="5"/>
    </row>
    <row r="57" ht="15.75" customHeight="1">
      <c r="A57" s="1">
        <v>56.0</v>
      </c>
      <c r="B57" s="6"/>
      <c r="C57" s="15">
        <v>8.635</v>
      </c>
      <c r="D57" s="16">
        <v>1816.65</v>
      </c>
      <c r="E57" s="16">
        <v>0.0033</v>
      </c>
      <c r="F57" s="1">
        <f t="shared" si="1"/>
        <v>0.202</v>
      </c>
      <c r="G57" s="5"/>
    </row>
    <row r="58" ht="15.75" customHeight="1">
      <c r="A58" s="1">
        <v>57.0</v>
      </c>
      <c r="B58" s="6"/>
      <c r="C58" s="15">
        <v>8.838</v>
      </c>
      <c r="D58" s="16">
        <v>1814.72663</v>
      </c>
      <c r="E58" s="16">
        <v>-0.00294</v>
      </c>
      <c r="F58" s="1">
        <f t="shared" si="1"/>
        <v>0.203</v>
      </c>
    </row>
    <row r="59" ht="15.75" customHeight="1">
      <c r="A59" s="1">
        <v>58.0</v>
      </c>
      <c r="B59" s="6"/>
      <c r="C59" s="15">
        <v>9.04</v>
      </c>
      <c r="D59" s="16">
        <v>1816.65514</v>
      </c>
      <c r="E59" s="16">
        <v>-0.00284</v>
      </c>
      <c r="F59" s="1">
        <f t="shared" si="1"/>
        <v>0.202</v>
      </c>
    </row>
    <row r="60" ht="15.75" customHeight="1">
      <c r="A60" s="1">
        <v>59.0</v>
      </c>
      <c r="B60" s="6"/>
      <c r="C60" s="15">
        <v>9.243</v>
      </c>
      <c r="D60" s="16">
        <v>1814.72</v>
      </c>
      <c r="E60" s="16">
        <v>0.00101</v>
      </c>
      <c r="F60" s="1">
        <f t="shared" si="1"/>
        <v>0.203</v>
      </c>
    </row>
    <row r="61" ht="15.75" customHeight="1">
      <c r="A61" s="1">
        <v>60.0</v>
      </c>
      <c r="B61" s="9"/>
      <c r="C61" s="17">
        <f>C60+0.202</f>
        <v>9.445</v>
      </c>
      <c r="D61" s="18">
        <v>1818.58</v>
      </c>
      <c r="E61" s="18">
        <v>-0.00356</v>
      </c>
      <c r="F61" s="1">
        <f t="shared" si="1"/>
        <v>0.202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21"/>
    <mergeCell ref="B22:B6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2021-08-22T12:16:54Z</dcterms:created>
  <dc:creator>Zubin Darbari</dc:creator>
</cp:coreProperties>
</file>