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re\Documents\projets_RE\Greenback\"/>
    </mc:Choice>
  </mc:AlternateContent>
  <bookViews>
    <workbookView xWindow="0" yWindow="0" windowWidth="17280" windowHeight="8016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F59" i="1" l="1"/>
  <c r="G59" i="1"/>
  <c r="F63" i="1"/>
  <c r="G63" i="1"/>
  <c r="C3" i="1"/>
  <c r="F3" i="1" s="1"/>
  <c r="C4" i="1"/>
  <c r="G4" i="1" s="1"/>
  <c r="C5" i="1"/>
  <c r="F5" i="1" s="1"/>
  <c r="C6" i="1"/>
  <c r="G6" i="1" s="1"/>
  <c r="C7" i="1"/>
  <c r="F7" i="1" s="1"/>
  <c r="C8" i="1"/>
  <c r="G8" i="1" s="1"/>
  <c r="C9" i="1"/>
  <c r="F9" i="1" s="1"/>
  <c r="C10" i="1"/>
  <c r="G10" i="1" s="1"/>
  <c r="C11" i="1"/>
  <c r="F11" i="1" s="1"/>
  <c r="C12" i="1"/>
  <c r="G12" i="1" s="1"/>
  <c r="C13" i="1"/>
  <c r="F13" i="1" s="1"/>
  <c r="C14" i="1"/>
  <c r="G14" i="1" s="1"/>
  <c r="C15" i="1"/>
  <c r="F15" i="1" s="1"/>
  <c r="C16" i="1"/>
  <c r="G16" i="1" s="1"/>
  <c r="C17" i="1"/>
  <c r="F17" i="1" s="1"/>
  <c r="C18" i="1"/>
  <c r="G18" i="1" s="1"/>
  <c r="C19" i="1"/>
  <c r="F19" i="1" s="1"/>
  <c r="C20" i="1"/>
  <c r="G20" i="1" s="1"/>
  <c r="C21" i="1"/>
  <c r="F21" i="1" s="1"/>
  <c r="C22" i="1"/>
  <c r="G22" i="1" s="1"/>
  <c r="C23" i="1"/>
  <c r="F23" i="1" s="1"/>
  <c r="C24" i="1"/>
  <c r="G24" i="1" s="1"/>
  <c r="C25" i="1"/>
  <c r="F25" i="1" s="1"/>
  <c r="C26" i="1"/>
  <c r="G26" i="1" s="1"/>
  <c r="C27" i="1"/>
  <c r="F27" i="1" s="1"/>
  <c r="C28" i="1"/>
  <c r="G28" i="1" s="1"/>
  <c r="C29" i="1"/>
  <c r="F29" i="1" s="1"/>
  <c r="C30" i="1"/>
  <c r="G30" i="1" s="1"/>
  <c r="C31" i="1"/>
  <c r="F31" i="1" s="1"/>
  <c r="C32" i="1"/>
  <c r="G32" i="1" s="1"/>
  <c r="C33" i="1"/>
  <c r="F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F39" i="1" s="1"/>
  <c r="C40" i="1"/>
  <c r="G40" i="1" s="1"/>
  <c r="C41" i="1"/>
  <c r="F41" i="1" s="1"/>
  <c r="C42" i="1"/>
  <c r="G42" i="1" s="1"/>
  <c r="C43" i="1"/>
  <c r="G43" i="1" s="1"/>
  <c r="C44" i="1"/>
  <c r="G44" i="1" s="1"/>
  <c r="C45" i="1"/>
  <c r="F45" i="1" s="1"/>
  <c r="C46" i="1"/>
  <c r="G46" i="1" s="1"/>
  <c r="C47" i="1"/>
  <c r="F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F55" i="1" s="1"/>
  <c r="C56" i="1"/>
  <c r="G56" i="1" s="1"/>
  <c r="C57" i="1"/>
  <c r="F57" i="1" s="1"/>
  <c r="C58" i="1"/>
  <c r="G58" i="1" s="1"/>
  <c r="C59" i="1"/>
  <c r="C60" i="1"/>
  <c r="G60" i="1" s="1"/>
  <c r="C61" i="1"/>
  <c r="F61" i="1" s="1"/>
  <c r="C62" i="1"/>
  <c r="G62" i="1" s="1"/>
  <c r="C63" i="1"/>
  <c r="C2" i="1"/>
  <c r="F2" i="1" s="1"/>
  <c r="F51" i="1" l="1"/>
  <c r="F43" i="1"/>
  <c r="F35" i="1"/>
  <c r="G23" i="1"/>
  <c r="G15" i="1"/>
  <c r="G7" i="1"/>
  <c r="G55" i="1"/>
  <c r="G47" i="1"/>
  <c r="G39" i="1"/>
  <c r="G31" i="1"/>
  <c r="G27" i="1"/>
  <c r="G19" i="1"/>
  <c r="G11" i="1"/>
  <c r="G3" i="1"/>
  <c r="G61" i="1"/>
  <c r="G45" i="1"/>
  <c r="G41" i="1"/>
  <c r="G33" i="1"/>
  <c r="G29" i="1"/>
  <c r="G25" i="1"/>
  <c r="G17" i="1"/>
  <c r="G13" i="1"/>
  <c r="G5" i="1"/>
  <c r="F53" i="1"/>
  <c r="F49" i="1"/>
  <c r="F37" i="1"/>
  <c r="G2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G57" i="1"/>
  <c r="G21" i="1"/>
  <c r="G9" i="1"/>
</calcChain>
</file>

<file path=xl/sharedStrings.xml><?xml version="1.0" encoding="utf-8"?>
<sst xmlns="http://schemas.openxmlformats.org/spreadsheetml/2006/main" count="70" uniqueCount="70">
  <si>
    <t>toc_re6_g_kg</t>
  </si>
  <si>
    <t>Soil_931</t>
  </si>
  <si>
    <t>Soil_931bis</t>
  </si>
  <si>
    <t>Soil_938</t>
  </si>
  <si>
    <t>Soil_945</t>
  </si>
  <si>
    <t>Soil_966</t>
  </si>
  <si>
    <t>Soil_994</t>
  </si>
  <si>
    <t>TOC "corrected"</t>
  </si>
  <si>
    <t>Il faudrait %Arg</t>
  </si>
  <si>
    <t>Proposition de note quantité C</t>
  </si>
  <si>
    <t>C stable à 100 ans (gC/kg sol)</t>
  </si>
  <si>
    <t>C actif sensu AMG (gC/kg sol)</t>
  </si>
  <si>
    <t>Proposition notes qualité C</t>
  </si>
  <si>
    <t>cpsoc_proportion_v2.1_7sites</t>
  </si>
  <si>
    <t>Soil_1190</t>
  </si>
  <si>
    <t>Soil_1296</t>
  </si>
  <si>
    <t>Soil_1401</t>
  </si>
  <si>
    <t>Soil_1578</t>
  </si>
  <si>
    <t>Soil_1585</t>
  </si>
  <si>
    <t>Soil_1585bis</t>
  </si>
  <si>
    <t>Soil_1590</t>
  </si>
  <si>
    <t>Soil_1599</t>
  </si>
  <si>
    <t>Soil_1603</t>
  </si>
  <si>
    <t>Soil_1613</t>
  </si>
  <si>
    <t>Soil_1617</t>
  </si>
  <si>
    <t>Soil_1637</t>
  </si>
  <si>
    <t>Soil_1644</t>
  </si>
  <si>
    <t>Soil_1654</t>
  </si>
  <si>
    <t>Soil_1662</t>
  </si>
  <si>
    <t>Soil_1668</t>
  </si>
  <si>
    <t>Soil_1689</t>
  </si>
  <si>
    <t>Soil_1696</t>
  </si>
  <si>
    <t>Soil_622</t>
  </si>
  <si>
    <t>Soil_622bis</t>
  </si>
  <si>
    <t>Soil_629</t>
  </si>
  <si>
    <t>Soil_636</t>
  </si>
  <si>
    <t>Soil_643</t>
  </si>
  <si>
    <t>Soil_650</t>
  </si>
  <si>
    <t>Soil_657</t>
  </si>
  <si>
    <t>Soil_671</t>
  </si>
  <si>
    <t>Soil_692</t>
  </si>
  <si>
    <t>Soil_707</t>
  </si>
  <si>
    <t>Soil_714</t>
  </si>
  <si>
    <t>Soil_721</t>
  </si>
  <si>
    <t>Soil_728</t>
  </si>
  <si>
    <t>Soil_735</t>
  </si>
  <si>
    <t>Soil_742</t>
  </si>
  <si>
    <t>Soil_742bis</t>
  </si>
  <si>
    <t>Soil_749</t>
  </si>
  <si>
    <t>Soil_756</t>
  </si>
  <si>
    <t>Soil_763</t>
  </si>
  <si>
    <t>Soil_770</t>
  </si>
  <si>
    <t>Soil_777</t>
  </si>
  <si>
    <t>Soil_784</t>
  </si>
  <si>
    <t>Soil_791</t>
  </si>
  <si>
    <t>Soil_798</t>
  </si>
  <si>
    <t>Soil_805</t>
  </si>
  <si>
    <t>Soil_812</t>
  </si>
  <si>
    <t>Soil_819</t>
  </si>
  <si>
    <t>Soil_826</t>
  </si>
  <si>
    <t>Soil_849</t>
  </si>
  <si>
    <t>Soil_849bis</t>
  </si>
  <si>
    <t>Soil_856</t>
  </si>
  <si>
    <t>Soil_863</t>
  </si>
  <si>
    <t>Soil_870</t>
  </si>
  <si>
    <t>Soil_877</t>
  </si>
  <si>
    <t>Soil_884</t>
  </si>
  <si>
    <t>Soil_891</t>
  </si>
  <si>
    <t>Soil_952</t>
  </si>
  <si>
    <t>Soil_959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</si>
</sst>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34" workbookViewId="0">
      <selection activeCell="I64" sqref="I64"/>
    </sheetView>
  </sheetViews>
  <sheetFormatPr defaultColWidth="11.5546875" defaultRowHeight="14.4" x14ac:dyDescent="0.3"/>
  <cols>
    <col min="2" max="2" width="12.6640625" customWidth="1"/>
    <col min="3" max="3" width="20.6640625" style="1" customWidth="1"/>
    <col min="4" max="4" width="26.109375" customWidth="1"/>
    <col min="6" max="6" width="16.33203125" customWidth="1"/>
    <col min="7" max="7" width="15.44140625" customWidth="1"/>
    <col min="9" max="9" width="14.109375" customWidth="1"/>
    <col min="11" max="11" width="17.44140625" customWidth="1"/>
  </cols>
  <sheetData>
    <row r="1" spans="1:12" s="2" customFormat="1" ht="27.6" customHeight="1" x14ac:dyDescent="0.3">
      <c r="A1" s="3"/>
      <c r="B1" s="3" t="s">
        <v>0</v>
      </c>
      <c r="C1" s="3" t="s">
        <v>7</v>
      </c>
      <c r="D1" s="3" t="s">
        <v>13</v>
      </c>
      <c r="E1" s="3"/>
      <c r="F1" s="3" t="s">
        <v>10</v>
      </c>
      <c r="G1" s="3" t="s">
        <v>11</v>
      </c>
      <c r="H1" s="3"/>
      <c r="I1" s="3" t="s">
        <v>12</v>
      </c>
      <c r="J1" s="3"/>
      <c r="K1" s="3" t="s">
        <v>9</v>
      </c>
      <c r="L1" s="3" t="s">
        <v>8</v>
      </c>
    </row>
    <row r="2" spans="1:12" x14ac:dyDescent="0.3">
      <c r="A2" s="4" t="s">
        <v>14</v>
      </c>
      <c r="B2" s="4">
        <v>21.7</v>
      </c>
      <c r="C2" s="4">
        <f>1.05*B2</f>
        <v>22.785</v>
      </c>
      <c r="D2" s="4">
        <v>0.51926476233674002</v>
      </c>
      <c r="E2" s="4"/>
      <c r="F2" s="4">
        <f>C2*D2</f>
        <v>11.831447609842622</v>
      </c>
      <c r="G2" s="4">
        <f>(1-D2)*C2</f>
        <v>10.953552390157379</v>
      </c>
      <c r="H2" s="4"/>
      <c r="I2" s="4">
        <v>4</v>
      </c>
      <c r="J2" s="4"/>
      <c r="K2" s="4"/>
    </row>
    <row r="3" spans="1:12" x14ac:dyDescent="0.3">
      <c r="A3" s="4" t="s">
        <v>15</v>
      </c>
      <c r="B3" s="4">
        <v>16.8</v>
      </c>
      <c r="C3" s="4">
        <f t="shared" ref="C3:C63" si="0">1.05*B3</f>
        <v>17.64</v>
      </c>
      <c r="D3" s="4">
        <v>0.549665704175612</v>
      </c>
      <c r="E3" s="4"/>
      <c r="F3" s="4">
        <f t="shared" ref="F3:F63" si="1">C3*D3</f>
        <v>9.6961030216577964</v>
      </c>
      <c r="G3" s="4">
        <f t="shared" ref="G3:G63" si="2">(1-D3)*C3</f>
        <v>7.9438969783422042</v>
      </c>
      <c r="H3" s="4"/>
      <c r="I3" s="4">
        <v>3</v>
      </c>
      <c r="J3" s="4"/>
      <c r="K3" s="4"/>
    </row>
    <row r="4" spans="1:12" x14ac:dyDescent="0.3">
      <c r="A4" s="4" t="s">
        <v>16</v>
      </c>
      <c r="B4" s="4">
        <v>10.5</v>
      </c>
      <c r="C4" s="4">
        <f t="shared" si="0"/>
        <v>11.025</v>
      </c>
      <c r="D4" s="4">
        <v>0.60816804076545905</v>
      </c>
      <c r="E4" s="4"/>
      <c r="F4" s="4">
        <f t="shared" si="1"/>
        <v>6.7050526494391862</v>
      </c>
      <c r="G4" s="4">
        <f t="shared" si="2"/>
        <v>4.3199473505608141</v>
      </c>
      <c r="H4" s="4"/>
      <c r="I4" s="4">
        <v>1</v>
      </c>
      <c r="J4" s="4"/>
      <c r="K4" s="4"/>
    </row>
    <row r="5" spans="1:12" x14ac:dyDescent="0.3">
      <c r="A5" s="4" t="s">
        <v>17</v>
      </c>
      <c r="B5" s="4">
        <v>26.299999999999997</v>
      </c>
      <c r="C5" s="4">
        <f t="shared" si="0"/>
        <v>27.614999999999998</v>
      </c>
      <c r="D5" s="4">
        <v>0.47177016643158198</v>
      </c>
      <c r="E5" s="4"/>
      <c r="F5" s="4">
        <f t="shared" si="1"/>
        <v>13.027933146008136</v>
      </c>
      <c r="G5" s="4">
        <f t="shared" si="2"/>
        <v>14.587066853991862</v>
      </c>
      <c r="H5" s="4"/>
      <c r="I5" s="4">
        <v>5</v>
      </c>
      <c r="J5" s="4"/>
      <c r="K5" s="4"/>
    </row>
    <row r="6" spans="1:12" x14ac:dyDescent="0.3">
      <c r="A6" s="4" t="s">
        <v>18</v>
      </c>
      <c r="B6" s="4">
        <v>50.7</v>
      </c>
      <c r="C6" s="4">
        <f t="shared" si="0"/>
        <v>53.235000000000007</v>
      </c>
      <c r="D6" s="4">
        <v>0.43967018870748797</v>
      </c>
      <c r="E6" s="4"/>
      <c r="F6" s="4">
        <f t="shared" si="1"/>
        <v>23.405842495843125</v>
      </c>
      <c r="G6" s="4">
        <f t="shared" si="2"/>
        <v>29.829157504156882</v>
      </c>
      <c r="H6" s="4"/>
      <c r="I6" s="4">
        <v>5</v>
      </c>
      <c r="J6" s="4"/>
      <c r="K6" s="4"/>
    </row>
    <row r="7" spans="1:12" x14ac:dyDescent="0.3">
      <c r="A7" s="5" t="s">
        <v>19</v>
      </c>
      <c r="B7" s="5">
        <v>51.2</v>
      </c>
      <c r="C7" s="5">
        <f t="shared" si="0"/>
        <v>53.760000000000005</v>
      </c>
      <c r="D7" s="5">
        <v>0.43546936476903902</v>
      </c>
      <c r="E7" s="5"/>
      <c r="F7" s="5">
        <f t="shared" si="1"/>
        <v>23.410833049983541</v>
      </c>
      <c r="G7" s="5">
        <f t="shared" si="2"/>
        <v>30.34916695001646</v>
      </c>
      <c r="H7" s="5"/>
      <c r="I7" s="5">
        <v>5</v>
      </c>
      <c r="J7" s="5"/>
      <c r="K7" s="5"/>
    </row>
    <row r="8" spans="1:12" x14ac:dyDescent="0.3">
      <c r="A8" s="4" t="s">
        <v>20</v>
      </c>
      <c r="B8" s="4">
        <v>11.799999999999999</v>
      </c>
      <c r="C8" s="4">
        <f t="shared" si="0"/>
        <v>12.389999999999999</v>
      </c>
      <c r="D8" s="4">
        <v>0.35250760003641601</v>
      </c>
      <c r="E8" s="4"/>
      <c r="F8" s="4">
        <f t="shared" si="1"/>
        <v>4.3675691644511936</v>
      </c>
      <c r="G8" s="4">
        <f t="shared" si="2"/>
        <v>8.0224308355488052</v>
      </c>
      <c r="H8" s="4"/>
      <c r="I8" s="4">
        <v>3</v>
      </c>
      <c r="J8" s="4"/>
      <c r="K8" s="4"/>
    </row>
    <row r="9" spans="1:12" x14ac:dyDescent="0.3">
      <c r="A9" s="4" t="s">
        <v>21</v>
      </c>
      <c r="B9" s="4">
        <v>19.600000000000001</v>
      </c>
      <c r="C9" s="4">
        <f t="shared" si="0"/>
        <v>20.580000000000002</v>
      </c>
      <c r="D9" s="4">
        <v>0.55342093586409802</v>
      </c>
      <c r="E9" s="4"/>
      <c r="F9" s="4">
        <f t="shared" si="1"/>
        <v>11.389402860083138</v>
      </c>
      <c r="G9" s="4">
        <f t="shared" si="2"/>
        <v>9.1905971399168642</v>
      </c>
      <c r="H9" s="4"/>
      <c r="I9" s="4">
        <v>3</v>
      </c>
      <c r="J9" s="4"/>
      <c r="K9" s="4"/>
    </row>
    <row r="10" spans="1:12" x14ac:dyDescent="0.3">
      <c r="A10" s="4" t="s">
        <v>22</v>
      </c>
      <c r="B10" s="4">
        <v>24.2</v>
      </c>
      <c r="C10" s="4">
        <f t="shared" si="0"/>
        <v>25.41</v>
      </c>
      <c r="D10" s="4">
        <v>0.48181597456775199</v>
      </c>
      <c r="E10" s="4"/>
      <c r="F10" s="4">
        <f t="shared" si="1"/>
        <v>12.242943913766577</v>
      </c>
      <c r="G10" s="4">
        <f t="shared" si="2"/>
        <v>13.167056086233423</v>
      </c>
      <c r="H10" s="4"/>
      <c r="I10" s="4">
        <v>5</v>
      </c>
      <c r="J10" s="4"/>
      <c r="K10" s="4"/>
    </row>
    <row r="11" spans="1:12" x14ac:dyDescent="0.3">
      <c r="A11" s="4" t="s">
        <v>23</v>
      </c>
      <c r="B11" s="4">
        <v>17.899999999999999</v>
      </c>
      <c r="C11" s="4">
        <f t="shared" si="0"/>
        <v>18.794999999999998</v>
      </c>
      <c r="D11" s="4">
        <v>0.54112071194031397</v>
      </c>
      <c r="E11" s="4"/>
      <c r="F11" s="4">
        <f t="shared" si="1"/>
        <v>10.170363780918199</v>
      </c>
      <c r="G11" s="4">
        <f t="shared" si="2"/>
        <v>8.6246362190817987</v>
      </c>
      <c r="H11" s="4"/>
      <c r="I11" s="4">
        <v>3</v>
      </c>
      <c r="J11" s="4"/>
      <c r="K11" s="4"/>
    </row>
    <row r="12" spans="1:12" x14ac:dyDescent="0.3">
      <c r="A12" s="4" t="s">
        <v>24</v>
      </c>
      <c r="B12" s="4">
        <v>29.700000000000003</v>
      </c>
      <c r="C12" s="4">
        <f t="shared" si="0"/>
        <v>31.185000000000006</v>
      </c>
      <c r="D12" s="4">
        <v>0.46570223679518302</v>
      </c>
      <c r="E12" s="4"/>
      <c r="F12" s="4">
        <f t="shared" si="1"/>
        <v>14.522924254457786</v>
      </c>
      <c r="G12" s="4">
        <f t="shared" si="2"/>
        <v>16.662075745542218</v>
      </c>
      <c r="H12" s="4"/>
      <c r="I12" s="4">
        <v>5</v>
      </c>
      <c r="J12" s="4"/>
      <c r="K12" s="4"/>
    </row>
    <row r="13" spans="1:12" x14ac:dyDescent="0.3">
      <c r="A13" s="4" t="s">
        <v>25</v>
      </c>
      <c r="B13" s="4">
        <v>25.6</v>
      </c>
      <c r="C13" s="4">
        <f t="shared" si="0"/>
        <v>26.880000000000003</v>
      </c>
      <c r="D13" s="4">
        <v>0.46555834529350298</v>
      </c>
      <c r="E13" s="4"/>
      <c r="F13" s="4">
        <f t="shared" si="1"/>
        <v>12.514208321489361</v>
      </c>
      <c r="G13" s="4">
        <f t="shared" si="2"/>
        <v>14.365791678510639</v>
      </c>
      <c r="H13" s="4"/>
      <c r="I13" s="4">
        <v>5</v>
      </c>
      <c r="J13" s="4"/>
      <c r="K13" s="4"/>
    </row>
    <row r="14" spans="1:12" x14ac:dyDescent="0.3">
      <c r="A14" s="4" t="s">
        <v>26</v>
      </c>
      <c r="B14" s="4">
        <v>62</v>
      </c>
      <c r="C14" s="4">
        <f t="shared" si="0"/>
        <v>65.100000000000009</v>
      </c>
      <c r="D14" s="4">
        <v>0.36745485298444402</v>
      </c>
      <c r="E14" s="4"/>
      <c r="F14" s="4">
        <f t="shared" si="1"/>
        <v>23.921310929287309</v>
      </c>
      <c r="G14" s="4">
        <f t="shared" si="2"/>
        <v>41.1786890707127</v>
      </c>
      <c r="H14" s="4"/>
      <c r="I14" s="4">
        <v>5</v>
      </c>
      <c r="J14" s="4"/>
      <c r="K14" s="4"/>
    </row>
    <row r="15" spans="1:12" x14ac:dyDescent="0.3">
      <c r="A15" s="4" t="s">
        <v>27</v>
      </c>
      <c r="B15" s="4">
        <v>66.100000000000009</v>
      </c>
      <c r="C15" s="4">
        <f t="shared" si="0"/>
        <v>69.405000000000015</v>
      </c>
      <c r="D15" s="4">
        <v>0.33267453542017</v>
      </c>
      <c r="E15" s="4"/>
      <c r="F15" s="4">
        <f t="shared" si="1"/>
        <v>23.089276130836904</v>
      </c>
      <c r="G15" s="4">
        <f t="shared" si="2"/>
        <v>46.315723869163108</v>
      </c>
      <c r="H15" s="4"/>
      <c r="I15" s="4">
        <v>5</v>
      </c>
      <c r="J15" s="4"/>
      <c r="K15" s="4"/>
    </row>
    <row r="16" spans="1:12" x14ac:dyDescent="0.3">
      <c r="A16" s="4" t="s">
        <v>28</v>
      </c>
      <c r="B16" s="4">
        <v>22.9</v>
      </c>
      <c r="C16" s="4">
        <f t="shared" si="0"/>
        <v>24.044999999999998</v>
      </c>
      <c r="D16" s="4">
        <v>0.47712885361144702</v>
      </c>
      <c r="E16" s="4"/>
      <c r="F16" s="4">
        <f t="shared" si="1"/>
        <v>11.472563285087244</v>
      </c>
      <c r="G16" s="4">
        <f t="shared" si="2"/>
        <v>12.572436714912754</v>
      </c>
      <c r="H16" s="4"/>
      <c r="I16" s="4">
        <v>4</v>
      </c>
      <c r="J16" s="4"/>
      <c r="K16" s="4"/>
    </row>
    <row r="17" spans="1:11" x14ac:dyDescent="0.3">
      <c r="A17" s="4" t="s">
        <v>29</v>
      </c>
      <c r="B17" s="4">
        <v>25.6</v>
      </c>
      <c r="C17" s="4">
        <f t="shared" si="0"/>
        <v>26.880000000000003</v>
      </c>
      <c r="D17" s="4">
        <v>0.46432948981190703</v>
      </c>
      <c r="E17" s="4"/>
      <c r="F17" s="4">
        <f t="shared" si="1"/>
        <v>12.481176686144062</v>
      </c>
      <c r="G17" s="4">
        <f t="shared" si="2"/>
        <v>14.39882331385594</v>
      </c>
      <c r="H17" s="4"/>
      <c r="I17" s="4">
        <v>5</v>
      </c>
      <c r="J17" s="4"/>
      <c r="K17" s="4"/>
    </row>
    <row r="18" spans="1:11" x14ac:dyDescent="0.3">
      <c r="A18" s="4" t="s">
        <v>30</v>
      </c>
      <c r="B18" s="4">
        <v>52.300000000000004</v>
      </c>
      <c r="C18" s="4">
        <f t="shared" si="0"/>
        <v>54.915000000000006</v>
      </c>
      <c r="D18" s="4">
        <v>0.43137038015296703</v>
      </c>
      <c r="E18" s="4"/>
      <c r="F18" s="4">
        <f t="shared" si="1"/>
        <v>23.688704426100188</v>
      </c>
      <c r="G18" s="4">
        <f t="shared" si="2"/>
        <v>31.226295573899819</v>
      </c>
      <c r="H18" s="4"/>
      <c r="I18" s="4">
        <v>5</v>
      </c>
      <c r="J18" s="4"/>
      <c r="K18" s="4"/>
    </row>
    <row r="19" spans="1:11" x14ac:dyDescent="0.3">
      <c r="A19" s="4" t="s">
        <v>31</v>
      </c>
      <c r="B19" s="4">
        <v>27</v>
      </c>
      <c r="C19" s="4">
        <f t="shared" si="0"/>
        <v>28.35</v>
      </c>
      <c r="D19" s="4">
        <v>0.49811551225112799</v>
      </c>
      <c r="E19" s="4"/>
      <c r="F19" s="4">
        <f t="shared" si="1"/>
        <v>14.121574772319478</v>
      </c>
      <c r="G19" s="4">
        <f t="shared" si="2"/>
        <v>14.228425227680521</v>
      </c>
      <c r="H19" s="4"/>
      <c r="I19" s="4">
        <v>5</v>
      </c>
      <c r="J19" s="4"/>
      <c r="K19" s="4"/>
    </row>
    <row r="20" spans="1:11" x14ac:dyDescent="0.3">
      <c r="A20" s="4" t="s">
        <v>32</v>
      </c>
      <c r="B20" s="4">
        <v>12.6</v>
      </c>
      <c r="C20" s="4">
        <f t="shared" si="0"/>
        <v>13.23</v>
      </c>
      <c r="D20" s="4">
        <v>0.56051298500940205</v>
      </c>
      <c r="E20" s="4"/>
      <c r="F20" s="4">
        <f t="shared" si="1"/>
        <v>7.4155867916743894</v>
      </c>
      <c r="G20" s="4">
        <f t="shared" si="2"/>
        <v>5.814413208325611</v>
      </c>
      <c r="H20" s="4"/>
      <c r="I20" s="4">
        <v>2</v>
      </c>
      <c r="J20" s="4"/>
      <c r="K20" s="4"/>
    </row>
    <row r="21" spans="1:11" x14ac:dyDescent="0.3">
      <c r="A21" s="5" t="s">
        <v>33</v>
      </c>
      <c r="B21" s="5">
        <v>12.6</v>
      </c>
      <c r="C21" s="5">
        <f t="shared" si="0"/>
        <v>13.23</v>
      </c>
      <c r="D21" s="5">
        <v>0.55817538870579797</v>
      </c>
      <c r="E21" s="5"/>
      <c r="F21" s="5">
        <f t="shared" si="1"/>
        <v>7.3846603925777075</v>
      </c>
      <c r="G21" s="5">
        <f t="shared" si="2"/>
        <v>5.845339607422293</v>
      </c>
      <c r="H21" s="5"/>
      <c r="I21" s="5">
        <v>2</v>
      </c>
      <c r="J21" s="5"/>
      <c r="K21" s="5"/>
    </row>
    <row r="22" spans="1:11" x14ac:dyDescent="0.3">
      <c r="A22" s="4" t="s">
        <v>34</v>
      </c>
      <c r="B22" s="4">
        <v>13.3</v>
      </c>
      <c r="C22" s="4">
        <f t="shared" si="0"/>
        <v>13.965000000000002</v>
      </c>
      <c r="D22" s="4">
        <v>0.53332211176189503</v>
      </c>
      <c r="E22" s="4"/>
      <c r="F22" s="4">
        <f t="shared" si="1"/>
        <v>7.4478432907548653</v>
      </c>
      <c r="G22" s="4">
        <f t="shared" si="2"/>
        <v>6.5171567092451363</v>
      </c>
      <c r="H22" s="4"/>
      <c r="I22" s="4">
        <v>2</v>
      </c>
      <c r="J22" s="4"/>
      <c r="K22" s="4"/>
    </row>
    <row r="23" spans="1:11" x14ac:dyDescent="0.3">
      <c r="A23" s="4" t="s">
        <v>35</v>
      </c>
      <c r="B23" s="4">
        <v>11.799999999999999</v>
      </c>
      <c r="C23" s="4">
        <f t="shared" si="0"/>
        <v>12.389999999999999</v>
      </c>
      <c r="D23" s="4">
        <v>0.58079957070098398</v>
      </c>
      <c r="E23" s="4"/>
      <c r="F23" s="4">
        <f t="shared" si="1"/>
        <v>7.1961066809851912</v>
      </c>
      <c r="G23" s="4">
        <f t="shared" si="2"/>
        <v>5.1938933190148076</v>
      </c>
      <c r="H23" s="4"/>
      <c r="I23" s="4">
        <v>2</v>
      </c>
      <c r="J23" s="4"/>
      <c r="K23" s="4"/>
    </row>
    <row r="24" spans="1:11" x14ac:dyDescent="0.3">
      <c r="A24" s="4" t="s">
        <v>36</v>
      </c>
      <c r="B24" s="4">
        <v>16.899999999999999</v>
      </c>
      <c r="C24" s="4">
        <f t="shared" si="0"/>
        <v>17.745000000000001</v>
      </c>
      <c r="D24" s="4">
        <v>0.49576941353236398</v>
      </c>
      <c r="E24" s="4"/>
      <c r="F24" s="4">
        <f t="shared" si="1"/>
        <v>8.7974282431317992</v>
      </c>
      <c r="G24" s="4">
        <f t="shared" si="2"/>
        <v>8.9475717568682001</v>
      </c>
      <c r="H24" s="4"/>
      <c r="I24" s="4">
        <v>3</v>
      </c>
      <c r="J24" s="4"/>
      <c r="K24" s="4"/>
    </row>
    <row r="25" spans="1:11" x14ac:dyDescent="0.3">
      <c r="A25" s="4" t="s">
        <v>37</v>
      </c>
      <c r="B25" s="4">
        <v>14.1</v>
      </c>
      <c r="C25" s="4">
        <f t="shared" si="0"/>
        <v>14.805</v>
      </c>
      <c r="D25" s="4">
        <v>0.52416655884573704</v>
      </c>
      <c r="E25" s="4"/>
      <c r="F25" s="4">
        <f t="shared" si="1"/>
        <v>7.7602859037111367</v>
      </c>
      <c r="G25" s="4">
        <f t="shared" si="2"/>
        <v>7.044714096288863</v>
      </c>
      <c r="H25" s="4"/>
      <c r="I25" s="4">
        <v>3</v>
      </c>
      <c r="J25" s="4"/>
      <c r="K25" s="4"/>
    </row>
    <row r="26" spans="1:11" x14ac:dyDescent="0.3">
      <c r="A26" s="4" t="s">
        <v>38</v>
      </c>
      <c r="B26" s="4">
        <v>10.9</v>
      </c>
      <c r="C26" s="4">
        <f t="shared" si="0"/>
        <v>11.445</v>
      </c>
      <c r="D26" s="4">
        <v>0.60557284747302897</v>
      </c>
      <c r="E26" s="4"/>
      <c r="F26" s="4">
        <f t="shared" si="1"/>
        <v>6.9307812393288168</v>
      </c>
      <c r="G26" s="4">
        <f t="shared" si="2"/>
        <v>4.5142187606711834</v>
      </c>
      <c r="H26" s="4"/>
      <c r="I26" s="4">
        <v>1</v>
      </c>
      <c r="J26" s="4"/>
      <c r="K26" s="4"/>
    </row>
    <row r="27" spans="1:11" x14ac:dyDescent="0.3">
      <c r="A27" s="4" t="s">
        <v>39</v>
      </c>
      <c r="B27" s="4">
        <v>10.199999999999999</v>
      </c>
      <c r="C27" s="4">
        <f t="shared" si="0"/>
        <v>10.709999999999999</v>
      </c>
      <c r="D27" s="4">
        <v>0.611015436104416</v>
      </c>
      <c r="E27" s="4"/>
      <c r="F27" s="4">
        <f t="shared" si="1"/>
        <v>6.5439753206782951</v>
      </c>
      <c r="G27" s="4">
        <f t="shared" si="2"/>
        <v>4.1660246793217039</v>
      </c>
      <c r="H27" s="4"/>
      <c r="I27" s="4">
        <v>1</v>
      </c>
      <c r="J27" s="4"/>
      <c r="K27" s="4"/>
    </row>
    <row r="28" spans="1:11" x14ac:dyDescent="0.3">
      <c r="A28" s="4" t="s">
        <v>40</v>
      </c>
      <c r="B28" s="4">
        <v>11.299999999999999</v>
      </c>
      <c r="C28" s="4">
        <f t="shared" si="0"/>
        <v>11.865</v>
      </c>
      <c r="D28" s="4">
        <v>0.73203361392029898</v>
      </c>
      <c r="E28" s="4"/>
      <c r="F28" s="4">
        <f t="shared" si="1"/>
        <v>8.6855788291643474</v>
      </c>
      <c r="G28" s="4">
        <f t="shared" si="2"/>
        <v>3.1794211708356528</v>
      </c>
      <c r="H28" s="4"/>
      <c r="I28" s="4">
        <v>1</v>
      </c>
      <c r="J28" s="4"/>
      <c r="K28" s="4"/>
    </row>
    <row r="29" spans="1:11" x14ac:dyDescent="0.3">
      <c r="A29" s="4" t="s">
        <v>41</v>
      </c>
      <c r="B29" s="4">
        <v>9.5</v>
      </c>
      <c r="C29" s="4">
        <f t="shared" si="0"/>
        <v>9.9749999999999996</v>
      </c>
      <c r="D29" s="4">
        <v>0.651435414913905</v>
      </c>
      <c r="E29" s="4"/>
      <c r="F29" s="4">
        <f t="shared" si="1"/>
        <v>6.4980682637662017</v>
      </c>
      <c r="G29" s="4">
        <f t="shared" si="2"/>
        <v>3.4769317362337975</v>
      </c>
      <c r="H29" s="4"/>
      <c r="I29" s="4">
        <v>1</v>
      </c>
      <c r="J29" s="4"/>
      <c r="K29" s="4"/>
    </row>
    <row r="30" spans="1:11" x14ac:dyDescent="0.3">
      <c r="A30" s="4" t="s">
        <v>42</v>
      </c>
      <c r="B30" s="4">
        <v>10.8</v>
      </c>
      <c r="C30" s="4">
        <f t="shared" si="0"/>
        <v>11.340000000000002</v>
      </c>
      <c r="D30" s="4">
        <v>0.743653696694905</v>
      </c>
      <c r="E30" s="4"/>
      <c r="F30" s="4">
        <f t="shared" si="1"/>
        <v>8.4330329205202244</v>
      </c>
      <c r="G30" s="4">
        <f t="shared" si="2"/>
        <v>2.9069670794797777</v>
      </c>
      <c r="H30" s="4"/>
      <c r="I30" s="4">
        <v>0</v>
      </c>
      <c r="J30" s="4"/>
      <c r="K30" s="4"/>
    </row>
    <row r="31" spans="1:11" x14ac:dyDescent="0.3">
      <c r="A31" s="4" t="s">
        <v>43</v>
      </c>
      <c r="B31" s="4">
        <v>9.6</v>
      </c>
      <c r="C31" s="4">
        <f t="shared" si="0"/>
        <v>10.08</v>
      </c>
      <c r="D31" s="4">
        <v>0.66508553563992601</v>
      </c>
      <c r="E31" s="4"/>
      <c r="F31" s="4">
        <f t="shared" si="1"/>
        <v>6.7040621992504539</v>
      </c>
      <c r="G31" s="4">
        <f t="shared" si="2"/>
        <v>3.3759378007495457</v>
      </c>
      <c r="H31" s="4"/>
      <c r="I31" s="4">
        <v>1</v>
      </c>
      <c r="J31" s="4"/>
      <c r="K31" s="4"/>
    </row>
    <row r="32" spans="1:11" x14ac:dyDescent="0.3">
      <c r="A32" s="4" t="s">
        <v>44</v>
      </c>
      <c r="B32" s="4">
        <v>12.7</v>
      </c>
      <c r="C32" s="4">
        <f t="shared" si="0"/>
        <v>13.334999999999999</v>
      </c>
      <c r="D32" s="4">
        <v>0.57147529946889197</v>
      </c>
      <c r="E32" s="4"/>
      <c r="F32" s="4">
        <f t="shared" si="1"/>
        <v>7.620623118417674</v>
      </c>
      <c r="G32" s="4">
        <f t="shared" si="2"/>
        <v>5.714376881582325</v>
      </c>
      <c r="H32" s="4"/>
      <c r="I32" s="4">
        <v>2</v>
      </c>
      <c r="J32" s="4"/>
      <c r="K32" s="4"/>
    </row>
    <row r="33" spans="1:11" x14ac:dyDescent="0.3">
      <c r="A33" s="4" t="s">
        <v>45</v>
      </c>
      <c r="B33" s="4">
        <v>10</v>
      </c>
      <c r="C33" s="4">
        <f t="shared" si="0"/>
        <v>10.5</v>
      </c>
      <c r="D33" s="4">
        <v>0.62212675970144804</v>
      </c>
      <c r="E33" s="4"/>
      <c r="F33" s="4">
        <f t="shared" si="1"/>
        <v>6.5323309768652047</v>
      </c>
      <c r="G33" s="4">
        <f t="shared" si="2"/>
        <v>3.9676690231347957</v>
      </c>
      <c r="H33" s="4"/>
      <c r="I33" s="4">
        <v>1</v>
      </c>
      <c r="J33" s="4"/>
      <c r="K33" s="4"/>
    </row>
    <row r="34" spans="1:11" x14ac:dyDescent="0.3">
      <c r="A34" s="4" t="s">
        <v>46</v>
      </c>
      <c r="B34" s="4">
        <v>11.7</v>
      </c>
      <c r="C34" s="4">
        <f t="shared" si="0"/>
        <v>12.285</v>
      </c>
      <c r="D34" s="4">
        <v>0.57919368635391499</v>
      </c>
      <c r="E34" s="4"/>
      <c r="F34" s="4">
        <f t="shared" si="1"/>
        <v>7.1153944368578461</v>
      </c>
      <c r="G34" s="4">
        <f t="shared" si="2"/>
        <v>5.169605563142154</v>
      </c>
      <c r="H34" s="4"/>
      <c r="I34" s="4">
        <v>2</v>
      </c>
      <c r="J34" s="4"/>
      <c r="K34" s="4"/>
    </row>
    <row r="35" spans="1:11" x14ac:dyDescent="0.3">
      <c r="A35" s="5" t="s">
        <v>47</v>
      </c>
      <c r="B35" s="5">
        <v>11.7</v>
      </c>
      <c r="C35" s="5">
        <f t="shared" si="0"/>
        <v>12.285</v>
      </c>
      <c r="D35" s="5">
        <v>0.57829810209499499</v>
      </c>
      <c r="E35" s="5"/>
      <c r="F35" s="5">
        <f t="shared" si="1"/>
        <v>7.1043921842370139</v>
      </c>
      <c r="G35" s="5">
        <f t="shared" si="2"/>
        <v>5.1806078157629862</v>
      </c>
      <c r="H35" s="5"/>
      <c r="I35" s="5">
        <v>2</v>
      </c>
      <c r="J35" s="5"/>
      <c r="K35" s="5"/>
    </row>
    <row r="36" spans="1:11" x14ac:dyDescent="0.3">
      <c r="A36" s="4" t="s">
        <v>48</v>
      </c>
      <c r="B36" s="4">
        <v>13.4</v>
      </c>
      <c r="C36" s="4">
        <f t="shared" si="0"/>
        <v>14.07</v>
      </c>
      <c r="D36" s="4">
        <v>0.52621853344967595</v>
      </c>
      <c r="E36" s="4"/>
      <c r="F36" s="4">
        <f t="shared" si="1"/>
        <v>7.4038947656369407</v>
      </c>
      <c r="G36" s="4">
        <f t="shared" si="2"/>
        <v>6.6661052343630596</v>
      </c>
      <c r="H36" s="4"/>
      <c r="I36" s="4">
        <v>2</v>
      </c>
      <c r="J36" s="4"/>
      <c r="K36" s="4"/>
    </row>
    <row r="37" spans="1:11" x14ac:dyDescent="0.3">
      <c r="A37" s="4" t="s">
        <v>49</v>
      </c>
      <c r="B37" s="4">
        <v>8.2999999999999989</v>
      </c>
      <c r="C37" s="4">
        <f t="shared" si="0"/>
        <v>8.7149999999999999</v>
      </c>
      <c r="D37" s="4">
        <v>0.66254999630662703</v>
      </c>
      <c r="E37" s="4"/>
      <c r="F37" s="4">
        <f t="shared" si="1"/>
        <v>5.7741232178122548</v>
      </c>
      <c r="G37" s="4">
        <f t="shared" si="2"/>
        <v>2.9408767821877455</v>
      </c>
      <c r="H37" s="4"/>
      <c r="I37" s="4">
        <v>0</v>
      </c>
      <c r="J37" s="4"/>
      <c r="K37" s="4"/>
    </row>
    <row r="38" spans="1:11" x14ac:dyDescent="0.3">
      <c r="A38" s="4" t="s">
        <v>50</v>
      </c>
      <c r="B38" s="4">
        <v>11.799999999999999</v>
      </c>
      <c r="C38" s="4">
        <f t="shared" si="0"/>
        <v>12.389999999999999</v>
      </c>
      <c r="D38" s="4">
        <v>0.55906466192766602</v>
      </c>
      <c r="E38" s="4"/>
      <c r="F38" s="4">
        <f t="shared" si="1"/>
        <v>6.9268111612837817</v>
      </c>
      <c r="G38" s="4">
        <f t="shared" si="2"/>
        <v>5.4631888387162171</v>
      </c>
      <c r="H38" s="4"/>
      <c r="I38" s="4">
        <v>2</v>
      </c>
      <c r="J38" s="4"/>
      <c r="K38" s="4"/>
    </row>
    <row r="39" spans="1:11" x14ac:dyDescent="0.3">
      <c r="A39" s="4" t="s">
        <v>51</v>
      </c>
      <c r="B39" s="4">
        <v>16.200000000000003</v>
      </c>
      <c r="C39" s="4">
        <f t="shared" si="0"/>
        <v>17.010000000000005</v>
      </c>
      <c r="D39" s="4">
        <v>0.61248985641230802</v>
      </c>
      <c r="E39" s="4"/>
      <c r="F39" s="4">
        <f t="shared" si="1"/>
        <v>10.418452457573363</v>
      </c>
      <c r="G39" s="4">
        <f t="shared" si="2"/>
        <v>6.5915475424266425</v>
      </c>
      <c r="H39" s="4"/>
      <c r="I39" s="4">
        <v>2</v>
      </c>
      <c r="J39" s="4"/>
      <c r="K39" s="4"/>
    </row>
    <row r="40" spans="1:11" x14ac:dyDescent="0.3">
      <c r="A40" s="4" t="s">
        <v>52</v>
      </c>
      <c r="B40" s="4">
        <v>15.4</v>
      </c>
      <c r="C40" s="4">
        <f t="shared" si="0"/>
        <v>16.170000000000002</v>
      </c>
      <c r="D40" s="4">
        <v>0.56664426558498804</v>
      </c>
      <c r="E40" s="4"/>
      <c r="F40" s="4">
        <f t="shared" si="1"/>
        <v>9.1626377745092569</v>
      </c>
      <c r="G40" s="4">
        <f t="shared" si="2"/>
        <v>7.0073622254907439</v>
      </c>
      <c r="H40" s="4"/>
      <c r="I40" s="4">
        <v>3</v>
      </c>
      <c r="J40" s="4"/>
      <c r="K40" s="4"/>
    </row>
    <row r="41" spans="1:11" x14ac:dyDescent="0.3">
      <c r="A41" s="4" t="s">
        <v>53</v>
      </c>
      <c r="B41" s="4">
        <v>13.600000000000001</v>
      </c>
      <c r="C41" s="4">
        <f t="shared" si="0"/>
        <v>14.280000000000003</v>
      </c>
      <c r="D41" s="4">
        <v>0.64519462000267602</v>
      </c>
      <c r="E41" s="4"/>
      <c r="F41" s="4">
        <f t="shared" si="1"/>
        <v>9.2133791736382147</v>
      </c>
      <c r="G41" s="4">
        <f t="shared" si="2"/>
        <v>5.0666208263617873</v>
      </c>
      <c r="H41" s="4"/>
      <c r="I41" s="4">
        <v>2</v>
      </c>
      <c r="J41" s="4"/>
      <c r="K41" s="4"/>
    </row>
    <row r="42" spans="1:11" x14ac:dyDescent="0.3">
      <c r="A42" s="4" t="s">
        <v>54</v>
      </c>
      <c r="B42" s="4">
        <v>2.1</v>
      </c>
      <c r="C42" s="4">
        <f t="shared" si="0"/>
        <v>2.2050000000000001</v>
      </c>
      <c r="D42" s="4">
        <v>0.65491866665748899</v>
      </c>
      <c r="E42" s="4"/>
      <c r="F42" s="4">
        <f t="shared" si="1"/>
        <v>1.4440956599797632</v>
      </c>
      <c r="G42" s="4">
        <f t="shared" si="2"/>
        <v>0.76090434002023677</v>
      </c>
      <c r="H42" s="4"/>
      <c r="I42" s="4">
        <v>0</v>
      </c>
      <c r="J42" s="4"/>
      <c r="K42" s="4"/>
    </row>
    <row r="43" spans="1:11" x14ac:dyDescent="0.3">
      <c r="A43" s="4" t="s">
        <v>55</v>
      </c>
      <c r="B43" s="4">
        <v>10.8</v>
      </c>
      <c r="C43" s="4">
        <f t="shared" si="0"/>
        <v>11.340000000000002</v>
      </c>
      <c r="D43" s="4">
        <v>0.69427320491982503</v>
      </c>
      <c r="E43" s="4"/>
      <c r="F43" s="4">
        <f t="shared" si="1"/>
        <v>7.8730581437908169</v>
      </c>
      <c r="G43" s="4">
        <f t="shared" si="2"/>
        <v>3.4669418562091847</v>
      </c>
      <c r="H43" s="4"/>
      <c r="I43" s="4">
        <v>1</v>
      </c>
      <c r="J43" s="4"/>
      <c r="K43" s="4"/>
    </row>
    <row r="44" spans="1:11" x14ac:dyDescent="0.3">
      <c r="A44" s="4" t="s">
        <v>56</v>
      </c>
      <c r="B44" s="4">
        <v>10.3</v>
      </c>
      <c r="C44" s="4">
        <f t="shared" si="0"/>
        <v>10.815000000000001</v>
      </c>
      <c r="D44" s="4">
        <v>0.65368120137411101</v>
      </c>
      <c r="E44" s="4"/>
      <c r="F44" s="4">
        <f t="shared" si="1"/>
        <v>7.0695621928610111</v>
      </c>
      <c r="G44" s="4">
        <f t="shared" si="2"/>
        <v>3.7454378071389898</v>
      </c>
      <c r="H44" s="4"/>
      <c r="I44" s="4">
        <v>1</v>
      </c>
      <c r="J44" s="4"/>
      <c r="K44" s="4"/>
    </row>
    <row r="45" spans="1:11" x14ac:dyDescent="0.3">
      <c r="A45" s="4" t="s">
        <v>57</v>
      </c>
      <c r="B45" s="4">
        <v>9.5</v>
      </c>
      <c r="C45" s="4">
        <f t="shared" si="0"/>
        <v>9.9749999999999996</v>
      </c>
      <c r="D45" s="4">
        <v>0.68990828314397401</v>
      </c>
      <c r="E45" s="4"/>
      <c r="F45" s="4">
        <f t="shared" si="1"/>
        <v>6.8818351243611406</v>
      </c>
      <c r="G45" s="4">
        <f t="shared" si="2"/>
        <v>3.093164875638859</v>
      </c>
      <c r="H45" s="4"/>
      <c r="I45" s="4">
        <v>1</v>
      </c>
      <c r="J45" s="4"/>
      <c r="K45" s="4"/>
    </row>
    <row r="46" spans="1:11" x14ac:dyDescent="0.3">
      <c r="A46" s="4" t="s">
        <v>58</v>
      </c>
      <c r="B46" s="4">
        <v>9.2000000000000011</v>
      </c>
      <c r="C46" s="4">
        <f t="shared" si="0"/>
        <v>9.6600000000000019</v>
      </c>
      <c r="D46" s="4">
        <v>0.68592514772191704</v>
      </c>
      <c r="E46" s="4"/>
      <c r="F46" s="4">
        <f t="shared" si="1"/>
        <v>6.62603692699372</v>
      </c>
      <c r="G46" s="4">
        <f t="shared" si="2"/>
        <v>3.0339630730062819</v>
      </c>
      <c r="H46" s="4"/>
      <c r="I46" s="4">
        <v>1</v>
      </c>
      <c r="J46" s="4"/>
      <c r="K46" s="4"/>
    </row>
    <row r="47" spans="1:11" x14ac:dyDescent="0.3">
      <c r="A47" s="4" t="s">
        <v>59</v>
      </c>
      <c r="B47" s="4">
        <v>9.6</v>
      </c>
      <c r="C47" s="4">
        <f t="shared" si="0"/>
        <v>10.08</v>
      </c>
      <c r="D47" s="4">
        <v>0.68014201460464596</v>
      </c>
      <c r="E47" s="4"/>
      <c r="F47" s="4">
        <f t="shared" si="1"/>
        <v>6.8558315072148313</v>
      </c>
      <c r="G47" s="4">
        <f t="shared" si="2"/>
        <v>3.2241684927851688</v>
      </c>
      <c r="H47" s="4"/>
      <c r="I47" s="4">
        <v>1</v>
      </c>
      <c r="J47" s="4"/>
      <c r="K47" s="4"/>
    </row>
    <row r="48" spans="1:11" x14ac:dyDescent="0.3">
      <c r="A48" s="4" t="s">
        <v>60</v>
      </c>
      <c r="B48" s="4">
        <v>12.4</v>
      </c>
      <c r="C48" s="4">
        <f t="shared" si="0"/>
        <v>13.020000000000001</v>
      </c>
      <c r="D48" s="4">
        <v>0.58448103947760599</v>
      </c>
      <c r="E48" s="4"/>
      <c r="F48" s="4">
        <f t="shared" si="1"/>
        <v>7.6099431339984305</v>
      </c>
      <c r="G48" s="4">
        <f t="shared" si="2"/>
        <v>5.4100568660015709</v>
      </c>
      <c r="H48" s="4"/>
      <c r="I48" s="4">
        <v>2</v>
      </c>
      <c r="J48" s="4"/>
      <c r="K48" s="4"/>
    </row>
    <row r="49" spans="1:11" x14ac:dyDescent="0.3">
      <c r="A49" s="5" t="s">
        <v>61</v>
      </c>
      <c r="B49" s="5">
        <v>12.2</v>
      </c>
      <c r="C49" s="5">
        <f t="shared" si="0"/>
        <v>12.81</v>
      </c>
      <c r="D49" s="5">
        <v>0.58328557958203497</v>
      </c>
      <c r="E49" s="5"/>
      <c r="F49" s="5">
        <f t="shared" si="1"/>
        <v>7.4718882744458686</v>
      </c>
      <c r="G49" s="5">
        <f t="shared" si="2"/>
        <v>5.3381117255541319</v>
      </c>
      <c r="H49" s="5"/>
      <c r="I49" s="5">
        <v>2</v>
      </c>
      <c r="J49" s="5"/>
      <c r="K49" s="5"/>
    </row>
    <row r="50" spans="1:11" x14ac:dyDescent="0.3">
      <c r="A50" s="4" t="s">
        <v>62</v>
      </c>
      <c r="B50" s="4">
        <v>12.1</v>
      </c>
      <c r="C50" s="4">
        <f t="shared" si="0"/>
        <v>12.705</v>
      </c>
      <c r="D50" s="4">
        <v>0.58012039527245296</v>
      </c>
      <c r="E50" s="4"/>
      <c r="F50" s="4">
        <f t="shared" si="1"/>
        <v>7.3704296219365153</v>
      </c>
      <c r="G50" s="4">
        <f t="shared" si="2"/>
        <v>5.3345703780634848</v>
      </c>
      <c r="H50" s="4"/>
      <c r="I50" s="4">
        <v>2</v>
      </c>
      <c r="J50" s="4"/>
      <c r="K50" s="4"/>
    </row>
    <row r="51" spans="1:11" x14ac:dyDescent="0.3">
      <c r="A51" s="4" t="s">
        <v>63</v>
      </c>
      <c r="B51" s="4">
        <v>8.6999999999999993</v>
      </c>
      <c r="C51" s="4">
        <f t="shared" si="0"/>
        <v>9.1349999999999998</v>
      </c>
      <c r="D51" s="4">
        <v>0.74478161056694703</v>
      </c>
      <c r="E51" s="4"/>
      <c r="F51" s="4">
        <f t="shared" si="1"/>
        <v>6.8035800125290606</v>
      </c>
      <c r="G51" s="4">
        <f t="shared" si="2"/>
        <v>2.3314199874709387</v>
      </c>
      <c r="H51" s="4"/>
      <c r="I51" s="4">
        <v>0</v>
      </c>
      <c r="J51" s="4"/>
      <c r="K51" s="4"/>
    </row>
    <row r="52" spans="1:11" x14ac:dyDescent="0.3">
      <c r="A52" s="4" t="s">
        <v>64</v>
      </c>
      <c r="B52" s="4">
        <v>15.9</v>
      </c>
      <c r="C52" s="4">
        <f t="shared" si="0"/>
        <v>16.695</v>
      </c>
      <c r="D52" s="4">
        <v>0.51614685689949003</v>
      </c>
      <c r="E52" s="4"/>
      <c r="F52" s="4">
        <f t="shared" si="1"/>
        <v>8.6170717759369868</v>
      </c>
      <c r="G52" s="4">
        <f t="shared" si="2"/>
        <v>8.0779282240630135</v>
      </c>
      <c r="H52" s="4"/>
      <c r="I52" s="4">
        <v>3</v>
      </c>
      <c r="J52" s="4"/>
      <c r="K52" s="4"/>
    </row>
    <row r="53" spans="1:11" x14ac:dyDescent="0.3">
      <c r="A53" s="4" t="s">
        <v>65</v>
      </c>
      <c r="B53" s="4">
        <v>11.899999999999999</v>
      </c>
      <c r="C53" s="4">
        <f t="shared" si="0"/>
        <v>12.494999999999999</v>
      </c>
      <c r="D53" s="4">
        <v>0.58141572676323205</v>
      </c>
      <c r="E53" s="4"/>
      <c r="F53" s="4">
        <f t="shared" si="1"/>
        <v>7.2647895059065837</v>
      </c>
      <c r="G53" s="4">
        <f t="shared" si="2"/>
        <v>5.2302104940934155</v>
      </c>
      <c r="H53" s="4"/>
      <c r="I53" s="4">
        <v>2</v>
      </c>
      <c r="J53" s="4"/>
      <c r="K53" s="4"/>
    </row>
    <row r="54" spans="1:11" x14ac:dyDescent="0.3">
      <c r="A54" s="4" t="s">
        <v>66</v>
      </c>
      <c r="B54" s="4">
        <v>19.3</v>
      </c>
      <c r="C54" s="4">
        <f t="shared" si="0"/>
        <v>20.265000000000001</v>
      </c>
      <c r="D54" s="4">
        <v>0.54547778848503103</v>
      </c>
      <c r="E54" s="4"/>
      <c r="F54" s="4">
        <f t="shared" si="1"/>
        <v>11.054107383649153</v>
      </c>
      <c r="G54" s="4">
        <f t="shared" si="2"/>
        <v>9.2108926163508471</v>
      </c>
      <c r="H54" s="4"/>
      <c r="I54" s="4">
        <v>3</v>
      </c>
      <c r="J54" s="4"/>
      <c r="K54" s="4"/>
    </row>
    <row r="55" spans="1:11" x14ac:dyDescent="0.3">
      <c r="A55" s="4" t="s">
        <v>67</v>
      </c>
      <c r="B55" s="4">
        <v>11.399999999999999</v>
      </c>
      <c r="C55" s="4">
        <f t="shared" si="0"/>
        <v>11.969999999999999</v>
      </c>
      <c r="D55" s="4">
        <v>0.59433562992279898</v>
      </c>
      <c r="E55" s="4"/>
      <c r="F55" s="4">
        <f t="shared" si="1"/>
        <v>7.1141974901759033</v>
      </c>
      <c r="G55" s="4">
        <f t="shared" si="2"/>
        <v>4.8558025098240956</v>
      </c>
      <c r="H55" s="4"/>
      <c r="I55" s="4">
        <v>1</v>
      </c>
      <c r="J55" s="4"/>
      <c r="K55" s="4"/>
    </row>
    <row r="56" spans="1:11" x14ac:dyDescent="0.3">
      <c r="A56" s="4" t="s">
        <v>68</v>
      </c>
      <c r="B56" s="4">
        <v>11</v>
      </c>
      <c r="C56" s="4">
        <f t="shared" si="0"/>
        <v>11.55</v>
      </c>
      <c r="D56" s="4">
        <v>0.58724352060172502</v>
      </c>
      <c r="E56" s="4"/>
      <c r="F56" s="4">
        <f t="shared" si="1"/>
        <v>6.7826626629499245</v>
      </c>
      <c r="G56" s="4">
        <f t="shared" si="2"/>
        <v>4.7673373370500762</v>
      </c>
      <c r="H56" s="4"/>
      <c r="I56" s="4">
        <v>1</v>
      </c>
      <c r="J56" s="4"/>
      <c r="K56" s="4"/>
    </row>
    <row r="57" spans="1:11" x14ac:dyDescent="0.3">
      <c r="A57" s="4" t="s">
        <v>69</v>
      </c>
      <c r="B57" s="4">
        <v>10.5</v>
      </c>
      <c r="C57" s="4">
        <f t="shared" si="0"/>
        <v>11.025</v>
      </c>
      <c r="D57" s="4">
        <v>0.58306870769968999</v>
      </c>
      <c r="E57" s="4"/>
      <c r="F57" s="4">
        <f t="shared" si="1"/>
        <v>6.4283325023890825</v>
      </c>
      <c r="G57" s="4">
        <f t="shared" si="2"/>
        <v>4.5966674976109179</v>
      </c>
      <c r="H57" s="4"/>
      <c r="I57" s="4">
        <v>1</v>
      </c>
      <c r="J57" s="4"/>
      <c r="K57" s="4"/>
    </row>
    <row r="58" spans="1:11" x14ac:dyDescent="0.3">
      <c r="A58" s="4" t="s">
        <v>1</v>
      </c>
      <c r="B58" s="4">
        <v>15.3</v>
      </c>
      <c r="C58" s="4">
        <f t="shared" si="0"/>
        <v>16.065000000000001</v>
      </c>
      <c r="D58" s="4">
        <v>0.50554527728238696</v>
      </c>
      <c r="E58" s="4"/>
      <c r="F58" s="4">
        <f t="shared" si="1"/>
        <v>8.1215848795415475</v>
      </c>
      <c r="G58" s="4">
        <f t="shared" si="2"/>
        <v>7.9434151204584538</v>
      </c>
      <c r="H58" s="4"/>
      <c r="I58" s="4">
        <v>3</v>
      </c>
      <c r="J58" s="4"/>
      <c r="K58" s="4"/>
    </row>
    <row r="59" spans="1:11" x14ac:dyDescent="0.3">
      <c r="A59" s="5" t="s">
        <v>2</v>
      </c>
      <c r="B59" s="5">
        <v>15.3</v>
      </c>
      <c r="C59" s="5">
        <f t="shared" si="0"/>
        <v>16.065000000000001</v>
      </c>
      <c r="D59" s="5">
        <v>0.50633997918055695</v>
      </c>
      <c r="E59" s="5"/>
      <c r="F59" s="5">
        <f t="shared" si="1"/>
        <v>8.1343517655356479</v>
      </c>
      <c r="G59" s="5">
        <f t="shared" si="2"/>
        <v>7.9306482344643534</v>
      </c>
      <c r="H59" s="5"/>
      <c r="I59" s="5">
        <v>3</v>
      </c>
      <c r="J59" s="5"/>
      <c r="K59" s="5"/>
    </row>
    <row r="60" spans="1:11" x14ac:dyDescent="0.3">
      <c r="A60" s="4" t="s">
        <v>3</v>
      </c>
      <c r="B60" s="4">
        <v>10.8</v>
      </c>
      <c r="C60" s="4">
        <f t="shared" si="0"/>
        <v>11.340000000000002</v>
      </c>
      <c r="D60" s="4">
        <v>0.71049029937195596</v>
      </c>
      <c r="E60" s="4"/>
      <c r="F60" s="4">
        <f t="shared" si="1"/>
        <v>8.0569599948779818</v>
      </c>
      <c r="G60" s="4">
        <f t="shared" si="2"/>
        <v>3.2830400051220199</v>
      </c>
      <c r="H60" s="4"/>
      <c r="I60" s="4">
        <v>1</v>
      </c>
      <c r="J60" s="4"/>
      <c r="K60" s="4"/>
    </row>
    <row r="61" spans="1:11" x14ac:dyDescent="0.3">
      <c r="A61" s="4" t="s">
        <v>4</v>
      </c>
      <c r="B61" s="4">
        <v>16.8</v>
      </c>
      <c r="C61" s="4">
        <f t="shared" si="0"/>
        <v>17.64</v>
      </c>
      <c r="D61" s="4">
        <v>0.50050026425822203</v>
      </c>
      <c r="E61" s="4"/>
      <c r="F61" s="4">
        <f t="shared" si="1"/>
        <v>8.8288246615150374</v>
      </c>
      <c r="G61" s="4">
        <f t="shared" si="2"/>
        <v>8.8111753384849631</v>
      </c>
      <c r="H61" s="4"/>
      <c r="I61" s="4">
        <v>3</v>
      </c>
      <c r="J61" s="4"/>
      <c r="K61" s="4"/>
    </row>
    <row r="62" spans="1:11" x14ac:dyDescent="0.3">
      <c r="A62" s="4" t="s">
        <v>5</v>
      </c>
      <c r="B62" s="4">
        <v>9.9</v>
      </c>
      <c r="C62" s="4">
        <f t="shared" si="0"/>
        <v>10.395000000000001</v>
      </c>
      <c r="D62" s="4">
        <v>0.73441921035229796</v>
      </c>
      <c r="E62" s="4"/>
      <c r="F62" s="4">
        <f t="shared" si="1"/>
        <v>7.6342876916121378</v>
      </c>
      <c r="G62" s="4">
        <f t="shared" si="2"/>
        <v>2.7607123083878631</v>
      </c>
      <c r="H62" s="4"/>
      <c r="I62" s="4">
        <v>0</v>
      </c>
      <c r="J62" s="4"/>
      <c r="K62" s="4"/>
    </row>
    <row r="63" spans="1:11" x14ac:dyDescent="0.3">
      <c r="A63" s="4" t="s">
        <v>6</v>
      </c>
      <c r="B63" s="4">
        <v>14.7</v>
      </c>
      <c r="C63" s="4">
        <f t="shared" si="0"/>
        <v>15.435</v>
      </c>
      <c r="D63" s="4">
        <v>0.62286969225047895</v>
      </c>
      <c r="E63" s="4"/>
      <c r="F63" s="4">
        <f t="shared" si="1"/>
        <v>9.6139936998861426</v>
      </c>
      <c r="G63" s="4">
        <f t="shared" si="2"/>
        <v>5.8210063001138579</v>
      </c>
      <c r="H63" s="4"/>
      <c r="I63" s="4">
        <v>2</v>
      </c>
      <c r="J63" s="4"/>
      <c r="K6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Cecillon Lauric</dc:creator>
  <cp:lastModifiedBy>Pierre</cp:lastModifiedBy>
  <dcterms:created xsi:type="dcterms:W3CDTF">2020-09-23T10:47:37Z</dcterms:created>
  <dcterms:modified xsi:type="dcterms:W3CDTF">2020-10-13T12:21:17Z</dcterms:modified>
</cp:coreProperties>
</file>