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erre\Documents\EcoVitiSol\EVS-2024-SaintEmilion\"/>
    </mc:Choice>
  </mc:AlternateContent>
  <xr:revisionPtr revIDLastSave="0" documentId="8_{29090BC3-03B9-4D9B-853A-5B98F466152F}" xr6:coauthVersionLast="36" xr6:coauthVersionMax="36" xr10:uidLastSave="{00000000-0000-0000-0000-000000000000}"/>
  <bookViews>
    <workbookView xWindow="0" yWindow="0" windowWidth="23040" windowHeight="8652" xr2:uid="{806A8669-5822-4A68-827E-78A02B45E653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2" i="1"/>
</calcChain>
</file>

<file path=xl/sharedStrings.xml><?xml version="1.0" encoding="utf-8"?>
<sst xmlns="http://schemas.openxmlformats.org/spreadsheetml/2006/main" count="78" uniqueCount="78">
  <si>
    <t>code_biocom</t>
  </si>
  <si>
    <t>2023_EcoV_STE_401</t>
  </si>
  <si>
    <t>2023_EcoV_STE_402</t>
  </si>
  <si>
    <t>2023_EcoV_STE_403</t>
  </si>
  <si>
    <t>2023_EcoV_STE_404</t>
  </si>
  <si>
    <t>2023_EcoV_STE_405</t>
  </si>
  <si>
    <t>2023_EcoV_STE_406</t>
  </si>
  <si>
    <t>2023_EcoV_STE_407</t>
  </si>
  <si>
    <t>2023_EcoV_STE_408</t>
  </si>
  <si>
    <t>2023_EcoV_STE_409</t>
  </si>
  <si>
    <t>2023_EcoV_STE_410</t>
  </si>
  <si>
    <t>2023_EcoV_STE_411</t>
  </si>
  <si>
    <t>2023_EcoV_STE_412</t>
  </si>
  <si>
    <t>2023_EcoV_STE_413</t>
  </si>
  <si>
    <t>2023_EcoV_STE_414</t>
  </si>
  <si>
    <t>2023_EcoV_STE_415</t>
  </si>
  <si>
    <t>2023_EcoV_STE_416</t>
  </si>
  <si>
    <t>2023_EcoV_STE_417</t>
  </si>
  <si>
    <t>2023_EcoV_STE_418</t>
  </si>
  <si>
    <t>2023_EcoV_STE_419</t>
  </si>
  <si>
    <t>2023_EcoV_STE_420</t>
  </si>
  <si>
    <t>2023_EcoV_STE_421</t>
  </si>
  <si>
    <t>2023_EcoV_STE_422</t>
  </si>
  <si>
    <t>2023_EcoV_STE_423</t>
  </si>
  <si>
    <t>2023_EcoV_STE_501</t>
  </si>
  <si>
    <t>2023_EcoV_STE_502</t>
  </si>
  <si>
    <t>2023_EcoV_STE_503</t>
  </si>
  <si>
    <t>2023_EcoV_STE_504</t>
  </si>
  <si>
    <t>2023_EcoV_STE_505</t>
  </si>
  <si>
    <t>2023_EcoV_STE_506</t>
  </si>
  <si>
    <t>2023_EcoV_STE_507</t>
  </si>
  <si>
    <t>2023_EcoV_STE_508</t>
  </si>
  <si>
    <t>2023_EcoV_STE_509</t>
  </si>
  <si>
    <t>2023_EcoV_STE_510</t>
  </si>
  <si>
    <t>2023_EcoV_STE_511</t>
  </si>
  <si>
    <t>2023_EcoV_STE_512</t>
  </si>
  <si>
    <t>2023_EcoV_STE_513</t>
  </si>
  <si>
    <t>2023_EcoV_STE_514</t>
  </si>
  <si>
    <t>2023_EcoV_STE_515</t>
  </si>
  <si>
    <t>2023_EcoV_STE_516</t>
  </si>
  <si>
    <t>2023_EcoV_STE_517</t>
  </si>
  <si>
    <t>2023_EcoV_STE_518</t>
  </si>
  <si>
    <t>2023_EcoV_STE_519</t>
  </si>
  <si>
    <t>2023_EcoV_STE_520</t>
  </si>
  <si>
    <t>2023_EcoV_STE_521</t>
  </si>
  <si>
    <t>2023_EcoV_STE_522</t>
  </si>
  <si>
    <t>2023_EcoV_STE_523</t>
  </si>
  <si>
    <t>2023_EcoV_STE_524</t>
  </si>
  <si>
    <t>2023_EcoV_STE_601</t>
  </si>
  <si>
    <t>2023_EcoV_STE_602</t>
  </si>
  <si>
    <t>2023_EcoV_STE_603</t>
  </si>
  <si>
    <t>2023_EcoV_STE_604</t>
  </si>
  <si>
    <t>2023_EcoV_STE_605</t>
  </si>
  <si>
    <t>2023_EcoV_STE_606</t>
  </si>
  <si>
    <t>2023_EcoV_STE_607</t>
  </si>
  <si>
    <t>2023_EcoV_STE_608</t>
  </si>
  <si>
    <t>2023_EcoV_STE_609</t>
  </si>
  <si>
    <t>2023_EcoV_STE_610</t>
  </si>
  <si>
    <t>2023_EcoV_STE_611</t>
  </si>
  <si>
    <t>2023_EcoV_STE_612</t>
  </si>
  <si>
    <t>2023_EcoV_STE_613</t>
  </si>
  <si>
    <t>2023_EcoV_STE_614</t>
  </si>
  <si>
    <t>2023_EcoV_STE_615</t>
  </si>
  <si>
    <t>2023_EcoV_STE_616</t>
  </si>
  <si>
    <t>2023_EcoV_STE_617</t>
  </si>
  <si>
    <t>2023_EcoV_STE_618</t>
  </si>
  <si>
    <t>2023_EcoV_STE_619</t>
  </si>
  <si>
    <t>2023_EcoV_STE_620</t>
  </si>
  <si>
    <t>2023_EcoV_STE_621</t>
  </si>
  <si>
    <t>2023_EcoV_STE_622</t>
  </si>
  <si>
    <t>2023_EcoV_STE_624</t>
  </si>
  <si>
    <t>2023_EcoV_STE_626</t>
  </si>
  <si>
    <t>calcaire</t>
  </si>
  <si>
    <t>carbone</t>
  </si>
  <si>
    <t>TOC(%)</t>
  </si>
  <si>
    <t>MINC(%)</t>
  </si>
  <si>
    <t>SIC_LAS</t>
  </si>
  <si>
    <t>SOC_LAS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</si>
</sst>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0"/>
      <name val="Arial"/>
      <family val="2"/>
      <charset val="1"/>
    </font>
    <font>
      <sz val="10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B4C7DC"/>
        <bgColor rgb="FFCCCC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 applyProtection="1"/>
    <xf numFmtId="0" fontId="0" fillId="0" borderId="0" xfId="0" applyAlignment="1" applyProtection="1"/>
    <xf numFmtId="0" fontId="0" fillId="2" borderId="0" xfId="0" applyFont="1" applyFill="1" applyAlignment="1" applyProtection="1"/>
    <xf numFmtId="0" fontId="2" fillId="0" borderId="0" xfId="0" applyFont="1" applyAlignment="1" applyProtection="1"/>
    <xf numFmtId="0" fontId="0" fillId="2" borderId="0" xfId="0" applyFont="1" applyFill="1"/>
    <xf numFmtId="4" fontId="1" fillId="0" borderId="0" xfId="0" applyNumberFormat="1" applyFont="1" applyAlignment="1" applyProtection="1">
      <alignment horizontal="center"/>
    </xf>
    <xf numFmtId="4" fontId="0" fillId="0" borderId="0" xfId="0" applyNumberFormat="1" applyAlignment="1" applyProtection="1">
      <alignment horizontal="center"/>
    </xf>
    <xf numFmtId="4" fontId="0" fillId="2" borderId="0" xfId="0" applyNumberFormat="1" applyFill="1" applyAlignment="1" applyProtection="1">
      <alignment horizontal="center"/>
    </xf>
    <xf numFmtId="4" fontId="2" fillId="0" borderId="0" xfId="0" applyNumberFormat="1" applyFont="1" applyAlignment="1" applyProtection="1">
      <alignment horizontal="center"/>
    </xf>
    <xf numFmtId="4" fontId="0" fillId="0" borderId="0" xfId="0" applyNumberFormat="1" applyAlignment="1">
      <alignment horizontal="center"/>
    </xf>
    <xf numFmtId="4" fontId="0" fillId="2" borderId="0" xfId="0" applyNumberFormat="1" applyFill="1" applyAlignment="1">
      <alignment horizontal="center"/>
    </xf>
    <xf numFmtId="4" fontId="2" fillId="2" borderId="0" xfId="0" applyNumberFormat="1" applyFont="1" applyFill="1" applyAlignment="1" applyProtection="1">
      <alignment horizontal="center"/>
    </xf>
    <xf numFmtId="0" fontId="0" fillId="0" borderId="0" xfId="0" applyFill="1" applyAlignment="1" applyProtection="1"/>
    <xf numFmtId="4" fontId="0" fillId="0" borderId="0" xfId="0" applyNumberFormat="1" applyFill="1" applyAlignment="1" applyProtection="1">
      <alignment horizontal="center"/>
    </xf>
    <xf numFmtId="0" fontId="0" fillId="0" borderId="0" xfId="0" applyFill="1"/>
    <xf numFmtId="0" fontId="0" fillId="0" borderId="0" xfId="0" applyFont="1" applyFill="1"/>
    <xf numFmtId="4" fontId="0" fillId="0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B4C9D-60AB-4771-BF78-078FD84DC84A}">
  <dimension ref="A1:J82"/>
  <sheetViews>
    <sheetView tabSelected="1" workbookViewId="0">
      <selection activeCell="L16" sqref="L16"/>
    </sheetView>
  </sheetViews>
  <sheetFormatPr baseColWidth="10" defaultRowHeight="14.4" x14ac:dyDescent="0.3"/>
  <cols>
    <col min="1" max="1" width="25.5546875" customWidth="1"/>
    <col min="7" max="7" width="21.33203125" style="2" customWidth="1"/>
    <col min="8" max="9" width="7.21875" style="7" customWidth="1"/>
  </cols>
  <sheetData>
    <row r="1" spans="1:9" x14ac:dyDescent="0.3">
      <c r="A1" t="s">
        <v>0</v>
      </c>
      <c r="B1" t="s">
        <v>72</v>
      </c>
      <c r="C1" t="s">
        <v>73</v>
      </c>
      <c r="D1" t="s">
        <v>77</v>
      </c>
      <c r="E1" t="s">
        <v>76</v>
      </c>
      <c r="G1" s="1"/>
      <c r="H1" s="6" t="s">
        <v>74</v>
      </c>
      <c r="I1" s="6" t="s">
        <v>75</v>
      </c>
    </row>
    <row r="2" spans="1:9" x14ac:dyDescent="0.3">
      <c r="A2" t="s">
        <v>1</v>
      </c>
      <c r="B2">
        <v>0.9</v>
      </c>
      <c r="C2">
        <v>7.3427820205688397</v>
      </c>
      <c r="D2">
        <v>7.3427820205688397</v>
      </c>
      <c r="E2">
        <f>C2-D2</f>
        <v>0</v>
      </c>
      <c r="H2" s="7">
        <v>0.65</v>
      </c>
      <c r="I2" s="7">
        <v>7.0000000000000007E-2</v>
      </c>
    </row>
    <row r="3" spans="1:9" x14ac:dyDescent="0.3">
      <c r="A3" t="s">
        <v>2</v>
      </c>
      <c r="B3">
        <v>1</v>
      </c>
      <c r="C3">
        <v>19.774107933044402</v>
      </c>
      <c r="D3">
        <v>19.654107933044401</v>
      </c>
      <c r="E3">
        <f t="shared" ref="E3:E66" si="0">C3-D3</f>
        <v>0.12000000000000099</v>
      </c>
      <c r="F3">
        <f>B3/E3</f>
        <v>8.3333333333332646</v>
      </c>
      <c r="H3" s="7">
        <v>1.78</v>
      </c>
      <c r="I3" s="7">
        <v>0.12</v>
      </c>
    </row>
    <row r="4" spans="1:9" x14ac:dyDescent="0.3">
      <c r="A4" t="s">
        <v>3</v>
      </c>
      <c r="B4">
        <v>137</v>
      </c>
      <c r="C4">
        <v>31.8837022781372</v>
      </c>
      <c r="D4">
        <v>15.4437022781372</v>
      </c>
      <c r="E4">
        <f t="shared" si="0"/>
        <v>16.439999999999998</v>
      </c>
      <c r="F4">
        <f t="shared" ref="F4:F67" si="1">B4/E4</f>
        <v>8.3333333333333339</v>
      </c>
      <c r="H4" s="7">
        <v>1.32</v>
      </c>
      <c r="I4" s="7">
        <v>1.84</v>
      </c>
    </row>
    <row r="5" spans="1:9" x14ac:dyDescent="0.3">
      <c r="A5" t="s">
        <v>4</v>
      </c>
      <c r="B5">
        <v>42</v>
      </c>
      <c r="C5">
        <v>32.923226356506298</v>
      </c>
      <c r="D5">
        <v>27.883226356506299</v>
      </c>
      <c r="E5">
        <f t="shared" si="0"/>
        <v>5.0399999999999991</v>
      </c>
      <c r="F5">
        <f t="shared" si="1"/>
        <v>8.3333333333333339</v>
      </c>
      <c r="H5" s="7">
        <v>2.5</v>
      </c>
      <c r="I5" s="7">
        <v>0.72</v>
      </c>
    </row>
    <row r="6" spans="1:9" x14ac:dyDescent="0.3">
      <c r="A6" t="s">
        <v>5</v>
      </c>
      <c r="B6">
        <v>243</v>
      </c>
      <c r="C6">
        <v>48.182768821716301</v>
      </c>
      <c r="D6">
        <v>19.022768821716301</v>
      </c>
      <c r="E6">
        <f t="shared" si="0"/>
        <v>29.16</v>
      </c>
      <c r="F6">
        <f t="shared" si="1"/>
        <v>8.3333333333333339</v>
      </c>
      <c r="H6" s="7">
        <v>1.63</v>
      </c>
      <c r="I6" s="7">
        <v>3.16</v>
      </c>
    </row>
    <row r="7" spans="1:9" x14ac:dyDescent="0.3">
      <c r="A7" t="s">
        <v>6</v>
      </c>
      <c r="B7">
        <v>3</v>
      </c>
      <c r="C7">
        <v>16.6111385822296</v>
      </c>
      <c r="D7">
        <v>16.251138582229601</v>
      </c>
      <c r="E7">
        <f t="shared" si="0"/>
        <v>0.35999999999999943</v>
      </c>
      <c r="F7">
        <f t="shared" si="1"/>
        <v>8.3333333333333464</v>
      </c>
      <c r="H7" s="7">
        <v>1.44</v>
      </c>
      <c r="I7" s="7">
        <v>0.13</v>
      </c>
    </row>
    <row r="8" spans="1:9" x14ac:dyDescent="0.3">
      <c r="A8" t="s">
        <v>7</v>
      </c>
      <c r="B8">
        <v>565</v>
      </c>
      <c r="C8">
        <v>81.176443099975501</v>
      </c>
      <c r="D8">
        <v>13.3764430999755</v>
      </c>
      <c r="E8">
        <f t="shared" si="0"/>
        <v>67.8</v>
      </c>
      <c r="F8">
        <f t="shared" si="1"/>
        <v>8.3333333333333339</v>
      </c>
      <c r="H8" s="7">
        <v>1.25</v>
      </c>
      <c r="I8" s="7">
        <v>7.05</v>
      </c>
    </row>
    <row r="9" spans="1:9" x14ac:dyDescent="0.3">
      <c r="A9" t="s">
        <v>8</v>
      </c>
      <c r="B9">
        <v>19</v>
      </c>
      <c r="C9">
        <v>14.688217639923</v>
      </c>
      <c r="D9">
        <v>12.408217639923</v>
      </c>
      <c r="E9">
        <f t="shared" si="0"/>
        <v>2.2799999999999994</v>
      </c>
      <c r="F9">
        <f t="shared" si="1"/>
        <v>8.3333333333333357</v>
      </c>
      <c r="G9" s="3"/>
      <c r="H9" s="8">
        <v>1.0900000000000001</v>
      </c>
      <c r="I9" s="8">
        <v>0.34</v>
      </c>
    </row>
    <row r="10" spans="1:9" x14ac:dyDescent="0.3">
      <c r="A10" t="s">
        <v>9</v>
      </c>
      <c r="B10">
        <v>121</v>
      </c>
      <c r="C10">
        <v>34.266464710235503</v>
      </c>
      <c r="D10">
        <v>19.7464647102355</v>
      </c>
      <c r="E10">
        <f t="shared" si="0"/>
        <v>14.520000000000003</v>
      </c>
      <c r="F10">
        <f t="shared" si="1"/>
        <v>8.3333333333333321</v>
      </c>
      <c r="H10" s="7">
        <v>1.72</v>
      </c>
      <c r="I10" s="7">
        <v>1.73</v>
      </c>
    </row>
    <row r="11" spans="1:9" x14ac:dyDescent="0.3">
      <c r="A11" t="s">
        <v>10</v>
      </c>
      <c r="B11">
        <v>1</v>
      </c>
      <c r="C11">
        <v>14.121562242507901</v>
      </c>
      <c r="D11">
        <v>14.0015622425079</v>
      </c>
      <c r="E11">
        <f t="shared" si="0"/>
        <v>0.12000000000000099</v>
      </c>
      <c r="F11">
        <f t="shared" si="1"/>
        <v>8.3333333333332646</v>
      </c>
      <c r="H11" s="7">
        <v>1.27</v>
      </c>
      <c r="I11" s="7">
        <v>0.16</v>
      </c>
    </row>
    <row r="12" spans="1:9" x14ac:dyDescent="0.3">
      <c r="A12" t="s">
        <v>11</v>
      </c>
      <c r="B12">
        <v>109</v>
      </c>
      <c r="C12">
        <v>28.2613348960876</v>
      </c>
      <c r="D12">
        <v>15.1813348960876</v>
      </c>
      <c r="E12">
        <f t="shared" si="0"/>
        <v>13.08</v>
      </c>
      <c r="F12">
        <f t="shared" si="1"/>
        <v>8.3333333333333339</v>
      </c>
      <c r="H12" s="7">
        <v>1.25</v>
      </c>
      <c r="I12" s="7">
        <v>1.49</v>
      </c>
    </row>
    <row r="13" spans="1:9" x14ac:dyDescent="0.3">
      <c r="A13" t="s">
        <v>12</v>
      </c>
      <c r="B13">
        <v>1</v>
      </c>
      <c r="C13">
        <v>10.896999835968</v>
      </c>
      <c r="D13">
        <v>10.776999835968001</v>
      </c>
      <c r="E13">
        <f t="shared" si="0"/>
        <v>0.11999999999999922</v>
      </c>
      <c r="F13">
        <f t="shared" si="1"/>
        <v>8.3333333333333872</v>
      </c>
      <c r="H13" s="7">
        <v>0.95</v>
      </c>
      <c r="I13" s="7">
        <v>7.0000000000000007E-2</v>
      </c>
    </row>
    <row r="14" spans="1:9" x14ac:dyDescent="0.3">
      <c r="A14" t="s">
        <v>13</v>
      </c>
      <c r="B14">
        <v>1</v>
      </c>
      <c r="C14">
        <v>11.1248326301574</v>
      </c>
      <c r="D14">
        <v>11.0048326301574</v>
      </c>
      <c r="E14">
        <f t="shared" si="0"/>
        <v>0.11999999999999922</v>
      </c>
      <c r="F14">
        <f t="shared" si="1"/>
        <v>8.3333333333333872</v>
      </c>
      <c r="H14" s="7">
        <v>0.99</v>
      </c>
      <c r="I14" s="7">
        <v>0.12</v>
      </c>
    </row>
    <row r="15" spans="1:9" x14ac:dyDescent="0.3">
      <c r="A15" t="s">
        <v>14</v>
      </c>
      <c r="B15">
        <v>38</v>
      </c>
      <c r="C15">
        <v>13.7826609611511</v>
      </c>
      <c r="D15">
        <v>9.2226609611511208</v>
      </c>
      <c r="E15">
        <f t="shared" si="0"/>
        <v>4.5599999999999792</v>
      </c>
      <c r="F15">
        <f t="shared" si="1"/>
        <v>8.3333333333333712</v>
      </c>
      <c r="H15" s="7">
        <v>0.72</v>
      </c>
      <c r="I15" s="7">
        <v>0.67</v>
      </c>
    </row>
    <row r="16" spans="1:9" x14ac:dyDescent="0.3">
      <c r="A16" t="s">
        <v>15</v>
      </c>
      <c r="B16">
        <v>0.9</v>
      </c>
      <c r="C16">
        <v>14.754226207733099</v>
      </c>
      <c r="D16">
        <v>14.754226207733099</v>
      </c>
      <c r="E16">
        <f t="shared" si="0"/>
        <v>0</v>
      </c>
      <c r="F16" t="e">
        <f t="shared" si="1"/>
        <v>#DIV/0!</v>
      </c>
      <c r="H16" s="7">
        <v>1.36</v>
      </c>
      <c r="I16" s="7">
        <v>7.0000000000000007E-2</v>
      </c>
    </row>
    <row r="17" spans="1:9" x14ac:dyDescent="0.3">
      <c r="A17" t="s">
        <v>16</v>
      </c>
      <c r="B17">
        <v>0.9</v>
      </c>
      <c r="C17">
        <v>10.1401734352111</v>
      </c>
      <c r="D17">
        <v>10.1401734352111</v>
      </c>
      <c r="E17">
        <f t="shared" si="0"/>
        <v>0</v>
      </c>
      <c r="F17" t="e">
        <f t="shared" si="1"/>
        <v>#DIV/0!</v>
      </c>
      <c r="G17" s="3"/>
      <c r="H17" s="8">
        <v>0.88</v>
      </c>
      <c r="I17" s="8">
        <v>0.06</v>
      </c>
    </row>
    <row r="18" spans="1:9" x14ac:dyDescent="0.3">
      <c r="A18" t="s">
        <v>17</v>
      </c>
      <c r="B18">
        <v>0.9</v>
      </c>
      <c r="C18">
        <v>15.6983816623687</v>
      </c>
      <c r="D18">
        <v>15.6983816623687</v>
      </c>
      <c r="E18">
        <f t="shared" si="0"/>
        <v>0</v>
      </c>
      <c r="F18" t="e">
        <f t="shared" si="1"/>
        <v>#DIV/0!</v>
      </c>
      <c r="H18" s="7">
        <v>1.42</v>
      </c>
      <c r="I18" s="7">
        <v>0.09</v>
      </c>
    </row>
    <row r="19" spans="1:9" x14ac:dyDescent="0.3">
      <c r="A19" t="s">
        <v>18</v>
      </c>
      <c r="B19">
        <v>2</v>
      </c>
      <c r="C19">
        <v>20.1442694664001</v>
      </c>
      <c r="D19">
        <v>19.904269466400098</v>
      </c>
      <c r="E19">
        <f t="shared" si="0"/>
        <v>0.24000000000000199</v>
      </c>
      <c r="F19">
        <f t="shared" si="1"/>
        <v>8.3333333333332646</v>
      </c>
      <c r="H19" s="7">
        <v>1.78</v>
      </c>
      <c r="I19" s="7">
        <v>0.13</v>
      </c>
    </row>
    <row r="20" spans="1:9" x14ac:dyDescent="0.3">
      <c r="A20" t="s">
        <v>19</v>
      </c>
      <c r="B20">
        <v>2</v>
      </c>
      <c r="C20">
        <v>16.6844868659973</v>
      </c>
      <c r="D20">
        <v>16.444486865997298</v>
      </c>
      <c r="E20">
        <f t="shared" si="0"/>
        <v>0.24000000000000199</v>
      </c>
      <c r="F20">
        <f t="shared" si="1"/>
        <v>8.3333333333332646</v>
      </c>
      <c r="H20" s="7">
        <v>1.48</v>
      </c>
      <c r="I20" s="7">
        <v>0.14000000000000001</v>
      </c>
    </row>
    <row r="21" spans="1:9" x14ac:dyDescent="0.3">
      <c r="A21" t="s">
        <v>20</v>
      </c>
      <c r="B21">
        <v>0.9</v>
      </c>
      <c r="C21">
        <v>11.1613929271698</v>
      </c>
      <c r="D21">
        <v>11.1613929271698</v>
      </c>
      <c r="E21">
        <f t="shared" si="0"/>
        <v>0</v>
      </c>
      <c r="F21" t="e">
        <f t="shared" si="1"/>
        <v>#DIV/0!</v>
      </c>
      <c r="H21" s="7">
        <v>0.96</v>
      </c>
      <c r="I21" s="7">
        <v>0.11</v>
      </c>
    </row>
    <row r="22" spans="1:9" x14ac:dyDescent="0.3">
      <c r="A22" t="s">
        <v>21</v>
      </c>
      <c r="B22">
        <v>520</v>
      </c>
      <c r="C22">
        <v>79.269566535949707</v>
      </c>
      <c r="D22">
        <v>16.869566535949701</v>
      </c>
      <c r="E22">
        <f t="shared" si="0"/>
        <v>62.400000000000006</v>
      </c>
      <c r="F22">
        <f t="shared" si="1"/>
        <v>8.3333333333333321</v>
      </c>
      <c r="H22" s="7">
        <v>1.29</v>
      </c>
      <c r="I22" s="7">
        <v>6.51</v>
      </c>
    </row>
    <row r="23" spans="1:9" x14ac:dyDescent="0.3">
      <c r="A23" t="s">
        <v>22</v>
      </c>
      <c r="B23">
        <v>5</v>
      </c>
      <c r="C23">
        <v>12.814252376556301</v>
      </c>
      <c r="D23">
        <v>12.214252376556299</v>
      </c>
      <c r="E23">
        <f t="shared" si="0"/>
        <v>0.60000000000000142</v>
      </c>
      <c r="F23">
        <f t="shared" si="1"/>
        <v>8.3333333333333144</v>
      </c>
      <c r="H23" s="7">
        <v>0.95</v>
      </c>
      <c r="I23" s="7">
        <v>0.24</v>
      </c>
    </row>
    <row r="24" spans="1:9" x14ac:dyDescent="0.3">
      <c r="A24" t="s">
        <v>23</v>
      </c>
      <c r="B24">
        <v>0.9</v>
      </c>
      <c r="C24">
        <v>12.1322059631347</v>
      </c>
      <c r="D24">
        <v>12.1322059631347</v>
      </c>
      <c r="E24">
        <f t="shared" si="0"/>
        <v>0</v>
      </c>
      <c r="F24" t="e">
        <f t="shared" si="1"/>
        <v>#DIV/0!</v>
      </c>
      <c r="H24" s="7">
        <v>1.05</v>
      </c>
      <c r="I24" s="7">
        <v>0.13</v>
      </c>
    </row>
    <row r="25" spans="1:9" x14ac:dyDescent="0.3">
      <c r="A25" t="s">
        <v>24</v>
      </c>
      <c r="B25">
        <v>1</v>
      </c>
      <c r="C25">
        <v>13.3531153202056</v>
      </c>
      <c r="D25">
        <v>13.2331153202056</v>
      </c>
      <c r="E25">
        <f t="shared" si="0"/>
        <v>0.11999999999999922</v>
      </c>
      <c r="F25">
        <f t="shared" si="1"/>
        <v>8.3333333333333872</v>
      </c>
      <c r="G25" s="3"/>
      <c r="H25" s="8">
        <v>1.17</v>
      </c>
      <c r="I25" s="8">
        <v>0.09</v>
      </c>
    </row>
    <row r="26" spans="1:9" x14ac:dyDescent="0.3">
      <c r="A26" t="s">
        <v>25</v>
      </c>
      <c r="B26">
        <v>286</v>
      </c>
      <c r="C26">
        <v>50.362071990966797</v>
      </c>
      <c r="D26">
        <v>16.042071990966701</v>
      </c>
      <c r="E26">
        <f t="shared" si="0"/>
        <v>34.320000000000093</v>
      </c>
      <c r="F26">
        <f t="shared" si="1"/>
        <v>8.3333333333333108</v>
      </c>
      <c r="H26" s="7">
        <v>1.29</v>
      </c>
      <c r="I26" s="7">
        <v>3.75</v>
      </c>
    </row>
    <row r="27" spans="1:9" x14ac:dyDescent="0.3">
      <c r="A27" t="s">
        <v>26</v>
      </c>
      <c r="B27">
        <v>8</v>
      </c>
      <c r="C27">
        <v>12.357267141342099</v>
      </c>
      <c r="D27">
        <v>11.3972671413421</v>
      </c>
      <c r="E27">
        <f t="shared" si="0"/>
        <v>0.95999999999999908</v>
      </c>
      <c r="F27">
        <f t="shared" si="1"/>
        <v>8.333333333333341</v>
      </c>
      <c r="H27" s="7">
        <v>0.98</v>
      </c>
      <c r="I27" s="9">
        <v>0.23</v>
      </c>
    </row>
    <row r="28" spans="1:9" x14ac:dyDescent="0.3">
      <c r="A28" t="s">
        <v>27</v>
      </c>
      <c r="B28">
        <v>141</v>
      </c>
      <c r="C28">
        <v>29.156136512756301</v>
      </c>
      <c r="D28">
        <v>12.2361365127563</v>
      </c>
      <c r="E28">
        <f t="shared" si="0"/>
        <v>16.920000000000002</v>
      </c>
      <c r="F28">
        <f t="shared" si="1"/>
        <v>8.3333333333333321</v>
      </c>
      <c r="H28" s="7">
        <v>1.06</v>
      </c>
      <c r="I28" s="9">
        <v>1.89</v>
      </c>
    </row>
    <row r="29" spans="1:9" x14ac:dyDescent="0.3">
      <c r="A29" t="s">
        <v>28</v>
      </c>
      <c r="B29">
        <v>21</v>
      </c>
      <c r="C29">
        <v>14.3742859363555</v>
      </c>
      <c r="D29">
        <v>11.854285936355501</v>
      </c>
      <c r="E29">
        <f t="shared" si="0"/>
        <v>2.5199999999999996</v>
      </c>
      <c r="F29">
        <f t="shared" si="1"/>
        <v>8.3333333333333339</v>
      </c>
      <c r="H29" s="7">
        <v>1.03</v>
      </c>
      <c r="I29" s="9">
        <v>0.42</v>
      </c>
    </row>
    <row r="30" spans="1:9" x14ac:dyDescent="0.3">
      <c r="A30" t="s">
        <v>29</v>
      </c>
      <c r="B30">
        <v>12</v>
      </c>
      <c r="C30">
        <v>12.0232415199279</v>
      </c>
      <c r="D30">
        <v>10.583241519927901</v>
      </c>
      <c r="E30">
        <f t="shared" si="0"/>
        <v>1.4399999999999995</v>
      </c>
      <c r="F30">
        <f t="shared" si="1"/>
        <v>8.3333333333333357</v>
      </c>
      <c r="G30" s="4"/>
      <c r="H30" s="9">
        <v>0.91</v>
      </c>
      <c r="I30" s="9">
        <v>0.28999999999999998</v>
      </c>
    </row>
    <row r="31" spans="1:9" x14ac:dyDescent="0.3">
      <c r="A31" t="s">
        <v>30</v>
      </c>
      <c r="B31">
        <v>1</v>
      </c>
      <c r="C31">
        <v>11.5104281902313</v>
      </c>
      <c r="D31">
        <v>11.390428190231299</v>
      </c>
      <c r="E31">
        <f t="shared" si="0"/>
        <v>0.12000000000000099</v>
      </c>
      <c r="F31">
        <f t="shared" si="1"/>
        <v>8.3333333333332646</v>
      </c>
      <c r="H31" s="7">
        <v>1.03</v>
      </c>
      <c r="I31" s="9">
        <v>0.08</v>
      </c>
    </row>
    <row r="32" spans="1:9" x14ac:dyDescent="0.3">
      <c r="A32" t="s">
        <v>31</v>
      </c>
      <c r="B32">
        <v>25</v>
      </c>
      <c r="C32">
        <v>14.662857055664</v>
      </c>
      <c r="D32">
        <v>11.662857055664</v>
      </c>
      <c r="E32">
        <f t="shared" si="0"/>
        <v>3</v>
      </c>
      <c r="F32">
        <f t="shared" si="1"/>
        <v>8.3333333333333339</v>
      </c>
      <c r="G32" s="3"/>
      <c r="H32" s="8">
        <v>1</v>
      </c>
      <c r="I32" s="12">
        <v>0.43</v>
      </c>
    </row>
    <row r="33" spans="1:9" x14ac:dyDescent="0.3">
      <c r="A33" t="s">
        <v>32</v>
      </c>
      <c r="B33">
        <v>0.9</v>
      </c>
      <c r="C33">
        <v>9.2177253961563093</v>
      </c>
      <c r="D33">
        <v>9.2177253961563093</v>
      </c>
      <c r="E33">
        <f t="shared" si="0"/>
        <v>0</v>
      </c>
      <c r="F33" t="e">
        <f t="shared" si="1"/>
        <v>#DIV/0!</v>
      </c>
      <c r="H33" s="7">
        <v>0.82</v>
      </c>
      <c r="I33" s="9">
        <v>0.1</v>
      </c>
    </row>
    <row r="34" spans="1:9" x14ac:dyDescent="0.3">
      <c r="A34" t="s">
        <v>33</v>
      </c>
      <c r="B34">
        <v>3</v>
      </c>
      <c r="C34">
        <v>6.2251538038253704</v>
      </c>
      <c r="D34">
        <v>5.8651538038253701</v>
      </c>
      <c r="E34">
        <f t="shared" si="0"/>
        <v>0.36000000000000032</v>
      </c>
      <c r="F34">
        <f t="shared" si="1"/>
        <v>8.3333333333333268</v>
      </c>
      <c r="H34" s="7">
        <v>0.48</v>
      </c>
      <c r="I34" s="9">
        <v>0.1</v>
      </c>
    </row>
    <row r="35" spans="1:9" x14ac:dyDescent="0.3">
      <c r="A35" t="s">
        <v>34</v>
      </c>
      <c r="B35">
        <v>4</v>
      </c>
      <c r="C35">
        <v>17.409735918045001</v>
      </c>
      <c r="D35">
        <v>16.929735918045001</v>
      </c>
      <c r="E35">
        <f t="shared" si="0"/>
        <v>0.48000000000000043</v>
      </c>
      <c r="F35">
        <f t="shared" si="1"/>
        <v>8.3333333333333268</v>
      </c>
      <c r="H35" s="7">
        <v>1.53</v>
      </c>
      <c r="I35" s="9">
        <v>0.22</v>
      </c>
    </row>
    <row r="36" spans="1:9" x14ac:dyDescent="0.3">
      <c r="A36" t="s">
        <v>35</v>
      </c>
      <c r="B36">
        <v>116</v>
      </c>
      <c r="C36">
        <v>29.362678527831999</v>
      </c>
      <c r="D36">
        <v>15.442678527831999</v>
      </c>
      <c r="E36">
        <f t="shared" si="0"/>
        <v>13.92</v>
      </c>
      <c r="F36">
        <f t="shared" si="1"/>
        <v>8.3333333333333339</v>
      </c>
      <c r="H36" s="7">
        <v>1.36</v>
      </c>
      <c r="I36" s="9">
        <v>1.6</v>
      </c>
    </row>
    <row r="37" spans="1:9" x14ac:dyDescent="0.3">
      <c r="A37" t="s">
        <v>36</v>
      </c>
      <c r="B37">
        <v>1</v>
      </c>
      <c r="C37">
        <v>16.323959827423</v>
      </c>
      <c r="D37">
        <v>16.203959827422999</v>
      </c>
      <c r="E37">
        <f t="shared" si="0"/>
        <v>0.12000000000000099</v>
      </c>
      <c r="F37">
        <f t="shared" si="1"/>
        <v>8.3333333333332646</v>
      </c>
      <c r="H37" s="7">
        <v>1.48</v>
      </c>
      <c r="I37" s="7">
        <v>0.13</v>
      </c>
    </row>
    <row r="38" spans="1:9" x14ac:dyDescent="0.3">
      <c r="A38" t="s">
        <v>37</v>
      </c>
      <c r="B38">
        <v>15</v>
      </c>
      <c r="C38">
        <v>22.230820655822701</v>
      </c>
      <c r="D38">
        <v>20.4308206558227</v>
      </c>
      <c r="E38">
        <f t="shared" si="0"/>
        <v>1.8000000000000007</v>
      </c>
      <c r="F38">
        <f t="shared" si="1"/>
        <v>8.3333333333333304</v>
      </c>
      <c r="H38" s="7">
        <v>1.83</v>
      </c>
      <c r="I38" s="7">
        <v>0.37</v>
      </c>
    </row>
    <row r="39" spans="1:9" x14ac:dyDescent="0.3">
      <c r="A39" t="s">
        <v>38</v>
      </c>
      <c r="B39">
        <v>1</v>
      </c>
      <c r="C39">
        <v>10.6372857093811</v>
      </c>
      <c r="D39">
        <v>10.517285709381101</v>
      </c>
      <c r="E39">
        <f t="shared" si="0"/>
        <v>0.11999999999999922</v>
      </c>
      <c r="F39">
        <f t="shared" si="1"/>
        <v>8.3333333333333872</v>
      </c>
      <c r="H39" s="7">
        <v>0.95</v>
      </c>
      <c r="I39" s="7">
        <v>7.0000000000000007E-2</v>
      </c>
    </row>
    <row r="40" spans="1:9" x14ac:dyDescent="0.3">
      <c r="A40" t="s">
        <v>39</v>
      </c>
      <c r="B40">
        <v>0.9</v>
      </c>
      <c r="C40">
        <v>17.375550270080499</v>
      </c>
      <c r="D40">
        <v>17.375550270080499</v>
      </c>
      <c r="E40">
        <f t="shared" si="0"/>
        <v>0</v>
      </c>
      <c r="F40" t="e">
        <f t="shared" si="1"/>
        <v>#DIV/0!</v>
      </c>
      <c r="G40" s="3"/>
      <c r="H40" s="8">
        <v>1.53</v>
      </c>
      <c r="I40" s="8">
        <v>0.08</v>
      </c>
    </row>
    <row r="41" spans="1:9" x14ac:dyDescent="0.3">
      <c r="A41" t="s">
        <v>40</v>
      </c>
      <c r="B41">
        <v>0.9</v>
      </c>
      <c r="C41">
        <v>11.393237113952599</v>
      </c>
      <c r="D41">
        <v>11.393237113952599</v>
      </c>
      <c r="E41">
        <f t="shared" si="0"/>
        <v>0</v>
      </c>
      <c r="F41" t="e">
        <f t="shared" si="1"/>
        <v>#DIV/0!</v>
      </c>
      <c r="H41" s="7">
        <v>1.02</v>
      </c>
      <c r="I41" s="7">
        <v>0.1</v>
      </c>
    </row>
    <row r="42" spans="1:9" x14ac:dyDescent="0.3">
      <c r="A42" t="s">
        <v>41</v>
      </c>
      <c r="B42">
        <v>261</v>
      </c>
      <c r="C42">
        <v>53.006014823913503</v>
      </c>
      <c r="D42">
        <v>21.686014823913499</v>
      </c>
      <c r="E42">
        <f t="shared" si="0"/>
        <v>31.320000000000004</v>
      </c>
      <c r="F42">
        <f t="shared" si="1"/>
        <v>8.3333333333333321</v>
      </c>
      <c r="H42" s="7">
        <v>1.93</v>
      </c>
      <c r="I42" s="7">
        <v>3.45</v>
      </c>
    </row>
    <row r="43" spans="1:9" x14ac:dyDescent="0.3">
      <c r="A43" t="s">
        <v>42</v>
      </c>
      <c r="B43">
        <v>10</v>
      </c>
      <c r="C43">
        <v>17.862520217895501</v>
      </c>
      <c r="D43">
        <v>16.662520217895501</v>
      </c>
      <c r="E43">
        <f t="shared" si="0"/>
        <v>1.1999999999999993</v>
      </c>
      <c r="F43">
        <f t="shared" si="1"/>
        <v>8.3333333333333375</v>
      </c>
      <c r="H43" s="7">
        <v>1.5</v>
      </c>
      <c r="I43" s="7">
        <v>0.28000000000000003</v>
      </c>
    </row>
    <row r="44" spans="1:9" x14ac:dyDescent="0.3">
      <c r="A44" t="s">
        <v>43</v>
      </c>
      <c r="B44">
        <v>181</v>
      </c>
      <c r="C44">
        <v>35.7893967628479</v>
      </c>
      <c r="D44">
        <v>14.0693967628479</v>
      </c>
      <c r="E44">
        <f t="shared" si="0"/>
        <v>21.72</v>
      </c>
      <c r="F44">
        <f t="shared" si="1"/>
        <v>8.3333333333333339</v>
      </c>
      <c r="H44" s="7">
        <v>1.23</v>
      </c>
      <c r="I44" s="7">
        <v>2.4300000000000002</v>
      </c>
    </row>
    <row r="45" spans="1:9" x14ac:dyDescent="0.3">
      <c r="A45" t="s">
        <v>44</v>
      </c>
      <c r="B45">
        <v>311</v>
      </c>
      <c r="C45">
        <v>49.888262748718198</v>
      </c>
      <c r="D45">
        <v>12.568262748718199</v>
      </c>
      <c r="E45">
        <f t="shared" si="0"/>
        <v>37.32</v>
      </c>
      <c r="F45">
        <f t="shared" si="1"/>
        <v>8.3333333333333339</v>
      </c>
      <c r="H45" s="7">
        <v>1.08</v>
      </c>
      <c r="I45" s="7">
        <v>4.01</v>
      </c>
    </row>
    <row r="46" spans="1:9" x14ac:dyDescent="0.3">
      <c r="A46" t="s">
        <v>45</v>
      </c>
      <c r="B46">
        <v>6</v>
      </c>
      <c r="C46">
        <v>11.8187808990478</v>
      </c>
      <c r="D46">
        <v>11.098780899047799</v>
      </c>
      <c r="E46">
        <f t="shared" si="0"/>
        <v>0.72000000000000064</v>
      </c>
      <c r="F46">
        <f t="shared" si="1"/>
        <v>8.3333333333333268</v>
      </c>
      <c r="H46" s="7">
        <v>0.97</v>
      </c>
      <c r="I46" s="7">
        <v>0.19</v>
      </c>
    </row>
    <row r="47" spans="1:9" x14ac:dyDescent="0.3">
      <c r="A47" t="s">
        <v>46</v>
      </c>
      <c r="B47">
        <v>3</v>
      </c>
      <c r="C47">
        <v>19.1779911518096</v>
      </c>
      <c r="D47">
        <v>18.817991151809601</v>
      </c>
      <c r="E47">
        <f t="shared" si="0"/>
        <v>0.35999999999999943</v>
      </c>
      <c r="F47">
        <f t="shared" si="1"/>
        <v>8.3333333333333464</v>
      </c>
      <c r="H47" s="7">
        <v>1.69</v>
      </c>
      <c r="I47" s="7">
        <v>0.18</v>
      </c>
    </row>
    <row r="48" spans="1:9" x14ac:dyDescent="0.3">
      <c r="A48" t="s">
        <v>47</v>
      </c>
      <c r="B48">
        <v>245</v>
      </c>
      <c r="C48">
        <v>46.7155313491821</v>
      </c>
      <c r="D48">
        <v>17.315531349182098</v>
      </c>
      <c r="E48">
        <f t="shared" si="0"/>
        <v>29.400000000000002</v>
      </c>
      <c r="F48">
        <f t="shared" si="1"/>
        <v>8.3333333333333321</v>
      </c>
      <c r="G48" s="3"/>
      <c r="H48" s="8">
        <v>1.49</v>
      </c>
      <c r="I48" s="8">
        <v>3.27</v>
      </c>
    </row>
    <row r="49" spans="1:9" x14ac:dyDescent="0.3">
      <c r="A49" t="s">
        <v>48</v>
      </c>
      <c r="B49">
        <v>333</v>
      </c>
      <c r="C49">
        <v>54.145874977111802</v>
      </c>
      <c r="D49">
        <v>14.1858749771118</v>
      </c>
      <c r="E49">
        <f t="shared" si="0"/>
        <v>39.96</v>
      </c>
      <c r="F49">
        <f t="shared" si="1"/>
        <v>8.3333333333333339</v>
      </c>
      <c r="H49" s="7">
        <v>1.25</v>
      </c>
      <c r="I49" s="7">
        <v>4.3</v>
      </c>
    </row>
    <row r="50" spans="1:9" x14ac:dyDescent="0.3">
      <c r="A50" t="s">
        <v>49</v>
      </c>
      <c r="B50">
        <v>259</v>
      </c>
      <c r="C50">
        <v>51.085481643676701</v>
      </c>
      <c r="D50">
        <v>20.005481643676699</v>
      </c>
      <c r="E50">
        <f t="shared" si="0"/>
        <v>31.080000000000002</v>
      </c>
      <c r="F50">
        <f t="shared" si="1"/>
        <v>8.3333333333333321</v>
      </c>
      <c r="H50" s="7">
        <v>1.76</v>
      </c>
      <c r="I50" s="7">
        <v>3.43</v>
      </c>
    </row>
    <row r="51" spans="1:9" x14ac:dyDescent="0.3">
      <c r="A51" t="s">
        <v>50</v>
      </c>
      <c r="B51">
        <v>1</v>
      </c>
      <c r="C51">
        <v>12.9372131824493</v>
      </c>
      <c r="D51">
        <v>12.817213182449301</v>
      </c>
      <c r="E51">
        <f t="shared" si="0"/>
        <v>0.11999999999999922</v>
      </c>
      <c r="F51">
        <f t="shared" si="1"/>
        <v>8.3333333333333872</v>
      </c>
      <c r="H51" s="7">
        <v>1.06</v>
      </c>
      <c r="I51" s="7">
        <v>0.27</v>
      </c>
    </row>
    <row r="52" spans="1:9" x14ac:dyDescent="0.3">
      <c r="A52" t="s">
        <v>51</v>
      </c>
      <c r="B52">
        <v>3</v>
      </c>
      <c r="C52">
        <v>13.1516313552856</v>
      </c>
      <c r="D52">
        <v>12.791631355285601</v>
      </c>
      <c r="E52">
        <f t="shared" si="0"/>
        <v>0.35999999999999943</v>
      </c>
      <c r="F52">
        <f t="shared" si="1"/>
        <v>8.3333333333333464</v>
      </c>
      <c r="H52" s="7">
        <v>1.06</v>
      </c>
      <c r="I52" s="7">
        <v>0.28000000000000003</v>
      </c>
    </row>
    <row r="53" spans="1:9" x14ac:dyDescent="0.3">
      <c r="A53" t="s">
        <v>52</v>
      </c>
      <c r="B53">
        <v>2</v>
      </c>
      <c r="C53">
        <v>6.4743340015411297</v>
      </c>
      <c r="D53">
        <v>6.2343340015411304</v>
      </c>
      <c r="E53">
        <f t="shared" si="0"/>
        <v>0.23999999999999932</v>
      </c>
      <c r="F53">
        <f t="shared" si="1"/>
        <v>8.333333333333357</v>
      </c>
      <c r="H53" s="7">
        <v>0.5</v>
      </c>
      <c r="I53" s="7">
        <v>0.15</v>
      </c>
    </row>
    <row r="54" spans="1:9" x14ac:dyDescent="0.3">
      <c r="A54" t="s">
        <v>53</v>
      </c>
      <c r="B54">
        <v>8</v>
      </c>
      <c r="C54">
        <v>7.9364871978759703</v>
      </c>
      <c r="D54">
        <v>6.9764871978759704</v>
      </c>
      <c r="E54">
        <f t="shared" si="0"/>
        <v>0.96</v>
      </c>
      <c r="F54">
        <f t="shared" si="1"/>
        <v>8.3333333333333339</v>
      </c>
      <c r="H54" s="7">
        <v>0.57999999999999996</v>
      </c>
      <c r="I54" s="7">
        <v>0.21</v>
      </c>
    </row>
    <row r="55" spans="1:9" x14ac:dyDescent="0.3">
      <c r="A55" t="s">
        <v>54</v>
      </c>
      <c r="B55">
        <v>3</v>
      </c>
      <c r="C55">
        <v>17.346783876419</v>
      </c>
      <c r="D55">
        <v>16.986783876419</v>
      </c>
      <c r="E55">
        <f t="shared" si="0"/>
        <v>0.35999999999999943</v>
      </c>
      <c r="F55">
        <f t="shared" si="1"/>
        <v>8.3333333333333464</v>
      </c>
      <c r="H55" s="7">
        <v>1.41</v>
      </c>
      <c r="I55" s="7">
        <v>0.23</v>
      </c>
    </row>
    <row r="56" spans="1:9" x14ac:dyDescent="0.3">
      <c r="A56" t="s">
        <v>55</v>
      </c>
      <c r="B56">
        <v>11</v>
      </c>
      <c r="C56">
        <v>16.526620388030999</v>
      </c>
      <c r="D56">
        <v>15.206620388031</v>
      </c>
      <c r="E56">
        <f t="shared" si="0"/>
        <v>1.3199999999999985</v>
      </c>
      <c r="F56">
        <f t="shared" si="1"/>
        <v>8.3333333333333428</v>
      </c>
      <c r="G56" s="3"/>
      <c r="H56" s="8">
        <v>1.31</v>
      </c>
      <c r="I56" s="8">
        <v>0.28999999999999998</v>
      </c>
    </row>
    <row r="57" spans="1:9" x14ac:dyDescent="0.3">
      <c r="A57" t="s">
        <v>56</v>
      </c>
      <c r="B57">
        <v>1</v>
      </c>
      <c r="C57">
        <v>12.156422138214101</v>
      </c>
      <c r="D57">
        <v>12.0364221382141</v>
      </c>
      <c r="E57">
        <f t="shared" si="0"/>
        <v>0.12000000000000099</v>
      </c>
      <c r="F57">
        <f t="shared" si="1"/>
        <v>8.3333333333332646</v>
      </c>
      <c r="H57" s="7">
        <v>1.05</v>
      </c>
      <c r="I57" s="7">
        <v>0.14000000000000001</v>
      </c>
    </row>
    <row r="58" spans="1:9" x14ac:dyDescent="0.3">
      <c r="A58" t="s">
        <v>57</v>
      </c>
      <c r="B58">
        <v>1</v>
      </c>
      <c r="C58">
        <v>17.169030904769802</v>
      </c>
      <c r="D58">
        <v>17.049030904769801</v>
      </c>
      <c r="E58">
        <f t="shared" si="0"/>
        <v>0.12000000000000099</v>
      </c>
      <c r="F58">
        <f t="shared" si="1"/>
        <v>8.3333333333332646</v>
      </c>
      <c r="H58" s="7">
        <v>1.43</v>
      </c>
      <c r="I58" s="7">
        <v>0.15</v>
      </c>
    </row>
    <row r="59" spans="1:9" x14ac:dyDescent="0.3">
      <c r="A59" t="s">
        <v>58</v>
      </c>
      <c r="B59">
        <v>291</v>
      </c>
      <c r="C59">
        <v>54.372820854186998</v>
      </c>
      <c r="D59">
        <v>19.452820854186999</v>
      </c>
      <c r="E59">
        <f t="shared" si="0"/>
        <v>34.92</v>
      </c>
      <c r="F59">
        <f t="shared" si="1"/>
        <v>8.3333333333333321</v>
      </c>
      <c r="H59" s="7">
        <v>1.75</v>
      </c>
      <c r="I59" s="7">
        <v>3.84</v>
      </c>
    </row>
    <row r="60" spans="1:9" x14ac:dyDescent="0.3">
      <c r="A60" t="s">
        <v>59</v>
      </c>
      <c r="B60">
        <v>2</v>
      </c>
      <c r="C60">
        <v>9.7501009702682495</v>
      </c>
      <c r="D60">
        <v>9.5101009702682493</v>
      </c>
      <c r="E60">
        <f t="shared" si="0"/>
        <v>0.24000000000000021</v>
      </c>
      <c r="F60">
        <f t="shared" si="1"/>
        <v>8.3333333333333268</v>
      </c>
      <c r="H60" s="7">
        <v>0.84</v>
      </c>
      <c r="I60" s="7">
        <v>0.11</v>
      </c>
    </row>
    <row r="61" spans="1:9" x14ac:dyDescent="0.3">
      <c r="A61" t="s">
        <v>60</v>
      </c>
      <c r="B61">
        <v>1</v>
      </c>
      <c r="C61">
        <v>10.020484924316399</v>
      </c>
      <c r="D61">
        <v>9.9004849243163999</v>
      </c>
      <c r="E61">
        <f t="shared" si="0"/>
        <v>0.11999999999999922</v>
      </c>
      <c r="F61">
        <f t="shared" si="1"/>
        <v>8.3333333333333872</v>
      </c>
      <c r="H61" s="7">
        <v>0.9</v>
      </c>
      <c r="I61" s="7">
        <v>0.09</v>
      </c>
    </row>
    <row r="62" spans="1:9" x14ac:dyDescent="0.3">
      <c r="A62" t="s">
        <v>61</v>
      </c>
      <c r="B62">
        <v>0.9</v>
      </c>
      <c r="C62">
        <v>9.1518366336822492</v>
      </c>
      <c r="D62">
        <v>9.1518366336822492</v>
      </c>
      <c r="E62">
        <f t="shared" si="0"/>
        <v>0</v>
      </c>
      <c r="F62" t="e">
        <f t="shared" si="1"/>
        <v>#DIV/0!</v>
      </c>
      <c r="H62" s="7">
        <v>0.85</v>
      </c>
      <c r="I62" s="7">
        <v>0.06</v>
      </c>
    </row>
    <row r="63" spans="1:9" x14ac:dyDescent="0.3">
      <c r="A63" t="s">
        <v>62</v>
      </c>
      <c r="B63">
        <v>1</v>
      </c>
      <c r="C63">
        <v>12.9190111160278</v>
      </c>
      <c r="D63">
        <v>12.799011116027801</v>
      </c>
      <c r="E63">
        <f t="shared" si="0"/>
        <v>0.11999999999999922</v>
      </c>
      <c r="F63">
        <f t="shared" si="1"/>
        <v>8.3333333333333872</v>
      </c>
      <c r="H63" s="7">
        <v>1.1200000000000001</v>
      </c>
      <c r="I63" s="7">
        <v>0.09</v>
      </c>
    </row>
    <row r="64" spans="1:9" x14ac:dyDescent="0.3">
      <c r="A64" t="s">
        <v>63</v>
      </c>
      <c r="B64">
        <v>1</v>
      </c>
      <c r="C64">
        <v>13.528330326080299</v>
      </c>
      <c r="D64">
        <v>13.4083303260803</v>
      </c>
      <c r="E64">
        <f t="shared" si="0"/>
        <v>0.11999999999999922</v>
      </c>
      <c r="F64">
        <f t="shared" si="1"/>
        <v>8.3333333333333872</v>
      </c>
      <c r="G64" s="3"/>
      <c r="H64" s="8">
        <v>1.26</v>
      </c>
      <c r="I64" s="8">
        <v>0.11</v>
      </c>
    </row>
    <row r="65" spans="1:10" x14ac:dyDescent="0.3">
      <c r="A65" t="s">
        <v>64</v>
      </c>
      <c r="B65">
        <v>10</v>
      </c>
      <c r="C65">
        <v>17.417384386062601</v>
      </c>
      <c r="D65">
        <v>16.217384386062601</v>
      </c>
      <c r="E65">
        <f t="shared" si="0"/>
        <v>1.1999999999999993</v>
      </c>
      <c r="F65">
        <f t="shared" si="1"/>
        <v>8.3333333333333375</v>
      </c>
      <c r="H65" s="7">
        <v>1.42</v>
      </c>
      <c r="I65" s="7">
        <v>0.3</v>
      </c>
    </row>
    <row r="66" spans="1:10" x14ac:dyDescent="0.3">
      <c r="A66" t="s">
        <v>65</v>
      </c>
      <c r="B66">
        <v>96</v>
      </c>
      <c r="C66">
        <v>30.565438270568801</v>
      </c>
      <c r="D66">
        <v>19.045438270568798</v>
      </c>
      <c r="E66">
        <f t="shared" si="0"/>
        <v>11.520000000000003</v>
      </c>
      <c r="F66">
        <f t="shared" si="1"/>
        <v>8.3333333333333304</v>
      </c>
      <c r="H66" s="7">
        <v>1.64</v>
      </c>
      <c r="I66" s="9">
        <v>1.42</v>
      </c>
    </row>
    <row r="67" spans="1:10" x14ac:dyDescent="0.3">
      <c r="A67" t="s">
        <v>66</v>
      </c>
      <c r="B67">
        <v>258</v>
      </c>
      <c r="C67">
        <v>48.162603378295898</v>
      </c>
      <c r="D67">
        <v>17.202603378295901</v>
      </c>
      <c r="E67">
        <f t="shared" ref="E67:E72" si="2">C67-D67</f>
        <v>30.959999999999997</v>
      </c>
      <c r="F67">
        <f t="shared" si="1"/>
        <v>8.3333333333333339</v>
      </c>
      <c r="H67" s="7">
        <v>1.52</v>
      </c>
      <c r="I67" s="9">
        <v>3.39</v>
      </c>
    </row>
    <row r="68" spans="1:10" x14ac:dyDescent="0.3">
      <c r="A68" t="s">
        <v>67</v>
      </c>
      <c r="B68">
        <v>173</v>
      </c>
      <c r="C68">
        <v>38.4123468399047</v>
      </c>
      <c r="D68">
        <v>17.652346839904698</v>
      </c>
      <c r="E68">
        <f t="shared" si="2"/>
        <v>20.76</v>
      </c>
      <c r="F68">
        <f t="shared" ref="F68:F72" si="3">B68/E68</f>
        <v>8.3333333333333321</v>
      </c>
      <c r="H68" s="7">
        <v>1.56</v>
      </c>
      <c r="I68" s="9">
        <v>2.41</v>
      </c>
    </row>
    <row r="69" spans="1:10" x14ac:dyDescent="0.3">
      <c r="A69" t="s">
        <v>68</v>
      </c>
      <c r="B69">
        <v>253</v>
      </c>
      <c r="C69">
        <v>45.529832839965799</v>
      </c>
      <c r="D69">
        <v>15.1698328399658</v>
      </c>
      <c r="E69">
        <f t="shared" si="2"/>
        <v>30.36</v>
      </c>
      <c r="F69">
        <f t="shared" si="3"/>
        <v>8.3333333333333339</v>
      </c>
      <c r="G69"/>
      <c r="H69" s="10">
        <v>1.3</v>
      </c>
      <c r="I69" s="10">
        <v>3.42</v>
      </c>
    </row>
    <row r="70" spans="1:10" x14ac:dyDescent="0.3">
      <c r="A70" t="s">
        <v>69</v>
      </c>
      <c r="B70">
        <v>410</v>
      </c>
      <c r="C70">
        <v>64.084720611572095</v>
      </c>
      <c r="D70">
        <v>14.884720611572201</v>
      </c>
      <c r="E70">
        <f t="shared" si="2"/>
        <v>49.199999999999896</v>
      </c>
      <c r="F70">
        <f t="shared" si="3"/>
        <v>8.3333333333333517</v>
      </c>
      <c r="G70"/>
      <c r="H70" s="10">
        <v>1.33</v>
      </c>
      <c r="I70" s="10">
        <v>5.38</v>
      </c>
    </row>
    <row r="71" spans="1:10" x14ac:dyDescent="0.3">
      <c r="A71" t="s">
        <v>70</v>
      </c>
      <c r="B71">
        <v>1</v>
      </c>
      <c r="C71">
        <v>7.2853583097457797</v>
      </c>
      <c r="D71">
        <v>7.1653583097457796</v>
      </c>
      <c r="E71">
        <f t="shared" si="2"/>
        <v>0.12000000000000011</v>
      </c>
      <c r="F71">
        <f t="shared" si="3"/>
        <v>8.3333333333333268</v>
      </c>
      <c r="G71"/>
      <c r="H71" s="10">
        <v>0.65</v>
      </c>
      <c r="I71" s="10">
        <v>0.06</v>
      </c>
    </row>
    <row r="72" spans="1:10" x14ac:dyDescent="0.3">
      <c r="A72" t="s">
        <v>71</v>
      </c>
      <c r="B72">
        <v>58</v>
      </c>
      <c r="C72">
        <v>13.2489502429962</v>
      </c>
      <c r="D72">
        <v>6.2889502429962096</v>
      </c>
      <c r="E72">
        <f t="shared" si="2"/>
        <v>6.9599999999999902</v>
      </c>
      <c r="F72">
        <f t="shared" si="3"/>
        <v>8.3333333333333446</v>
      </c>
      <c r="G72" s="5"/>
      <c r="H72" s="11">
        <v>0.55000000000000004</v>
      </c>
      <c r="I72" s="11">
        <v>0.82</v>
      </c>
    </row>
    <row r="79" spans="1:10" x14ac:dyDescent="0.3">
      <c r="G79" s="13"/>
      <c r="H79" s="14"/>
      <c r="I79" s="14"/>
      <c r="J79" s="15"/>
    </row>
    <row r="80" spans="1:10" x14ac:dyDescent="0.3">
      <c r="G80" s="13"/>
      <c r="H80" s="14"/>
      <c r="I80" s="14"/>
      <c r="J80" s="15"/>
    </row>
    <row r="81" spans="7:10" x14ac:dyDescent="0.3">
      <c r="G81" s="16"/>
      <c r="H81" s="17"/>
      <c r="I81" s="17"/>
      <c r="J81" s="15"/>
    </row>
    <row r="82" spans="7:10" x14ac:dyDescent="0.3">
      <c r="G82" s="13"/>
      <c r="H82" s="14"/>
      <c r="I82" s="14"/>
      <c r="J82" s="1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Pierre</dc:creator>
  <cp:lastModifiedBy>Pierre</cp:lastModifiedBy>
  <dcterms:created xsi:type="dcterms:W3CDTF">2024-04-25T08:25:30Z</dcterms:created>
  <dcterms:modified xsi:type="dcterms:W3CDTF">2024-04-25T08:32:01Z</dcterms:modified>
</cp:coreProperties>
</file>