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201" documentId="11_988538A385A530C6D4F1EF28CE2F1599A0FD3A3A" xr6:coauthVersionLast="47" xr6:coauthVersionMax="47" xr10:uidLastSave="{0A1F08DA-3A0B-4A27-AEF6-38D515AAB0FC}"/>
  <bookViews>
    <workbookView xWindow="240" yWindow="105" windowWidth="14805" windowHeight="8010" firstSheet="1" activeTab="1" xr2:uid="{00000000-000D-0000-FFFF-FFFF00000000}"/>
  </bookViews>
  <sheets>
    <sheet name="Blad1" sheetId="1" r:id="rId1"/>
    <sheet name="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L2" i="2"/>
  <c r="K2" i="2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O4" i="1"/>
  <c r="P4" i="1"/>
  <c r="Q4" i="1"/>
  <c r="R4" i="1"/>
  <c r="O5" i="1"/>
  <c r="P5" i="1"/>
  <c r="Q5" i="1"/>
  <c r="R5" i="1"/>
  <c r="O6" i="1"/>
  <c r="P6" i="1"/>
  <c r="Q6" i="1"/>
  <c r="R6" i="1"/>
  <c r="O7" i="1"/>
  <c r="P7" i="1"/>
  <c r="Q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P25" i="1"/>
  <c r="Q25" i="1"/>
  <c r="R25" i="1"/>
  <c r="O26" i="1"/>
  <c r="P26" i="1"/>
  <c r="Q26" i="1"/>
  <c r="R26" i="1"/>
  <c r="O27" i="1"/>
  <c r="P27" i="1"/>
  <c r="Q27" i="1"/>
  <c r="R27" i="1"/>
  <c r="O28" i="1"/>
  <c r="P28" i="1"/>
  <c r="Q28" i="1"/>
  <c r="R28" i="1"/>
  <c r="O29" i="1"/>
  <c r="P29" i="1"/>
  <c r="Q29" i="1"/>
  <c r="R29" i="1"/>
  <c r="O30" i="1"/>
  <c r="P30" i="1"/>
  <c r="Q30" i="1"/>
  <c r="R30" i="1"/>
  <c r="O31" i="1"/>
  <c r="P31" i="1"/>
  <c r="Q31" i="1"/>
  <c r="R31" i="1"/>
  <c r="O32" i="1"/>
  <c r="P32" i="1"/>
  <c r="Q32" i="1"/>
  <c r="R32" i="1"/>
  <c r="O33" i="1"/>
  <c r="P33" i="1"/>
  <c r="Q33" i="1"/>
  <c r="R33" i="1"/>
  <c r="O34" i="1"/>
  <c r="P34" i="1"/>
  <c r="Q34" i="1"/>
  <c r="R34" i="1"/>
  <c r="O35" i="1"/>
  <c r="P35" i="1"/>
  <c r="Q35" i="1"/>
  <c r="R35" i="1"/>
  <c r="O36" i="1"/>
  <c r="P36" i="1"/>
  <c r="Q36" i="1"/>
  <c r="R36" i="1"/>
  <c r="O37" i="1"/>
  <c r="P37" i="1"/>
  <c r="Q37" i="1"/>
  <c r="R37" i="1"/>
  <c r="O38" i="1"/>
  <c r="P38" i="1"/>
  <c r="Q38" i="1"/>
  <c r="R38" i="1"/>
  <c r="O39" i="1"/>
  <c r="P39" i="1"/>
  <c r="Q39" i="1"/>
  <c r="R39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R3" i="1"/>
  <c r="S3" i="1"/>
  <c r="O3" i="1"/>
  <c r="P3" i="1"/>
  <c r="Q3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<sst xmlns="http://schemas.openxmlformats.org/spreadsheetml/2006/main" count="592" uniqueCount="66">
  <si>
    <t>animal_id</t>
  </si>
  <si>
    <t>sex</t>
  </si>
  <si>
    <t>sucrose</t>
  </si>
  <si>
    <t>diet</t>
  </si>
  <si>
    <t>fat_old</t>
  </si>
  <si>
    <t>lean_old</t>
  </si>
  <si>
    <t>fat_new</t>
  </si>
  <si>
    <t>lean_new</t>
  </si>
  <si>
    <t>bodyweight_old</t>
  </si>
  <si>
    <t>bodyweight_new</t>
  </si>
  <si>
    <t>B3202</t>
  </si>
  <si>
    <t>female</t>
  </si>
  <si>
    <t>B3203</t>
  </si>
  <si>
    <t>B2304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</si>
  <si>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</si>
  <si>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</si>
  <si>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</si>
  <si>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</si>
  <si>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</si>
  <si>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</si>
  <si>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</si>
  <si>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</si>
  <si>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</si>
  <si>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</si>
  <si>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</si>
  <si>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</si>
  <si>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</si>
  <si>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</si>
  <si>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</si>
  <si>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</si>
  <si>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</si>
  <si>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</si>
  <si>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</si>
  <si>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</si>
  <si>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</si>
  <si>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male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</si>
  <si>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</si>
  <si>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</si>
  <si>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</si>
  <si>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</si>
  <si>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</si>
  <si>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</si>
  <si>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</si>
  <si>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</si>
  <si>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</si>
  <si>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</si>
  <si>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</si>
  <si>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</si>
  <si>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</si>
  <si>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</si>
  <si>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</si>
  <si>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</si>
  <si>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</si>
  <si>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</si>
  <si>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</si>
  <si>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</si>
  <si>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</si>
  <si>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</si>
  <si>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</si>
  <si>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fat_change</t>
  </si>
  <si>
    <t>lean_change</t>
  </si>
  <si>
    <t>control</t>
  </si>
  <si>
    <t>No</t>
  </si>
  <si>
    <t>experimental</t>
  </si>
  <si>
    <t>B3204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</si>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</sst>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workbookViewId="0">
      <selection activeCell="N2" sqref="N2:S4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>
      <c r="A2" t="s">
        <v>10</v>
      </c>
      <c r="B2" t="s">
        <v>11</v>
      </c>
      <c r="E2">
        <v>0.85</v>
      </c>
      <c r="F2">
        <v>17.8</v>
      </c>
      <c r="G2">
        <v>9.43</v>
      </c>
      <c r="H2">
        <v>20.85</v>
      </c>
      <c r="I2">
        <v>20.2</v>
      </c>
      <c r="J2">
        <v>32.299999999999997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 t="s">
        <v>10</v>
      </c>
      <c r="B3" t="s">
        <v>11</v>
      </c>
      <c r="E3">
        <v>0.69</v>
      </c>
      <c r="F3">
        <v>17.97</v>
      </c>
      <c r="G3">
        <v>10.09</v>
      </c>
      <c r="H3">
        <v>20.89</v>
      </c>
      <c r="I3">
        <v>20.2</v>
      </c>
      <c r="J3">
        <v>32.299999999999997</v>
      </c>
      <c r="M3">
        <v>2</v>
      </c>
      <c r="N3">
        <f>AVERAGE(E2:E5)</f>
        <v>0.74750000000000005</v>
      </c>
      <c r="O3">
        <f t="shared" ref="O3:Q18" si="0">AVERAGE(F2:F5)</f>
        <v>17.8825</v>
      </c>
      <c r="P3">
        <f t="shared" si="0"/>
        <v>9.8524999999999991</v>
      </c>
      <c r="Q3">
        <f t="shared" si="0"/>
        <v>20.86</v>
      </c>
      <c r="R3">
        <f t="shared" ref="R3:R49" si="1">AVERAGE(I2:I5)</f>
        <v>20.2</v>
      </c>
      <c r="S3">
        <f t="shared" ref="S3:S49" si="2">AVERAGE(J2:J5)</f>
        <v>32.299999999999997</v>
      </c>
    </row>
    <row r="4" spans="1:19">
      <c r="A4" t="s">
        <v>10</v>
      </c>
      <c r="B4" t="s">
        <v>11</v>
      </c>
      <c r="E4">
        <v>0.64</v>
      </c>
      <c r="F4">
        <v>18.010000000000002</v>
      </c>
      <c r="G4">
        <v>10.36</v>
      </c>
      <c r="H4">
        <v>20.66</v>
      </c>
      <c r="I4">
        <v>20.2</v>
      </c>
      <c r="J4">
        <v>32.299999999999997</v>
      </c>
      <c r="M4">
        <v>3</v>
      </c>
      <c r="N4">
        <f>AVERAGE(E6:E9)</f>
        <v>0.35750000000000004</v>
      </c>
      <c r="O4">
        <f t="shared" ref="O4:R4" si="3">AVERAGE(F6:F9)</f>
        <v>18.425000000000001</v>
      </c>
      <c r="P4">
        <f t="shared" si="3"/>
        <v>13.87</v>
      </c>
      <c r="Q4">
        <f t="shared" si="3"/>
        <v>22.83</v>
      </c>
      <c r="R4">
        <f t="shared" si="3"/>
        <v>21</v>
      </c>
      <c r="S4">
        <f>AVERAGE(J6:J9)</f>
        <v>38</v>
      </c>
    </row>
    <row r="5" spans="1:19">
      <c r="A5" t="s">
        <v>10</v>
      </c>
      <c r="B5" t="s">
        <v>11</v>
      </c>
      <c r="E5">
        <v>0.81</v>
      </c>
      <c r="F5">
        <v>17.75</v>
      </c>
      <c r="G5">
        <v>9.5299999999999994</v>
      </c>
      <c r="H5">
        <v>21.04</v>
      </c>
      <c r="I5">
        <v>20.2</v>
      </c>
      <c r="J5">
        <v>32.299999999999997</v>
      </c>
      <c r="M5">
        <v>4</v>
      </c>
      <c r="N5">
        <f>AVERAGE(E10:E13)</f>
        <v>0.63</v>
      </c>
      <c r="O5">
        <f t="shared" ref="O5:R5" si="4">AVERAGE(F10:F13)</f>
        <v>17.267499999999998</v>
      </c>
      <c r="P5">
        <f t="shared" si="4"/>
        <v>4.6449999999999996</v>
      </c>
      <c r="Q5">
        <f t="shared" si="4"/>
        <v>18.93</v>
      </c>
      <c r="R5">
        <f t="shared" si="4"/>
        <v>19.600000000000001</v>
      </c>
      <c r="S5">
        <f>AVERAGE(J10:J13)</f>
        <v>25.1</v>
      </c>
    </row>
    <row r="6" spans="1:19">
      <c r="A6" t="s">
        <v>12</v>
      </c>
      <c r="B6" t="s">
        <v>11</v>
      </c>
      <c r="E6">
        <v>0.4</v>
      </c>
      <c r="F6">
        <v>18.45</v>
      </c>
      <c r="G6">
        <v>13.72</v>
      </c>
      <c r="H6">
        <v>22.74</v>
      </c>
      <c r="I6">
        <v>21</v>
      </c>
      <c r="J6">
        <v>38</v>
      </c>
      <c r="M6">
        <v>5</v>
      </c>
      <c r="N6">
        <f>AVERAGE(E14:E17)</f>
        <v>0.73499999999999999</v>
      </c>
      <c r="O6">
        <f t="shared" ref="O6:R6" si="5">AVERAGE(F14:F17)</f>
        <v>17.43</v>
      </c>
      <c r="P6">
        <f t="shared" si="5"/>
        <v>5.4349999999999996</v>
      </c>
      <c r="Q6">
        <f t="shared" si="5"/>
        <v>21.652499999999996</v>
      </c>
      <c r="R6">
        <f t="shared" si="5"/>
        <v>20.100000000000001</v>
      </c>
      <c r="S6">
        <f>AVERAGE(J14:J17)</f>
        <v>28.7</v>
      </c>
    </row>
    <row r="7" spans="1:19">
      <c r="A7" t="s">
        <v>12</v>
      </c>
      <c r="B7" t="s">
        <v>11</v>
      </c>
      <c r="E7">
        <v>0.24</v>
      </c>
      <c r="F7">
        <v>18.559999999999999</v>
      </c>
      <c r="G7">
        <v>14.12</v>
      </c>
      <c r="H7">
        <v>22.56</v>
      </c>
      <c r="I7">
        <v>21</v>
      </c>
      <c r="J7">
        <v>38</v>
      </c>
      <c r="M7">
        <v>6</v>
      </c>
      <c r="N7">
        <f>AVERAGE(E18:E21)</f>
        <v>0.45750000000000002</v>
      </c>
      <c r="O7">
        <f t="shared" ref="O7:R7" si="6">AVERAGE(F18:F21)</f>
        <v>16.82</v>
      </c>
      <c r="P7">
        <f t="shared" si="6"/>
        <v>3.1124999999999998</v>
      </c>
      <c r="Q7">
        <f t="shared" si="6"/>
        <v>19.955000000000002</v>
      </c>
      <c r="R7">
        <f t="shared" si="6"/>
        <v>19.8</v>
      </c>
      <c r="S7">
        <f>AVERAGE(J18:J21)</f>
        <v>24.7</v>
      </c>
    </row>
    <row r="8" spans="1:19">
      <c r="A8" t="s">
        <v>12</v>
      </c>
      <c r="B8" t="s">
        <v>11</v>
      </c>
      <c r="E8">
        <v>0.45</v>
      </c>
      <c r="F8">
        <v>18.27</v>
      </c>
      <c r="G8">
        <v>13.71</v>
      </c>
      <c r="H8">
        <v>23.09</v>
      </c>
      <c r="I8">
        <v>21</v>
      </c>
      <c r="J8">
        <v>38</v>
      </c>
      <c r="M8">
        <v>7</v>
      </c>
      <c r="N8">
        <f>AVERAGE(E22:E25)</f>
        <v>1.2374999999999998</v>
      </c>
      <c r="O8">
        <f t="shared" ref="O8:R8" si="7">AVERAGE(F22:F25)</f>
        <v>17.074999999999999</v>
      </c>
      <c r="P8">
        <f t="shared" si="7"/>
        <v>7.585</v>
      </c>
      <c r="Q8">
        <f t="shared" si="7"/>
        <v>19.942499999999999</v>
      </c>
      <c r="R8">
        <f t="shared" si="7"/>
        <v>19.8</v>
      </c>
      <c r="S8">
        <f>AVERAGE(J22:J25)</f>
        <v>29.3</v>
      </c>
    </row>
    <row r="9" spans="1:19">
      <c r="A9" t="s">
        <v>12</v>
      </c>
      <c r="B9" t="s">
        <v>11</v>
      </c>
      <c r="E9">
        <v>0.34</v>
      </c>
      <c r="F9">
        <v>18.420000000000002</v>
      </c>
      <c r="G9">
        <v>13.93</v>
      </c>
      <c r="H9">
        <v>22.93</v>
      </c>
      <c r="I9">
        <v>21</v>
      </c>
      <c r="J9">
        <v>38</v>
      </c>
      <c r="M9">
        <v>8</v>
      </c>
      <c r="N9">
        <f>AVERAGE(E26:E29)</f>
        <v>0.71749999999999992</v>
      </c>
      <c r="O9">
        <f t="shared" ref="O9:R9" si="8">AVERAGE(F26:F29)</f>
        <v>18.5625</v>
      </c>
      <c r="P9">
        <f t="shared" si="8"/>
        <v>11.774999999999999</v>
      </c>
      <c r="Q9">
        <f t="shared" si="8"/>
        <v>21.43</v>
      </c>
      <c r="R9">
        <f t="shared" si="8"/>
        <v>20.7</v>
      </c>
      <c r="S9">
        <f>AVERAGE(J26:J29)</f>
        <v>35.1</v>
      </c>
    </row>
    <row r="10" spans="1:19">
      <c r="A10" t="s">
        <v>13</v>
      </c>
      <c r="B10" t="s">
        <v>11</v>
      </c>
      <c r="E10">
        <v>0.55000000000000004</v>
      </c>
      <c r="F10">
        <v>17.260000000000002</v>
      </c>
      <c r="G10">
        <v>5.0999999999999996</v>
      </c>
      <c r="H10">
        <v>18.21</v>
      </c>
      <c r="I10">
        <v>19.600000000000001</v>
      </c>
      <c r="J10">
        <v>25.1</v>
      </c>
      <c r="M10">
        <v>9</v>
      </c>
      <c r="N10">
        <f>AVERAGE(E30:E33)</f>
        <v>1.4725000000000001</v>
      </c>
      <c r="O10">
        <f t="shared" ref="O10:R10" si="9">AVERAGE(F30:F33)</f>
        <v>16.4175</v>
      </c>
      <c r="P10">
        <f t="shared" si="9"/>
        <v>6.3025000000000011</v>
      </c>
      <c r="Q10">
        <f t="shared" si="9"/>
        <v>21.155000000000001</v>
      </c>
      <c r="R10">
        <f t="shared" si="9"/>
        <v>19.8</v>
      </c>
      <c r="S10">
        <f>AVERAGE(J30:J33)</f>
        <v>29.3</v>
      </c>
    </row>
    <row r="11" spans="1:19">
      <c r="A11" t="s">
        <v>13</v>
      </c>
      <c r="B11" t="s">
        <v>11</v>
      </c>
      <c r="E11">
        <v>0.68</v>
      </c>
      <c r="F11">
        <v>17.27</v>
      </c>
      <c r="G11">
        <v>4.12</v>
      </c>
      <c r="H11">
        <v>19.600000000000001</v>
      </c>
      <c r="I11">
        <v>19.600000000000001</v>
      </c>
      <c r="J11">
        <v>25.1</v>
      </c>
      <c r="M11">
        <v>10</v>
      </c>
      <c r="N11">
        <f>AVERAGE(E34:E37)</f>
        <v>0.51750000000000007</v>
      </c>
      <c r="O11">
        <f t="shared" ref="O11:R11" si="10">AVERAGE(F34:F37)</f>
        <v>18.212499999999999</v>
      </c>
      <c r="P11">
        <f t="shared" si="10"/>
        <v>11.654999999999999</v>
      </c>
      <c r="Q11">
        <f t="shared" si="10"/>
        <v>22.017500000000002</v>
      </c>
      <c r="R11">
        <f t="shared" si="10"/>
        <v>20.8</v>
      </c>
      <c r="S11">
        <f>AVERAGE(J34:J37)</f>
        <v>35.299999999999997</v>
      </c>
    </row>
    <row r="12" spans="1:19">
      <c r="A12" t="s">
        <v>13</v>
      </c>
      <c r="B12" t="s">
        <v>11</v>
      </c>
      <c r="E12">
        <v>0.67</v>
      </c>
      <c r="F12">
        <v>17.29</v>
      </c>
      <c r="G12">
        <v>4.59</v>
      </c>
      <c r="H12">
        <v>18.95</v>
      </c>
      <c r="I12">
        <v>19.600000000000001</v>
      </c>
      <c r="J12">
        <v>25.1</v>
      </c>
      <c r="M12">
        <v>11</v>
      </c>
      <c r="N12">
        <f>AVERAGE(E38:E41)</f>
        <v>0.64500000000000002</v>
      </c>
      <c r="O12">
        <f t="shared" ref="O12:R12" si="11">AVERAGE(F38:F41)</f>
        <v>17.43</v>
      </c>
      <c r="P12">
        <f t="shared" si="11"/>
        <v>1.8625</v>
      </c>
      <c r="Q12">
        <f t="shared" si="11"/>
        <v>20.79</v>
      </c>
      <c r="R12">
        <f t="shared" si="11"/>
        <v>20.9</v>
      </c>
      <c r="S12">
        <f>AVERAGE(J38:J41)</f>
        <v>24.2</v>
      </c>
    </row>
    <row r="13" spans="1:19">
      <c r="A13" t="s">
        <v>13</v>
      </c>
      <c r="B13" t="s">
        <v>11</v>
      </c>
      <c r="E13">
        <v>0.62</v>
      </c>
      <c r="F13">
        <v>17.25</v>
      </c>
      <c r="G13">
        <v>4.7699999999999996</v>
      </c>
      <c r="H13">
        <v>18.96</v>
      </c>
      <c r="I13">
        <v>19.600000000000001</v>
      </c>
      <c r="J13">
        <v>25.1</v>
      </c>
      <c r="M13">
        <v>12</v>
      </c>
      <c r="N13">
        <f>AVERAGE(E42:E45)</f>
        <v>0.26250000000000001</v>
      </c>
      <c r="O13">
        <f t="shared" ref="O13:R13" si="12">AVERAGE(F42:F45)</f>
        <v>17.887499999999999</v>
      </c>
      <c r="P13">
        <f t="shared" si="12"/>
        <v>7.36</v>
      </c>
      <c r="Q13">
        <f t="shared" si="12"/>
        <v>20.884999999999998</v>
      </c>
      <c r="R13">
        <f t="shared" si="12"/>
        <v>20.9</v>
      </c>
      <c r="S13">
        <f>AVERAGE(J42:J45)</f>
        <v>30.2</v>
      </c>
    </row>
    <row r="14" spans="1:19">
      <c r="A14" t="s">
        <v>14</v>
      </c>
      <c r="B14" t="s">
        <v>11</v>
      </c>
      <c r="E14">
        <v>0.84</v>
      </c>
      <c r="F14">
        <v>17.309999999999999</v>
      </c>
      <c r="G14">
        <v>5.47</v>
      </c>
      <c r="H14">
        <v>21.56</v>
      </c>
      <c r="I14">
        <v>20.100000000000001</v>
      </c>
      <c r="J14">
        <v>28.7</v>
      </c>
      <c r="M14">
        <v>13</v>
      </c>
      <c r="N14">
        <f>AVERAGE(E46:E49)</f>
        <v>0.505</v>
      </c>
      <c r="O14">
        <f t="shared" ref="O14:R14" si="13">AVERAGE(F46:F49)</f>
        <v>18.232499999999998</v>
      </c>
      <c r="P14">
        <f t="shared" si="13"/>
        <v>8.3925000000000001</v>
      </c>
      <c r="Q14">
        <f t="shared" si="13"/>
        <v>20.5975</v>
      </c>
      <c r="R14">
        <f t="shared" si="13"/>
        <v>20</v>
      </c>
      <c r="S14">
        <f>AVERAGE(J46:J49)</f>
        <v>30.6</v>
      </c>
    </row>
    <row r="15" spans="1:19">
      <c r="A15" t="s">
        <v>14</v>
      </c>
      <c r="B15" t="s">
        <v>11</v>
      </c>
      <c r="E15">
        <v>0.6</v>
      </c>
      <c r="F15">
        <v>17.649999999999999</v>
      </c>
      <c r="G15">
        <v>5.56</v>
      </c>
      <c r="H15">
        <v>21.54</v>
      </c>
      <c r="I15">
        <v>20.100000000000001</v>
      </c>
      <c r="J15">
        <v>28.7</v>
      </c>
      <c r="M15">
        <v>14</v>
      </c>
      <c r="N15">
        <f>AVERAGE(E50:E53)</f>
        <v>0.77999999999999992</v>
      </c>
      <c r="O15">
        <f t="shared" ref="O15:R15" si="14">AVERAGE(F50:F53)</f>
        <v>17.420000000000002</v>
      </c>
      <c r="P15">
        <f t="shared" si="14"/>
        <v>6.3375000000000004</v>
      </c>
      <c r="Q15">
        <f t="shared" si="14"/>
        <v>20.647499999999997</v>
      </c>
      <c r="R15">
        <f t="shared" si="14"/>
        <v>19.399999999999999</v>
      </c>
      <c r="S15">
        <f>AVERAGE(J50:J53)</f>
        <v>29.1</v>
      </c>
    </row>
    <row r="16" spans="1:19">
      <c r="A16" t="s">
        <v>14</v>
      </c>
      <c r="B16" t="s">
        <v>11</v>
      </c>
      <c r="E16">
        <v>0.85</v>
      </c>
      <c r="F16">
        <v>17.23</v>
      </c>
      <c r="G16">
        <v>5.37</v>
      </c>
      <c r="H16">
        <v>21.8</v>
      </c>
      <c r="I16">
        <v>20.100000000000001</v>
      </c>
      <c r="J16">
        <v>28.7</v>
      </c>
      <c r="M16">
        <v>15</v>
      </c>
      <c r="N16">
        <f>AVERAGE(E54:E57)</f>
        <v>0.85999999999999988</v>
      </c>
      <c r="O16">
        <f t="shared" ref="O16:R16" si="15">AVERAGE(F54:F57)</f>
        <v>16.567499999999999</v>
      </c>
      <c r="P16">
        <f t="shared" si="15"/>
        <v>10.0075</v>
      </c>
      <c r="Q16">
        <f t="shared" si="15"/>
        <v>20.544999999999998</v>
      </c>
      <c r="R16">
        <f t="shared" si="15"/>
        <v>19.399999999999999</v>
      </c>
      <c r="S16">
        <f>AVERAGE(J54:J57)</f>
        <v>32.299999999999997</v>
      </c>
    </row>
    <row r="17" spans="1:19">
      <c r="A17" t="s">
        <v>14</v>
      </c>
      <c r="B17" t="s">
        <v>11</v>
      </c>
      <c r="E17">
        <v>0.65</v>
      </c>
      <c r="F17">
        <v>17.53</v>
      </c>
      <c r="G17">
        <v>5.34</v>
      </c>
      <c r="H17">
        <v>21.71</v>
      </c>
      <c r="I17">
        <v>20.100000000000001</v>
      </c>
      <c r="J17">
        <v>28.7</v>
      </c>
      <c r="M17">
        <v>16</v>
      </c>
      <c r="N17">
        <f>AVERAGE(E58:E61)</f>
        <v>0.82750000000000001</v>
      </c>
      <c r="O17">
        <f t="shared" ref="O17:R17" si="16">AVERAGE(F58:F61)</f>
        <v>19.085000000000001</v>
      </c>
      <c r="P17">
        <f t="shared" si="16"/>
        <v>8.66</v>
      </c>
      <c r="Q17">
        <f t="shared" si="16"/>
        <v>21.5</v>
      </c>
      <c r="R17">
        <f t="shared" si="16"/>
        <v>22.3</v>
      </c>
      <c r="S17">
        <f>AVERAGE(J58:J61)</f>
        <v>32.1</v>
      </c>
    </row>
    <row r="18" spans="1:19">
      <c r="A18" t="s">
        <v>15</v>
      </c>
      <c r="B18" t="s">
        <v>11</v>
      </c>
      <c r="E18">
        <v>0.56999999999999995</v>
      </c>
      <c r="F18">
        <v>16.71</v>
      </c>
      <c r="G18">
        <v>3.05</v>
      </c>
      <c r="H18">
        <v>19.920000000000002</v>
      </c>
      <c r="I18">
        <v>19.8</v>
      </c>
      <c r="J18">
        <v>24.7</v>
      </c>
      <c r="M18">
        <v>17</v>
      </c>
      <c r="N18">
        <f>AVERAGE(E62:E65)</f>
        <v>1.26</v>
      </c>
      <c r="O18">
        <f t="shared" ref="O18:R18" si="17">AVERAGE(F62:F65)</f>
        <v>16.7225</v>
      </c>
      <c r="P18">
        <f t="shared" si="17"/>
        <v>9.2274999999999991</v>
      </c>
      <c r="Q18">
        <f t="shared" si="17"/>
        <v>20.227499999999999</v>
      </c>
      <c r="R18">
        <f t="shared" si="17"/>
        <v>19.100000000000001</v>
      </c>
      <c r="S18">
        <f>AVERAGE(J62:J65)</f>
        <v>31.4</v>
      </c>
    </row>
    <row r="19" spans="1:19">
      <c r="A19" t="s">
        <v>15</v>
      </c>
      <c r="B19" t="s">
        <v>11</v>
      </c>
      <c r="E19">
        <v>0.45</v>
      </c>
      <c r="F19">
        <v>16.75</v>
      </c>
      <c r="G19">
        <v>3</v>
      </c>
      <c r="H19">
        <v>20.190000000000001</v>
      </c>
      <c r="I19">
        <v>19.8</v>
      </c>
      <c r="J19">
        <v>24.7</v>
      </c>
      <c r="M19">
        <v>18</v>
      </c>
      <c r="N19">
        <f>AVERAGE(E66:E69)</f>
        <v>0.89</v>
      </c>
      <c r="O19">
        <f t="shared" ref="O19:R19" si="18">AVERAGE(F66:F69)</f>
        <v>19.0075</v>
      </c>
      <c r="P19">
        <f t="shared" si="18"/>
        <v>11.092499999999999</v>
      </c>
      <c r="Q19">
        <f t="shared" si="18"/>
        <v>21.862500000000001</v>
      </c>
      <c r="R19">
        <f t="shared" si="18"/>
        <v>20.9</v>
      </c>
      <c r="S19">
        <f>AVERAGE(J66:J69)</f>
        <v>34.799999999999997</v>
      </c>
    </row>
    <row r="20" spans="1:19">
      <c r="A20" t="s">
        <v>15</v>
      </c>
      <c r="B20" t="s">
        <v>11</v>
      </c>
      <c r="E20">
        <v>0.41</v>
      </c>
      <c r="F20">
        <v>16.850000000000001</v>
      </c>
      <c r="G20">
        <v>3.21</v>
      </c>
      <c r="H20">
        <v>19.84</v>
      </c>
      <c r="I20">
        <v>19.8</v>
      </c>
      <c r="J20">
        <v>24.7</v>
      </c>
      <c r="M20">
        <v>19</v>
      </c>
      <c r="N20">
        <f>AVERAGE(E70:E73)</f>
        <v>1.1074999999999999</v>
      </c>
      <c r="O20">
        <f t="shared" ref="O20:R20" si="19">AVERAGE(F70:F73)</f>
        <v>18.302499999999998</v>
      </c>
      <c r="P20">
        <f t="shared" si="19"/>
        <v>11.415000000000001</v>
      </c>
      <c r="Q20">
        <f t="shared" si="19"/>
        <v>21.822499999999998</v>
      </c>
      <c r="R20">
        <f t="shared" si="19"/>
        <v>20.6</v>
      </c>
      <c r="S20">
        <f>AVERAGE(J70:J73)</f>
        <v>35.1</v>
      </c>
    </row>
    <row r="21" spans="1:19">
      <c r="A21" t="s">
        <v>15</v>
      </c>
      <c r="B21" t="s">
        <v>11</v>
      </c>
      <c r="E21">
        <v>0.4</v>
      </c>
      <c r="F21">
        <v>16.97</v>
      </c>
      <c r="G21">
        <v>3.19</v>
      </c>
      <c r="H21">
        <v>19.87</v>
      </c>
      <c r="I21">
        <v>19.8</v>
      </c>
      <c r="J21">
        <v>24.7</v>
      </c>
      <c r="M21">
        <v>20</v>
      </c>
      <c r="N21">
        <f>AVERAGE(E74:E77)</f>
        <v>0.95500000000000007</v>
      </c>
      <c r="O21">
        <f t="shared" ref="O21:R21" si="20">AVERAGE(F74:F77)</f>
        <v>17.3475</v>
      </c>
      <c r="P21">
        <f t="shared" si="20"/>
        <v>6.3624999999999998</v>
      </c>
      <c r="Q21">
        <f t="shared" si="20"/>
        <v>21.01</v>
      </c>
      <c r="R21">
        <f t="shared" si="20"/>
        <v>19.5</v>
      </c>
      <c r="S21">
        <f>AVERAGE(J74:J77)</f>
        <v>29.4</v>
      </c>
    </row>
    <row r="22" spans="1:19">
      <c r="A22" t="s">
        <v>16</v>
      </c>
      <c r="B22" t="s">
        <v>11</v>
      </c>
      <c r="E22">
        <v>0.79</v>
      </c>
      <c r="F22">
        <v>17.5</v>
      </c>
      <c r="G22">
        <v>7.43</v>
      </c>
      <c r="H22">
        <v>20.010000000000002</v>
      </c>
      <c r="I22">
        <v>19.8</v>
      </c>
      <c r="J22">
        <v>29.3</v>
      </c>
      <c r="M22">
        <v>21</v>
      </c>
      <c r="N22">
        <f>AVERAGE(E78:E81)</f>
        <v>0.53749999999999998</v>
      </c>
      <c r="O22">
        <f t="shared" ref="O22:R22" si="21">AVERAGE(F78:F81)</f>
        <v>17.659999999999997</v>
      </c>
      <c r="P22">
        <f t="shared" si="21"/>
        <v>5.6275000000000004</v>
      </c>
      <c r="Q22">
        <f t="shared" si="21"/>
        <v>20.5825</v>
      </c>
      <c r="R22">
        <f t="shared" si="21"/>
        <v>20.100000000000001</v>
      </c>
      <c r="S22">
        <f>AVERAGE(J78:J81)</f>
        <v>28.2</v>
      </c>
    </row>
    <row r="23" spans="1:19">
      <c r="A23" t="s">
        <v>16</v>
      </c>
      <c r="B23" t="s">
        <v>11</v>
      </c>
      <c r="E23">
        <v>0.51</v>
      </c>
      <c r="F23">
        <v>17.920000000000002</v>
      </c>
      <c r="G23">
        <v>7.64</v>
      </c>
      <c r="H23">
        <v>19.97</v>
      </c>
      <c r="I23">
        <v>19.8</v>
      </c>
      <c r="J23">
        <v>29.3</v>
      </c>
      <c r="M23">
        <v>22</v>
      </c>
      <c r="N23">
        <f>AVERAGE(E82:E85)</f>
        <v>0.52500000000000002</v>
      </c>
      <c r="O23">
        <f t="shared" ref="O23:R23" si="22">AVERAGE(F82:F85)</f>
        <v>16.892499999999998</v>
      </c>
      <c r="P23">
        <f t="shared" si="22"/>
        <v>8.6275000000000013</v>
      </c>
      <c r="Q23">
        <f t="shared" si="22"/>
        <v>20.7775</v>
      </c>
      <c r="R23">
        <f t="shared" si="22"/>
        <v>19.600000000000001</v>
      </c>
      <c r="S23">
        <f>AVERAGE(J82:J85)</f>
        <v>31.8</v>
      </c>
    </row>
    <row r="24" spans="1:19">
      <c r="A24" t="s">
        <v>16</v>
      </c>
      <c r="B24" t="s">
        <v>11</v>
      </c>
      <c r="E24">
        <v>2.92</v>
      </c>
      <c r="F24">
        <v>15.27</v>
      </c>
      <c r="G24">
        <v>7.79</v>
      </c>
      <c r="H24">
        <v>19.66</v>
      </c>
      <c r="I24">
        <v>19.8</v>
      </c>
      <c r="J24">
        <v>29.3</v>
      </c>
      <c r="M24">
        <v>23</v>
      </c>
      <c r="N24">
        <f>AVERAGE(E86:E89)</f>
        <v>0.61</v>
      </c>
      <c r="O24">
        <f t="shared" ref="O24:R24" si="23">AVERAGE(F86:F89)</f>
        <v>17.997500000000002</v>
      </c>
      <c r="P24">
        <f t="shared" si="23"/>
        <v>14.397499999999999</v>
      </c>
      <c r="Q24">
        <f t="shared" si="23"/>
        <v>22.445</v>
      </c>
      <c r="R24">
        <f t="shared" si="23"/>
        <v>21.3</v>
      </c>
      <c r="S24">
        <f>AVERAGE(J86:J89)</f>
        <v>38.700000000000003</v>
      </c>
    </row>
    <row r="25" spans="1:19">
      <c r="A25" t="s">
        <v>16</v>
      </c>
      <c r="B25" t="s">
        <v>11</v>
      </c>
      <c r="E25">
        <v>0.73</v>
      </c>
      <c r="F25">
        <v>17.61</v>
      </c>
      <c r="G25">
        <v>7.48</v>
      </c>
      <c r="H25">
        <v>20.13</v>
      </c>
      <c r="I25">
        <v>19.8</v>
      </c>
      <c r="J25">
        <v>29.3</v>
      </c>
      <c r="M25">
        <v>24</v>
      </c>
      <c r="N25">
        <f>AVERAGE(E90:E93)</f>
        <v>0.77750000000000008</v>
      </c>
      <c r="O25">
        <f t="shared" ref="O25:R25" si="24">AVERAGE(F90:F93)</f>
        <v>17.600000000000001</v>
      </c>
      <c r="P25">
        <f t="shared" si="24"/>
        <v>10.440000000000001</v>
      </c>
      <c r="Q25">
        <f t="shared" si="24"/>
        <v>20.452500000000001</v>
      </c>
      <c r="R25">
        <f t="shared" si="24"/>
        <v>20.5</v>
      </c>
      <c r="S25">
        <f>AVERAGE(J90:J93)</f>
        <v>33.200000000000003</v>
      </c>
    </row>
    <row r="26" spans="1:19">
      <c r="A26" t="s">
        <v>17</v>
      </c>
      <c r="B26" t="s">
        <v>11</v>
      </c>
      <c r="E26">
        <v>0.9</v>
      </c>
      <c r="F26">
        <v>18.239999999999998</v>
      </c>
      <c r="G26">
        <v>11.69</v>
      </c>
      <c r="H26">
        <v>21.49</v>
      </c>
      <c r="I26">
        <v>20.7</v>
      </c>
      <c r="J26">
        <v>35.1</v>
      </c>
      <c r="M26">
        <v>25</v>
      </c>
      <c r="N26">
        <f>AVERAGE(E94:E97)</f>
        <v>0.82250000000000001</v>
      </c>
      <c r="O26">
        <f t="shared" ref="O26:R26" si="25">AVERAGE(F94:F97)</f>
        <v>23.2075</v>
      </c>
      <c r="P26">
        <f t="shared" si="25"/>
        <v>12.7325</v>
      </c>
      <c r="Q26">
        <f t="shared" si="25"/>
        <v>25.875</v>
      </c>
      <c r="R26">
        <f t="shared" si="25"/>
        <v>25.5</v>
      </c>
      <c r="S26">
        <f>AVERAGE(J94:J97)</f>
        <v>41.3</v>
      </c>
    </row>
    <row r="27" spans="1:19">
      <c r="A27" t="s">
        <v>17</v>
      </c>
      <c r="B27" t="s">
        <v>11</v>
      </c>
      <c r="E27">
        <v>0.71</v>
      </c>
      <c r="F27">
        <v>18.559999999999999</v>
      </c>
      <c r="G27">
        <v>11.75</v>
      </c>
      <c r="H27">
        <v>21.57</v>
      </c>
      <c r="I27">
        <v>20.7</v>
      </c>
      <c r="J27">
        <v>35.1</v>
      </c>
      <c r="M27">
        <v>26</v>
      </c>
      <c r="N27">
        <f>AVERAGE(E98:E101)</f>
        <v>0.71750000000000003</v>
      </c>
      <c r="O27">
        <f t="shared" ref="O27:R27" si="26">AVERAGE(F98:F101)</f>
        <v>22.604999999999997</v>
      </c>
      <c r="P27">
        <f t="shared" si="26"/>
        <v>13.597499999999998</v>
      </c>
      <c r="Q27">
        <f t="shared" si="26"/>
        <v>25.35</v>
      </c>
      <c r="R27">
        <f t="shared" si="26"/>
        <v>24.8</v>
      </c>
      <c r="S27">
        <f>AVERAGE(J98:J101)</f>
        <v>40.799999999999997</v>
      </c>
    </row>
    <row r="28" spans="1:19">
      <c r="A28" t="s">
        <v>17</v>
      </c>
      <c r="B28" t="s">
        <v>11</v>
      </c>
      <c r="E28">
        <v>0.78</v>
      </c>
      <c r="F28">
        <v>18.64</v>
      </c>
      <c r="G28">
        <v>11.86</v>
      </c>
      <c r="H28">
        <v>21.3</v>
      </c>
      <c r="I28">
        <v>20.7</v>
      </c>
      <c r="J28">
        <v>35.1</v>
      </c>
      <c r="M28">
        <v>27</v>
      </c>
      <c r="N28">
        <f>AVERAGE(E102:E105)</f>
        <v>0.23500000000000001</v>
      </c>
      <c r="O28">
        <f t="shared" ref="O28:R28" si="27">AVERAGE(F102:F105)</f>
        <v>22.877500000000001</v>
      </c>
      <c r="P28">
        <f t="shared" si="27"/>
        <v>11.192500000000001</v>
      </c>
      <c r="Q28">
        <f t="shared" si="27"/>
        <v>25.6875</v>
      </c>
      <c r="R28">
        <f t="shared" si="27"/>
        <v>24.8</v>
      </c>
      <c r="S28">
        <f>AVERAGE(J102:J105)</f>
        <v>40.299999999999997</v>
      </c>
    </row>
    <row r="29" spans="1:19">
      <c r="A29" t="s">
        <v>17</v>
      </c>
      <c r="B29" t="s">
        <v>11</v>
      </c>
      <c r="E29">
        <v>0.48</v>
      </c>
      <c r="F29">
        <v>18.809999999999999</v>
      </c>
      <c r="G29">
        <v>11.8</v>
      </c>
      <c r="H29">
        <v>21.36</v>
      </c>
      <c r="I29">
        <v>20.7</v>
      </c>
      <c r="J29">
        <v>35.1</v>
      </c>
      <c r="M29">
        <v>28</v>
      </c>
      <c r="N29">
        <f>AVERAGE(E106:E109)</f>
        <v>0.12250000000000001</v>
      </c>
      <c r="O29">
        <f t="shared" ref="O29:R29" si="28">AVERAGE(F106:F109)</f>
        <v>24.0075</v>
      </c>
      <c r="P29">
        <f t="shared" si="28"/>
        <v>14.965</v>
      </c>
      <c r="Q29">
        <f t="shared" si="28"/>
        <v>27.237499999999997</v>
      </c>
      <c r="R29">
        <f t="shared" si="28"/>
        <v>26</v>
      </c>
      <c r="S29">
        <f>AVERAGE(J106:J109)</f>
        <v>43.6</v>
      </c>
    </row>
    <row r="30" spans="1:19">
      <c r="A30" t="s">
        <v>18</v>
      </c>
      <c r="B30" t="s">
        <v>11</v>
      </c>
      <c r="E30">
        <v>1.45</v>
      </c>
      <c r="F30">
        <v>16.63</v>
      </c>
      <c r="G30">
        <v>6.48</v>
      </c>
      <c r="H30">
        <v>21.05</v>
      </c>
      <c r="I30">
        <v>19.8</v>
      </c>
      <c r="J30">
        <v>29.3</v>
      </c>
      <c r="M30">
        <v>29</v>
      </c>
      <c r="N30">
        <f>AVERAGE(E110:E113)</f>
        <v>0.8650000000000001</v>
      </c>
      <c r="O30">
        <f t="shared" ref="O30:R30" si="29">AVERAGE(F110:F113)</f>
        <v>19.324999999999999</v>
      </c>
      <c r="P30">
        <f t="shared" si="29"/>
        <v>15.305000000000001</v>
      </c>
      <c r="Q30">
        <f t="shared" si="29"/>
        <v>23.3125</v>
      </c>
      <c r="R30">
        <f t="shared" si="29"/>
        <v>21.7</v>
      </c>
      <c r="S30">
        <f>AVERAGE(J110:J113)</f>
        <v>40.1</v>
      </c>
    </row>
    <row r="31" spans="1:19">
      <c r="A31" t="s">
        <v>18</v>
      </c>
      <c r="B31" t="s">
        <v>11</v>
      </c>
      <c r="E31">
        <v>1</v>
      </c>
      <c r="F31">
        <v>17.23</v>
      </c>
      <c r="G31">
        <v>6.03</v>
      </c>
      <c r="H31">
        <v>21.39</v>
      </c>
      <c r="I31">
        <v>19.8</v>
      </c>
      <c r="J31">
        <v>29.3</v>
      </c>
      <c r="M31">
        <v>30</v>
      </c>
      <c r="N31">
        <f>AVERAGE(E114:E117)</f>
        <v>0.14500000000000002</v>
      </c>
      <c r="O31">
        <f t="shared" ref="O31:R31" si="30">AVERAGE(F114:F117)</f>
        <v>21.605</v>
      </c>
      <c r="P31">
        <f t="shared" si="30"/>
        <v>7.6274999999999995</v>
      </c>
      <c r="Q31">
        <f t="shared" si="30"/>
        <v>24.532500000000002</v>
      </c>
      <c r="R31">
        <f t="shared" si="30"/>
        <v>23.5</v>
      </c>
      <c r="S31">
        <f>AVERAGE(J114:J117)</f>
        <v>33.9</v>
      </c>
    </row>
    <row r="32" spans="1:19">
      <c r="A32" t="s">
        <v>18</v>
      </c>
      <c r="B32" t="s">
        <v>11</v>
      </c>
      <c r="E32">
        <v>1.04</v>
      </c>
      <c r="F32">
        <v>17.09</v>
      </c>
      <c r="G32">
        <v>6.33</v>
      </c>
      <c r="H32">
        <v>21.25</v>
      </c>
      <c r="I32">
        <v>19.8</v>
      </c>
      <c r="J32">
        <v>29.3</v>
      </c>
      <c r="M32">
        <v>31</v>
      </c>
      <c r="N32">
        <f>AVERAGE(E118:E121)</f>
        <v>8.5000000000000006E-2</v>
      </c>
      <c r="O32">
        <f t="shared" ref="O32:R32" si="31">AVERAGE(F118:F121)</f>
        <v>22.177500000000002</v>
      </c>
      <c r="P32">
        <f t="shared" si="31"/>
        <v>13.5175</v>
      </c>
      <c r="Q32">
        <f t="shared" si="31"/>
        <v>24.94</v>
      </c>
      <c r="R32">
        <f t="shared" si="31"/>
        <v>23.8</v>
      </c>
      <c r="S32">
        <f>AVERAGE(J118:J121)</f>
        <v>40.5</v>
      </c>
    </row>
    <row r="33" spans="1:19">
      <c r="A33" t="s">
        <v>18</v>
      </c>
      <c r="B33" t="s">
        <v>11</v>
      </c>
      <c r="E33">
        <v>2.4</v>
      </c>
      <c r="F33">
        <v>14.72</v>
      </c>
      <c r="G33">
        <v>6.37</v>
      </c>
      <c r="H33">
        <v>20.93</v>
      </c>
      <c r="I33">
        <v>19.8</v>
      </c>
      <c r="J33">
        <v>29.3</v>
      </c>
      <c r="M33">
        <v>32</v>
      </c>
      <c r="N33">
        <f>AVERAGE(E122:E125)</f>
        <v>0.41</v>
      </c>
      <c r="O33">
        <f t="shared" ref="O33:R33" si="32">AVERAGE(F122:F125)</f>
        <v>21.432499999999997</v>
      </c>
      <c r="P33">
        <f t="shared" si="32"/>
        <v>9.5125000000000011</v>
      </c>
      <c r="Q33">
        <f t="shared" si="32"/>
        <v>23.285</v>
      </c>
      <c r="R33">
        <f t="shared" si="32"/>
        <v>23.5</v>
      </c>
      <c r="S33">
        <f>AVERAGE(J122:J125)</f>
        <v>35</v>
      </c>
    </row>
    <row r="34" spans="1:19">
      <c r="A34" t="s">
        <v>19</v>
      </c>
      <c r="B34" t="s">
        <v>11</v>
      </c>
      <c r="E34">
        <v>0.49</v>
      </c>
      <c r="F34">
        <v>18.239999999999998</v>
      </c>
      <c r="G34">
        <v>12.06</v>
      </c>
      <c r="H34">
        <v>21.55</v>
      </c>
      <c r="I34">
        <v>20.8</v>
      </c>
      <c r="J34">
        <v>35.299999999999997</v>
      </c>
      <c r="M34">
        <v>33</v>
      </c>
      <c r="N34">
        <f>AVERAGE(E126:E129)</f>
        <v>0.41749999999999998</v>
      </c>
      <c r="O34">
        <f t="shared" ref="O34:R34" si="33">AVERAGE(F126:F129)</f>
        <v>22.285</v>
      </c>
      <c r="P34">
        <f t="shared" si="33"/>
        <v>10.047499999999999</v>
      </c>
      <c r="Q34">
        <f t="shared" si="33"/>
        <v>24.465</v>
      </c>
      <c r="R34">
        <f t="shared" si="33"/>
        <v>24.2</v>
      </c>
      <c r="S34">
        <f>AVERAGE(J126:J129)</f>
        <v>36.5</v>
      </c>
    </row>
    <row r="35" spans="1:19">
      <c r="A35" t="s">
        <v>19</v>
      </c>
      <c r="B35" t="s">
        <v>11</v>
      </c>
      <c r="E35">
        <v>0.45</v>
      </c>
      <c r="F35">
        <v>18.25</v>
      </c>
      <c r="G35">
        <v>11.51</v>
      </c>
      <c r="H35">
        <v>22.22</v>
      </c>
      <c r="I35">
        <v>20.8</v>
      </c>
      <c r="J35">
        <v>35.299999999999997</v>
      </c>
      <c r="M35">
        <v>34</v>
      </c>
      <c r="N35">
        <f>AVERAGE(E130:E133)</f>
        <v>0.1825</v>
      </c>
      <c r="O35">
        <f t="shared" ref="O35:R35" si="34">AVERAGE(F130:F133)</f>
        <v>21.83</v>
      </c>
      <c r="P35">
        <f t="shared" si="34"/>
        <v>10.085000000000001</v>
      </c>
      <c r="Q35">
        <f t="shared" si="34"/>
        <v>24.36</v>
      </c>
      <c r="R35">
        <f t="shared" si="34"/>
        <v>23.8</v>
      </c>
      <c r="S35">
        <f>AVERAGE(J130:J133)</f>
        <v>36</v>
      </c>
    </row>
    <row r="36" spans="1:19">
      <c r="A36" t="s">
        <v>19</v>
      </c>
      <c r="B36" t="s">
        <v>11</v>
      </c>
      <c r="E36">
        <v>0.6</v>
      </c>
      <c r="F36">
        <v>18.02</v>
      </c>
      <c r="G36">
        <v>11.54</v>
      </c>
      <c r="H36">
        <v>22.07</v>
      </c>
      <c r="I36">
        <v>20.8</v>
      </c>
      <c r="J36">
        <v>35.299999999999997</v>
      </c>
      <c r="M36">
        <v>35</v>
      </c>
      <c r="N36">
        <f>AVERAGE(E134:E137)</f>
        <v>0.04</v>
      </c>
      <c r="O36">
        <f t="shared" ref="O36:R36" si="35">AVERAGE(F134:F137)</f>
        <v>20.810000000000002</v>
      </c>
      <c r="P36">
        <f t="shared" si="35"/>
        <v>12.772500000000001</v>
      </c>
      <c r="Q36">
        <f t="shared" si="35"/>
        <v>25.512499999999999</v>
      </c>
      <c r="R36">
        <f t="shared" si="35"/>
        <v>23</v>
      </c>
      <c r="S36">
        <f>AVERAGE(J134:J137)</f>
        <v>40.4</v>
      </c>
    </row>
    <row r="37" spans="1:19">
      <c r="A37" t="s">
        <v>19</v>
      </c>
      <c r="B37" t="s">
        <v>11</v>
      </c>
      <c r="E37">
        <v>0.53</v>
      </c>
      <c r="F37">
        <v>18.34</v>
      </c>
      <c r="G37">
        <v>11.51</v>
      </c>
      <c r="H37">
        <v>22.23</v>
      </c>
      <c r="I37">
        <v>20.8</v>
      </c>
      <c r="J37">
        <v>35.299999999999997</v>
      </c>
      <c r="M37">
        <v>36</v>
      </c>
      <c r="N37">
        <f>AVERAGE(E138:E141)</f>
        <v>9.7500000000000003E-2</v>
      </c>
      <c r="O37">
        <f t="shared" ref="O37:R37" si="36">AVERAGE(F138:F141)</f>
        <v>22.532499999999999</v>
      </c>
      <c r="P37">
        <f t="shared" si="36"/>
        <v>15.195</v>
      </c>
      <c r="Q37">
        <f t="shared" si="36"/>
        <v>27.465</v>
      </c>
      <c r="R37">
        <f t="shared" si="36"/>
        <v>25.6</v>
      </c>
      <c r="S37">
        <f>AVERAGE(J138:J141)</f>
        <v>44.2</v>
      </c>
    </row>
    <row r="38" spans="1:19">
      <c r="A38" t="s">
        <v>20</v>
      </c>
      <c r="B38" t="s">
        <v>11</v>
      </c>
      <c r="E38">
        <v>0.77</v>
      </c>
      <c r="F38">
        <v>17.13</v>
      </c>
      <c r="G38">
        <v>2.25</v>
      </c>
      <c r="H38">
        <v>20.41</v>
      </c>
      <c r="I38">
        <v>20.9</v>
      </c>
      <c r="J38">
        <v>24.2</v>
      </c>
      <c r="M38">
        <v>37</v>
      </c>
      <c r="N38">
        <f>AVERAGE(E142:E145)</f>
        <v>0.71750000000000003</v>
      </c>
      <c r="O38">
        <f t="shared" ref="O38:R38" si="37">AVERAGE(F142:F145)</f>
        <v>22.587499999999999</v>
      </c>
      <c r="P38">
        <f t="shared" si="37"/>
        <v>14.305</v>
      </c>
      <c r="Q38">
        <f t="shared" si="37"/>
        <v>26.497499999999999</v>
      </c>
      <c r="R38">
        <f t="shared" si="37"/>
        <v>24.8</v>
      </c>
      <c r="S38">
        <f>AVERAGE(J142:J145)</f>
        <v>42.4</v>
      </c>
    </row>
    <row r="39" spans="1:19">
      <c r="A39" t="s">
        <v>20</v>
      </c>
      <c r="B39" t="s">
        <v>11</v>
      </c>
      <c r="E39">
        <v>0.66</v>
      </c>
      <c r="F39">
        <v>17.399999999999999</v>
      </c>
      <c r="G39">
        <v>1.75</v>
      </c>
      <c r="H39">
        <v>20.77</v>
      </c>
      <c r="I39">
        <v>20.9</v>
      </c>
      <c r="J39">
        <v>24.2</v>
      </c>
      <c r="M39">
        <v>38</v>
      </c>
      <c r="N39">
        <f>AVERAGE(E146:E149)</f>
        <v>0.95250000000000001</v>
      </c>
      <c r="O39">
        <f t="shared" ref="O39:R39" si="38">AVERAGE(F146:F149)</f>
        <v>23.11</v>
      </c>
      <c r="P39">
        <f t="shared" si="38"/>
        <v>10.0025</v>
      </c>
      <c r="Q39">
        <f t="shared" si="38"/>
        <v>25.737500000000001</v>
      </c>
      <c r="R39">
        <f t="shared" si="38"/>
        <v>25.9</v>
      </c>
      <c r="S39">
        <f>AVERAGE(J146:J149)</f>
        <v>37.6</v>
      </c>
    </row>
    <row r="40" spans="1:19">
      <c r="A40" t="s">
        <v>20</v>
      </c>
      <c r="B40" t="s">
        <v>11</v>
      </c>
      <c r="E40">
        <v>0.48</v>
      </c>
      <c r="F40">
        <v>17.71</v>
      </c>
      <c r="G40">
        <v>1.79</v>
      </c>
      <c r="H40">
        <v>20.83</v>
      </c>
      <c r="I40">
        <v>20.9</v>
      </c>
      <c r="J40">
        <v>24.2</v>
      </c>
      <c r="M40">
        <v>39</v>
      </c>
      <c r="N40">
        <f>AVERAGE(E150:E153)</f>
        <v>1.5375000000000001</v>
      </c>
      <c r="O40">
        <f t="shared" ref="O40:R40" si="39">AVERAGE(F150:F153)</f>
        <v>22.9</v>
      </c>
      <c r="P40">
        <f t="shared" si="39"/>
        <v>13.862499999999999</v>
      </c>
      <c r="Q40">
        <f t="shared" si="39"/>
        <v>26.407499999999999</v>
      </c>
      <c r="R40">
        <f t="shared" si="39"/>
        <v>25.9</v>
      </c>
      <c r="S40">
        <f>AVERAGE(J150:J153)</f>
        <v>42</v>
      </c>
    </row>
    <row r="41" spans="1:19">
      <c r="A41" t="s">
        <v>20</v>
      </c>
      <c r="B41" t="s">
        <v>11</v>
      </c>
      <c r="E41">
        <v>0.67</v>
      </c>
      <c r="F41">
        <v>17.48</v>
      </c>
      <c r="G41">
        <v>1.66</v>
      </c>
      <c r="H41">
        <v>21.15</v>
      </c>
      <c r="I41">
        <v>20.9</v>
      </c>
      <c r="J41">
        <v>24.2</v>
      </c>
      <c r="M41">
        <v>40</v>
      </c>
      <c r="N41">
        <f>AVERAGE(E154:E157)</f>
        <v>1.1000000000000001</v>
      </c>
      <c r="O41">
        <f t="shared" ref="O41:R41" si="40">AVERAGE(F154:F157)</f>
        <v>22.982500000000002</v>
      </c>
      <c r="P41">
        <f t="shared" si="40"/>
        <v>16.282499999999999</v>
      </c>
      <c r="Q41">
        <f t="shared" si="40"/>
        <v>28.042499999999997</v>
      </c>
      <c r="R41">
        <f t="shared" si="40"/>
        <v>26.2</v>
      </c>
      <c r="S41">
        <f>AVERAGE(J154:J157)</f>
        <v>45.6</v>
      </c>
    </row>
    <row r="42" spans="1:19">
      <c r="A42" t="s">
        <v>21</v>
      </c>
      <c r="B42" t="s">
        <v>11</v>
      </c>
      <c r="E42">
        <v>0.32</v>
      </c>
      <c r="F42">
        <v>17.91</v>
      </c>
      <c r="G42">
        <v>7.33</v>
      </c>
      <c r="H42">
        <v>21.18</v>
      </c>
      <c r="I42">
        <v>20.9</v>
      </c>
      <c r="J42">
        <v>30.2</v>
      </c>
      <c r="M42">
        <v>41</v>
      </c>
      <c r="N42">
        <f>AVERAGE(E158:E161)</f>
        <v>0.63250000000000006</v>
      </c>
      <c r="O42">
        <f t="shared" ref="O42:R42" si="41">AVERAGE(F158:F161)</f>
        <v>23.875</v>
      </c>
      <c r="P42">
        <f t="shared" si="41"/>
        <v>10.435</v>
      </c>
      <c r="Q42">
        <f t="shared" si="41"/>
        <v>30.877500000000001</v>
      </c>
      <c r="R42">
        <f t="shared" si="41"/>
        <v>26.5</v>
      </c>
      <c r="S42">
        <f>AVERAGE(J158:J161)</f>
        <v>43.1</v>
      </c>
    </row>
    <row r="43" spans="1:19">
      <c r="A43" t="s">
        <v>21</v>
      </c>
      <c r="B43" t="s">
        <v>11</v>
      </c>
      <c r="E43">
        <v>0.3</v>
      </c>
      <c r="F43">
        <v>17.78</v>
      </c>
      <c r="G43">
        <v>7.45</v>
      </c>
      <c r="H43">
        <v>21.08</v>
      </c>
      <c r="I43">
        <v>20.9</v>
      </c>
      <c r="J43">
        <v>30.2</v>
      </c>
      <c r="M43">
        <v>42</v>
      </c>
      <c r="N43">
        <f>AVERAGE(E162:E165)</f>
        <v>0.87500000000000011</v>
      </c>
      <c r="O43">
        <f t="shared" ref="O43:R43" si="42">AVERAGE(F162:F165)</f>
        <v>22.48</v>
      </c>
      <c r="P43">
        <f t="shared" si="42"/>
        <v>14.182500000000001</v>
      </c>
      <c r="Q43">
        <f t="shared" si="42"/>
        <v>26.32</v>
      </c>
      <c r="R43">
        <f t="shared" si="42"/>
        <v>24.6</v>
      </c>
      <c r="S43">
        <f>AVERAGE(J162:J165)</f>
        <v>42.1</v>
      </c>
    </row>
    <row r="44" spans="1:19">
      <c r="A44" t="s">
        <v>21</v>
      </c>
      <c r="B44" t="s">
        <v>11</v>
      </c>
      <c r="E44">
        <v>0.21</v>
      </c>
      <c r="F44">
        <v>17.91</v>
      </c>
      <c r="G44">
        <v>7.21</v>
      </c>
      <c r="H44">
        <v>20.25</v>
      </c>
      <c r="I44">
        <v>20.9</v>
      </c>
      <c r="J44">
        <v>30.2</v>
      </c>
      <c r="M44">
        <v>43</v>
      </c>
      <c r="N44">
        <f>AVERAGE(E166:E169)</f>
        <v>5.2500000000000005E-2</v>
      </c>
      <c r="O44">
        <f t="shared" ref="O44:R44" si="43">AVERAGE(F166:F169)</f>
        <v>22.1175</v>
      </c>
      <c r="P44">
        <f t="shared" si="43"/>
        <v>12.347500000000002</v>
      </c>
      <c r="Q44">
        <f t="shared" si="43"/>
        <v>25.782499999999999</v>
      </c>
      <c r="R44">
        <f t="shared" si="43"/>
        <v>24.1</v>
      </c>
      <c r="S44">
        <f>AVERAGE(J166:J169)</f>
        <v>39.700000000000003</v>
      </c>
    </row>
    <row r="45" spans="1:19">
      <c r="A45" t="s">
        <v>21</v>
      </c>
      <c r="B45" t="s">
        <v>11</v>
      </c>
      <c r="E45">
        <v>0.22</v>
      </c>
      <c r="F45">
        <v>17.95</v>
      </c>
      <c r="G45">
        <v>7.45</v>
      </c>
      <c r="H45">
        <v>21.03</v>
      </c>
      <c r="I45">
        <v>20.9</v>
      </c>
      <c r="J45">
        <v>30.2</v>
      </c>
      <c r="M45">
        <v>44</v>
      </c>
      <c r="N45">
        <f>AVERAGE(E170:E173)</f>
        <v>1.2449999999999999</v>
      </c>
      <c r="O45">
        <f t="shared" ref="O45:R45" si="44">AVERAGE(F170:F173)</f>
        <v>21.905000000000001</v>
      </c>
      <c r="P45">
        <f t="shared" si="44"/>
        <v>11.4175</v>
      </c>
      <c r="Q45">
        <f t="shared" si="44"/>
        <v>24.454999999999998</v>
      </c>
      <c r="R45">
        <f t="shared" si="44"/>
        <v>25.4</v>
      </c>
      <c r="S45">
        <f>AVERAGE(J170:J173)</f>
        <v>37.4</v>
      </c>
    </row>
    <row r="46" spans="1:19">
      <c r="A46" t="s">
        <v>22</v>
      </c>
      <c r="B46" t="s">
        <v>11</v>
      </c>
      <c r="E46">
        <v>0.5</v>
      </c>
      <c r="F46">
        <v>18.18</v>
      </c>
      <c r="G46">
        <v>8.09</v>
      </c>
      <c r="H46">
        <v>20.84</v>
      </c>
      <c r="I46">
        <v>20</v>
      </c>
      <c r="J46">
        <v>30.6</v>
      </c>
      <c r="M46">
        <v>45</v>
      </c>
      <c r="N46">
        <f>AVERAGE(E174:E177)</f>
        <v>0.86250000000000004</v>
      </c>
      <c r="O46">
        <f t="shared" ref="O46:R46" si="45">AVERAGE(F174:F177)</f>
        <v>22.050000000000004</v>
      </c>
      <c r="P46">
        <f t="shared" si="45"/>
        <v>9.99</v>
      </c>
      <c r="Q46">
        <f t="shared" si="45"/>
        <v>24.3125</v>
      </c>
      <c r="R46">
        <f t="shared" si="45"/>
        <v>24.1</v>
      </c>
      <c r="S46">
        <f>AVERAGE(J174:J177)</f>
        <v>35.799999999999997</v>
      </c>
    </row>
    <row r="47" spans="1:19">
      <c r="A47" t="s">
        <v>22</v>
      </c>
      <c r="B47" t="s">
        <v>11</v>
      </c>
      <c r="E47">
        <v>0.5</v>
      </c>
      <c r="F47">
        <v>18.25</v>
      </c>
      <c r="G47">
        <v>8.3800000000000008</v>
      </c>
      <c r="H47">
        <v>20.73</v>
      </c>
      <c r="I47">
        <v>20</v>
      </c>
      <c r="J47">
        <v>30.6</v>
      </c>
      <c r="M47">
        <v>46</v>
      </c>
      <c r="N47">
        <f>AVERAGE(E178:E181)</f>
        <v>0.1275</v>
      </c>
      <c r="O47">
        <f t="shared" ref="O47:R47" si="46">AVERAGE(F178:F181)</f>
        <v>24.54</v>
      </c>
      <c r="P47">
        <f t="shared" si="46"/>
        <v>13.21</v>
      </c>
      <c r="Q47">
        <f t="shared" si="46"/>
        <v>28.285</v>
      </c>
      <c r="R47">
        <f t="shared" si="46"/>
        <v>26.4</v>
      </c>
      <c r="S47">
        <f>AVERAGE(J178:J181)</f>
        <v>43.1</v>
      </c>
    </row>
    <row r="48" spans="1:19">
      <c r="A48" t="s">
        <v>22</v>
      </c>
      <c r="B48" t="s">
        <v>11</v>
      </c>
      <c r="E48">
        <v>0.49</v>
      </c>
      <c r="F48">
        <v>18.2</v>
      </c>
      <c r="G48">
        <v>8.66</v>
      </c>
      <c r="H48">
        <v>20.38</v>
      </c>
      <c r="I48">
        <v>20</v>
      </c>
      <c r="J48">
        <v>30.6</v>
      </c>
      <c r="M48">
        <v>47</v>
      </c>
      <c r="N48">
        <f>AVERAGE(E182:E185)</f>
        <v>0.59250000000000003</v>
      </c>
      <c r="O48">
        <f t="shared" ref="O48:R48" si="47">AVERAGE(F182:F185)</f>
        <v>23.2</v>
      </c>
      <c r="P48">
        <f t="shared" si="47"/>
        <v>8.9175000000000004</v>
      </c>
      <c r="Q48">
        <f t="shared" si="47"/>
        <v>25.337499999999999</v>
      </c>
      <c r="R48">
        <f t="shared" si="47"/>
        <v>25.9</v>
      </c>
      <c r="S48">
        <f>AVERAGE(J182:J185)</f>
        <v>36.4</v>
      </c>
    </row>
    <row r="49" spans="1:19">
      <c r="A49" t="s">
        <v>22</v>
      </c>
      <c r="B49" t="s">
        <v>11</v>
      </c>
      <c r="E49">
        <v>0.53</v>
      </c>
      <c r="F49">
        <v>18.3</v>
      </c>
      <c r="G49">
        <v>8.44</v>
      </c>
      <c r="H49">
        <v>20.440000000000001</v>
      </c>
      <c r="I49">
        <v>20</v>
      </c>
      <c r="J49">
        <v>30.6</v>
      </c>
      <c r="M49">
        <v>48</v>
      </c>
      <c r="N49">
        <f>AVERAGE(E186:E189)</f>
        <v>1.35</v>
      </c>
      <c r="O49">
        <f t="shared" ref="O49:R49" si="48">AVERAGE(F186:F189)</f>
        <v>23.602500000000003</v>
      </c>
      <c r="P49">
        <f t="shared" si="48"/>
        <v>12.81</v>
      </c>
      <c r="Q49">
        <f t="shared" si="48"/>
        <v>26.4175</v>
      </c>
      <c r="R49">
        <f t="shared" si="48"/>
        <v>26.9</v>
      </c>
      <c r="S49">
        <f>AVERAGE(J186:J189)</f>
        <v>42.4</v>
      </c>
    </row>
    <row r="50" spans="1:19">
      <c r="A50" t="s">
        <v>23</v>
      </c>
      <c r="B50" t="s">
        <v>11</v>
      </c>
      <c r="E50">
        <v>0.97</v>
      </c>
      <c r="F50">
        <v>17.149999999999999</v>
      </c>
      <c r="G50">
        <v>6.62</v>
      </c>
      <c r="H50">
        <v>20.12</v>
      </c>
      <c r="I50">
        <v>19.399999999999999</v>
      </c>
      <c r="J50">
        <v>29.1</v>
      </c>
    </row>
    <row r="51" spans="1:19">
      <c r="A51" t="s">
        <v>23</v>
      </c>
      <c r="B51" t="s">
        <v>11</v>
      </c>
      <c r="E51">
        <v>0.68</v>
      </c>
      <c r="F51">
        <v>17.55</v>
      </c>
      <c r="G51">
        <v>6.48</v>
      </c>
      <c r="H51">
        <v>20.79</v>
      </c>
      <c r="I51">
        <v>19.399999999999999</v>
      </c>
      <c r="J51">
        <v>29.1</v>
      </c>
    </row>
    <row r="52" spans="1:19">
      <c r="A52" t="s">
        <v>23</v>
      </c>
      <c r="B52" t="s">
        <v>11</v>
      </c>
      <c r="E52">
        <v>0.7</v>
      </c>
      <c r="F52">
        <v>17.54</v>
      </c>
      <c r="G52">
        <v>6.16</v>
      </c>
      <c r="H52">
        <v>20.74</v>
      </c>
      <c r="I52">
        <v>19.399999999999999</v>
      </c>
      <c r="J52">
        <v>29.1</v>
      </c>
    </row>
    <row r="53" spans="1:19">
      <c r="A53" t="s">
        <v>23</v>
      </c>
      <c r="B53" t="s">
        <v>11</v>
      </c>
      <c r="E53">
        <v>0.77</v>
      </c>
      <c r="F53">
        <v>17.440000000000001</v>
      </c>
      <c r="G53">
        <v>6.09</v>
      </c>
      <c r="H53">
        <v>20.94</v>
      </c>
      <c r="I53">
        <v>19.399999999999999</v>
      </c>
      <c r="J53">
        <v>29.1</v>
      </c>
    </row>
    <row r="54" spans="1:19">
      <c r="A54" t="s">
        <v>24</v>
      </c>
      <c r="B54" t="s">
        <v>11</v>
      </c>
      <c r="E54">
        <v>0.8</v>
      </c>
      <c r="F54">
        <v>16.3</v>
      </c>
      <c r="G54">
        <v>9.83</v>
      </c>
      <c r="H54">
        <v>20.76</v>
      </c>
      <c r="I54">
        <v>19.399999999999999</v>
      </c>
      <c r="J54">
        <v>32.299999999999997</v>
      </c>
    </row>
    <row r="55" spans="1:19">
      <c r="A55" t="s">
        <v>24</v>
      </c>
      <c r="B55" t="s">
        <v>11</v>
      </c>
      <c r="E55">
        <v>0.68</v>
      </c>
      <c r="F55">
        <v>17.22</v>
      </c>
      <c r="G55">
        <v>10.07</v>
      </c>
      <c r="H55">
        <v>20.54</v>
      </c>
      <c r="I55">
        <v>19.399999999999999</v>
      </c>
      <c r="J55">
        <v>32.299999999999997</v>
      </c>
    </row>
    <row r="56" spans="1:19">
      <c r="A56" t="s">
        <v>24</v>
      </c>
      <c r="B56" t="s">
        <v>11</v>
      </c>
      <c r="E56">
        <v>1.45</v>
      </c>
      <c r="F56">
        <v>15.52</v>
      </c>
      <c r="G56">
        <v>10.09</v>
      </c>
      <c r="H56">
        <v>20.36</v>
      </c>
      <c r="I56">
        <v>19.399999999999999</v>
      </c>
      <c r="J56">
        <v>32.299999999999997</v>
      </c>
    </row>
    <row r="57" spans="1:19">
      <c r="A57" t="s">
        <v>24</v>
      </c>
      <c r="B57" t="s">
        <v>11</v>
      </c>
      <c r="E57">
        <v>0.51</v>
      </c>
      <c r="F57">
        <v>17.23</v>
      </c>
      <c r="G57">
        <v>10.039999999999999</v>
      </c>
      <c r="H57">
        <v>20.52</v>
      </c>
      <c r="I57">
        <v>19.399999999999999</v>
      </c>
      <c r="J57">
        <v>32.299999999999997</v>
      </c>
    </row>
    <row r="58" spans="1:19">
      <c r="A58" t="s">
        <v>25</v>
      </c>
      <c r="B58" t="s">
        <v>11</v>
      </c>
      <c r="E58">
        <v>1</v>
      </c>
      <c r="F58">
        <v>17.57</v>
      </c>
      <c r="G58">
        <v>8.7100000000000009</v>
      </c>
      <c r="H58">
        <v>21.46</v>
      </c>
      <c r="I58">
        <v>22.3</v>
      </c>
      <c r="J58">
        <v>32.1</v>
      </c>
    </row>
    <row r="59" spans="1:19">
      <c r="A59" t="s">
        <v>25</v>
      </c>
      <c r="B59" t="s">
        <v>11</v>
      </c>
      <c r="E59">
        <v>0.36</v>
      </c>
      <c r="F59">
        <v>20.11</v>
      </c>
      <c r="G59">
        <v>8.68</v>
      </c>
      <c r="H59">
        <v>21.48</v>
      </c>
      <c r="I59">
        <v>22.3</v>
      </c>
      <c r="J59">
        <v>32.1</v>
      </c>
    </row>
    <row r="60" spans="1:19">
      <c r="A60" t="s">
        <v>25</v>
      </c>
      <c r="B60" t="s">
        <v>11</v>
      </c>
      <c r="E60">
        <v>1.26</v>
      </c>
      <c r="F60">
        <v>19</v>
      </c>
      <c r="G60">
        <v>8.67</v>
      </c>
      <c r="H60">
        <v>21.59</v>
      </c>
      <c r="I60">
        <v>22.3</v>
      </c>
      <c r="J60">
        <v>32.1</v>
      </c>
    </row>
    <row r="61" spans="1:19">
      <c r="A61" t="s">
        <v>25</v>
      </c>
      <c r="B61" t="s">
        <v>11</v>
      </c>
      <c r="E61">
        <v>0.69</v>
      </c>
      <c r="F61">
        <v>19.66</v>
      </c>
      <c r="G61">
        <v>8.58</v>
      </c>
      <c r="H61">
        <v>21.47</v>
      </c>
      <c r="I61">
        <v>22.3</v>
      </c>
      <c r="J61">
        <v>32.1</v>
      </c>
    </row>
    <row r="62" spans="1:19">
      <c r="A62" t="s">
        <v>26</v>
      </c>
      <c r="B62" t="s">
        <v>11</v>
      </c>
      <c r="E62">
        <v>1.34</v>
      </c>
      <c r="F62">
        <v>17.03</v>
      </c>
      <c r="G62">
        <v>9.0299999999999994</v>
      </c>
      <c r="H62">
        <v>20.49</v>
      </c>
      <c r="I62">
        <v>19.100000000000001</v>
      </c>
      <c r="J62">
        <v>31.4</v>
      </c>
    </row>
    <row r="63" spans="1:19">
      <c r="A63" t="s">
        <v>26</v>
      </c>
      <c r="B63" t="s">
        <v>11</v>
      </c>
      <c r="E63">
        <v>1.01</v>
      </c>
      <c r="F63">
        <v>16.79</v>
      </c>
      <c r="G63">
        <v>9.3000000000000007</v>
      </c>
      <c r="H63">
        <v>20.170000000000002</v>
      </c>
      <c r="I63">
        <v>19.100000000000001</v>
      </c>
      <c r="J63">
        <v>31.4</v>
      </c>
    </row>
    <row r="64" spans="1:19">
      <c r="A64" t="s">
        <v>26</v>
      </c>
      <c r="B64" t="s">
        <v>11</v>
      </c>
      <c r="E64">
        <v>1.55</v>
      </c>
      <c r="F64">
        <v>16.07</v>
      </c>
      <c r="G64">
        <v>9.27</v>
      </c>
      <c r="H64">
        <v>20.22</v>
      </c>
      <c r="I64">
        <v>19.100000000000001</v>
      </c>
      <c r="J64">
        <v>31.4</v>
      </c>
    </row>
    <row r="65" spans="1:10">
      <c r="A65" t="s">
        <v>26</v>
      </c>
      <c r="B65" t="s">
        <v>11</v>
      </c>
      <c r="E65">
        <v>1.1399999999999999</v>
      </c>
      <c r="F65">
        <v>17</v>
      </c>
      <c r="G65">
        <v>9.31</v>
      </c>
      <c r="H65">
        <v>20.03</v>
      </c>
      <c r="I65">
        <v>19.100000000000001</v>
      </c>
      <c r="J65">
        <v>31.4</v>
      </c>
    </row>
    <row r="66" spans="1:10">
      <c r="A66" t="s">
        <v>27</v>
      </c>
      <c r="B66" t="s">
        <v>11</v>
      </c>
      <c r="E66">
        <v>0.99</v>
      </c>
      <c r="F66">
        <v>18.95</v>
      </c>
      <c r="G66">
        <v>10.87</v>
      </c>
      <c r="H66">
        <v>22.01</v>
      </c>
      <c r="I66">
        <v>20.9</v>
      </c>
      <c r="J66">
        <v>34.799999999999997</v>
      </c>
    </row>
    <row r="67" spans="1:10">
      <c r="A67" t="s">
        <v>27</v>
      </c>
      <c r="B67" t="s">
        <v>11</v>
      </c>
      <c r="E67">
        <v>0.81</v>
      </c>
      <c r="F67">
        <v>19.02</v>
      </c>
      <c r="G67">
        <v>10.87</v>
      </c>
      <c r="H67">
        <v>22.2</v>
      </c>
      <c r="I67">
        <v>20.9</v>
      </c>
      <c r="J67">
        <v>34.799999999999997</v>
      </c>
    </row>
    <row r="68" spans="1:10">
      <c r="A68" t="s">
        <v>27</v>
      </c>
      <c r="B68" t="s">
        <v>11</v>
      </c>
      <c r="E68">
        <v>0.83</v>
      </c>
      <c r="F68">
        <v>19.13</v>
      </c>
      <c r="G68">
        <v>11.84</v>
      </c>
      <c r="H68">
        <v>21.18</v>
      </c>
      <c r="I68">
        <v>20.9</v>
      </c>
      <c r="J68">
        <v>34.799999999999997</v>
      </c>
    </row>
    <row r="69" spans="1:10">
      <c r="A69" t="s">
        <v>27</v>
      </c>
      <c r="B69" t="s">
        <v>11</v>
      </c>
      <c r="E69">
        <v>0.93</v>
      </c>
      <c r="F69">
        <v>18.93</v>
      </c>
      <c r="G69">
        <v>10.79</v>
      </c>
      <c r="H69">
        <v>22.06</v>
      </c>
      <c r="I69">
        <v>20.9</v>
      </c>
      <c r="J69">
        <v>34.799999999999997</v>
      </c>
    </row>
    <row r="70" spans="1:10">
      <c r="A70" t="s">
        <v>28</v>
      </c>
      <c r="B70" t="s">
        <v>11</v>
      </c>
      <c r="E70">
        <v>1.25</v>
      </c>
      <c r="F70">
        <v>18.16</v>
      </c>
      <c r="G70">
        <v>11.36</v>
      </c>
      <c r="H70">
        <v>22.11</v>
      </c>
      <c r="I70">
        <v>20.6</v>
      </c>
      <c r="J70">
        <v>35.1</v>
      </c>
    </row>
    <row r="71" spans="1:10">
      <c r="A71" t="s">
        <v>28</v>
      </c>
      <c r="B71" t="s">
        <v>11</v>
      </c>
      <c r="E71">
        <v>1.0900000000000001</v>
      </c>
      <c r="F71">
        <v>18.239999999999998</v>
      </c>
      <c r="G71">
        <v>11.2</v>
      </c>
      <c r="H71">
        <v>20.97</v>
      </c>
      <c r="I71">
        <v>20.6</v>
      </c>
      <c r="J71">
        <v>35.1</v>
      </c>
    </row>
    <row r="72" spans="1:10">
      <c r="A72" t="s">
        <v>28</v>
      </c>
      <c r="B72" t="s">
        <v>11</v>
      </c>
      <c r="E72">
        <v>1.03</v>
      </c>
      <c r="F72">
        <v>18.43</v>
      </c>
      <c r="G72">
        <v>11.22</v>
      </c>
      <c r="H72">
        <v>22.06</v>
      </c>
      <c r="I72">
        <v>20.6</v>
      </c>
      <c r="J72">
        <v>35.1</v>
      </c>
    </row>
    <row r="73" spans="1:10">
      <c r="A73" t="s">
        <v>28</v>
      </c>
      <c r="B73" t="s">
        <v>11</v>
      </c>
      <c r="E73">
        <v>1.06</v>
      </c>
      <c r="F73">
        <v>18.38</v>
      </c>
      <c r="G73">
        <v>11.88</v>
      </c>
      <c r="H73">
        <v>22.15</v>
      </c>
      <c r="I73">
        <v>20.6</v>
      </c>
      <c r="J73">
        <v>35.1</v>
      </c>
    </row>
    <row r="74" spans="1:10">
      <c r="A74" t="s">
        <v>29</v>
      </c>
      <c r="B74" t="s">
        <v>11</v>
      </c>
      <c r="E74">
        <v>0.84</v>
      </c>
      <c r="F74">
        <v>17.27</v>
      </c>
      <c r="G74">
        <v>6.26</v>
      </c>
      <c r="H74">
        <v>21.17</v>
      </c>
      <c r="I74">
        <v>19.5</v>
      </c>
      <c r="J74">
        <v>29.4</v>
      </c>
    </row>
    <row r="75" spans="1:10">
      <c r="A75" t="s">
        <v>29</v>
      </c>
      <c r="B75" t="s">
        <v>11</v>
      </c>
      <c r="E75">
        <v>1.33</v>
      </c>
      <c r="F75">
        <v>17.03</v>
      </c>
      <c r="G75">
        <v>6.47</v>
      </c>
      <c r="H75">
        <v>20.96</v>
      </c>
      <c r="I75">
        <v>19.5</v>
      </c>
      <c r="J75">
        <v>29.4</v>
      </c>
    </row>
    <row r="76" spans="1:10">
      <c r="A76" t="s">
        <v>29</v>
      </c>
      <c r="B76" t="s">
        <v>11</v>
      </c>
      <c r="E76">
        <v>0.53</v>
      </c>
      <c r="F76">
        <v>17.82</v>
      </c>
      <c r="G76">
        <v>6.25</v>
      </c>
      <c r="H76">
        <v>20.97</v>
      </c>
      <c r="I76">
        <v>19.5</v>
      </c>
      <c r="J76">
        <v>29.4</v>
      </c>
    </row>
    <row r="77" spans="1:10">
      <c r="A77" t="s">
        <v>29</v>
      </c>
      <c r="B77" t="s">
        <v>11</v>
      </c>
      <c r="E77">
        <v>1.1200000000000001</v>
      </c>
      <c r="F77">
        <v>17.27</v>
      </c>
      <c r="G77">
        <v>6.47</v>
      </c>
      <c r="H77">
        <v>20.94</v>
      </c>
      <c r="I77">
        <v>19.5</v>
      </c>
      <c r="J77">
        <v>29.4</v>
      </c>
    </row>
    <row r="78" spans="1:10">
      <c r="A78" t="s">
        <v>30</v>
      </c>
      <c r="B78" t="s">
        <v>11</v>
      </c>
      <c r="E78">
        <v>0.35</v>
      </c>
      <c r="F78">
        <v>17.649999999999999</v>
      </c>
      <c r="G78">
        <v>5.53</v>
      </c>
      <c r="H78">
        <v>20.76</v>
      </c>
      <c r="I78">
        <v>20.100000000000001</v>
      </c>
      <c r="J78">
        <v>28.2</v>
      </c>
    </row>
    <row r="79" spans="1:10">
      <c r="A79" t="s">
        <v>30</v>
      </c>
      <c r="B79" t="s">
        <v>11</v>
      </c>
      <c r="E79">
        <v>0.59</v>
      </c>
      <c r="F79">
        <v>17.59</v>
      </c>
      <c r="G79">
        <v>5.62</v>
      </c>
      <c r="H79">
        <v>20.62</v>
      </c>
      <c r="I79">
        <v>20.100000000000001</v>
      </c>
      <c r="J79">
        <v>28.2</v>
      </c>
    </row>
    <row r="80" spans="1:10">
      <c r="A80" t="s">
        <v>30</v>
      </c>
      <c r="B80" t="s">
        <v>11</v>
      </c>
      <c r="E80">
        <v>0.57999999999999996</v>
      </c>
      <c r="F80">
        <v>17.579999999999998</v>
      </c>
      <c r="G80">
        <v>5.66</v>
      </c>
      <c r="H80">
        <v>20.54</v>
      </c>
      <c r="I80">
        <v>20.100000000000001</v>
      </c>
      <c r="J80">
        <v>28.2</v>
      </c>
    </row>
    <row r="81" spans="1:10">
      <c r="A81" t="s">
        <v>30</v>
      </c>
      <c r="B81" t="s">
        <v>11</v>
      </c>
      <c r="E81">
        <v>0.63</v>
      </c>
      <c r="F81">
        <v>17.82</v>
      </c>
      <c r="G81">
        <v>5.7</v>
      </c>
      <c r="H81">
        <v>20.41</v>
      </c>
      <c r="I81">
        <v>20.100000000000001</v>
      </c>
      <c r="J81">
        <v>28.2</v>
      </c>
    </row>
    <row r="82" spans="1:10">
      <c r="A82" t="s">
        <v>31</v>
      </c>
      <c r="B82" t="s">
        <v>11</v>
      </c>
      <c r="E82">
        <v>0.43</v>
      </c>
      <c r="F82">
        <v>16.88</v>
      </c>
      <c r="G82">
        <v>8.36</v>
      </c>
      <c r="H82">
        <v>21.5</v>
      </c>
      <c r="I82">
        <v>19.600000000000001</v>
      </c>
      <c r="J82">
        <v>31.8</v>
      </c>
    </row>
    <row r="83" spans="1:10">
      <c r="A83" t="s">
        <v>31</v>
      </c>
      <c r="B83" t="s">
        <v>11</v>
      </c>
      <c r="E83">
        <v>0.43</v>
      </c>
      <c r="F83">
        <v>16.93</v>
      </c>
      <c r="G83">
        <v>8.24</v>
      </c>
      <c r="H83">
        <v>20.49</v>
      </c>
      <c r="I83">
        <v>19.600000000000001</v>
      </c>
      <c r="J83">
        <v>31.8</v>
      </c>
    </row>
    <row r="84" spans="1:10">
      <c r="A84" t="s">
        <v>31</v>
      </c>
      <c r="B84" t="s">
        <v>11</v>
      </c>
      <c r="E84">
        <v>0.72</v>
      </c>
      <c r="F84">
        <v>16.77</v>
      </c>
      <c r="G84">
        <v>9.89</v>
      </c>
      <c r="H84">
        <v>19.28</v>
      </c>
      <c r="I84">
        <v>19.600000000000001</v>
      </c>
      <c r="J84">
        <v>31.8</v>
      </c>
    </row>
    <row r="85" spans="1:10">
      <c r="A85" t="s">
        <v>31</v>
      </c>
      <c r="B85" t="s">
        <v>11</v>
      </c>
      <c r="E85">
        <v>0.52</v>
      </c>
      <c r="F85">
        <v>16.989999999999998</v>
      </c>
      <c r="G85">
        <v>8.02</v>
      </c>
      <c r="H85">
        <v>21.84</v>
      </c>
      <c r="I85">
        <v>19.600000000000001</v>
      </c>
      <c r="J85">
        <v>31.8</v>
      </c>
    </row>
    <row r="86" spans="1:10">
      <c r="A86" t="s">
        <v>32</v>
      </c>
      <c r="B86" t="s">
        <v>11</v>
      </c>
      <c r="E86">
        <v>1.23</v>
      </c>
      <c r="F86">
        <v>16.34</v>
      </c>
      <c r="G86">
        <v>14.16</v>
      </c>
      <c r="H86">
        <v>22.75</v>
      </c>
      <c r="I86">
        <v>21.3</v>
      </c>
      <c r="J86">
        <v>38.700000000000003</v>
      </c>
    </row>
    <row r="87" spans="1:10">
      <c r="A87" t="s">
        <v>32</v>
      </c>
      <c r="B87" t="s">
        <v>11</v>
      </c>
      <c r="E87">
        <v>0.52</v>
      </c>
      <c r="F87">
        <v>18.36</v>
      </c>
      <c r="G87">
        <v>14.6</v>
      </c>
      <c r="H87">
        <v>22.16</v>
      </c>
      <c r="I87">
        <v>21.3</v>
      </c>
      <c r="J87">
        <v>38.700000000000003</v>
      </c>
    </row>
    <row r="88" spans="1:10">
      <c r="A88" t="s">
        <v>32</v>
      </c>
      <c r="B88" t="s">
        <v>11</v>
      </c>
      <c r="E88">
        <v>0.34</v>
      </c>
      <c r="F88">
        <v>18.62</v>
      </c>
      <c r="G88">
        <v>14.46</v>
      </c>
      <c r="H88">
        <v>22.46</v>
      </c>
      <c r="I88">
        <v>21.3</v>
      </c>
      <c r="J88">
        <v>38.700000000000003</v>
      </c>
    </row>
    <row r="89" spans="1:10">
      <c r="A89" t="s">
        <v>32</v>
      </c>
      <c r="B89" t="s">
        <v>11</v>
      </c>
      <c r="E89">
        <v>0.35</v>
      </c>
      <c r="F89">
        <v>18.670000000000002</v>
      </c>
      <c r="G89">
        <v>14.37</v>
      </c>
      <c r="H89">
        <v>22.41</v>
      </c>
      <c r="I89">
        <v>21.3</v>
      </c>
      <c r="J89">
        <v>38.700000000000003</v>
      </c>
    </row>
    <row r="90" spans="1:10">
      <c r="A90" t="s">
        <v>33</v>
      </c>
      <c r="B90" t="s">
        <v>11</v>
      </c>
      <c r="E90">
        <v>0.77</v>
      </c>
      <c r="F90">
        <v>16.75</v>
      </c>
      <c r="G90">
        <v>10.52</v>
      </c>
      <c r="H90">
        <v>20.41</v>
      </c>
      <c r="I90">
        <v>20.5</v>
      </c>
      <c r="J90">
        <v>33.200000000000003</v>
      </c>
    </row>
    <row r="91" spans="1:10">
      <c r="A91" t="s">
        <v>33</v>
      </c>
      <c r="B91" t="s">
        <v>11</v>
      </c>
      <c r="E91">
        <v>0.77</v>
      </c>
      <c r="F91">
        <v>17.91</v>
      </c>
      <c r="G91">
        <v>10.46</v>
      </c>
      <c r="H91">
        <v>20.420000000000002</v>
      </c>
      <c r="I91">
        <v>20.5</v>
      </c>
      <c r="J91">
        <v>33.200000000000003</v>
      </c>
    </row>
    <row r="92" spans="1:10">
      <c r="A92" t="s">
        <v>33</v>
      </c>
      <c r="B92" t="s">
        <v>11</v>
      </c>
      <c r="E92">
        <v>0.78</v>
      </c>
      <c r="F92">
        <v>17.87</v>
      </c>
      <c r="G92">
        <v>10.46</v>
      </c>
      <c r="H92">
        <v>20.329999999999998</v>
      </c>
      <c r="I92">
        <v>20.5</v>
      </c>
      <c r="J92">
        <v>33.200000000000003</v>
      </c>
    </row>
    <row r="93" spans="1:10">
      <c r="A93" t="s">
        <v>33</v>
      </c>
      <c r="B93" t="s">
        <v>11</v>
      </c>
      <c r="E93">
        <v>0.79</v>
      </c>
      <c r="F93">
        <v>17.87</v>
      </c>
      <c r="G93">
        <v>10.32</v>
      </c>
      <c r="H93">
        <v>20.65</v>
      </c>
      <c r="I93">
        <v>20.5</v>
      </c>
      <c r="J93">
        <v>33.200000000000003</v>
      </c>
    </row>
    <row r="94" spans="1:10">
      <c r="A94" t="s">
        <v>34</v>
      </c>
      <c r="B94" t="s">
        <v>35</v>
      </c>
      <c r="E94">
        <v>0.64</v>
      </c>
      <c r="F94">
        <v>23.13</v>
      </c>
      <c r="G94">
        <v>12.11</v>
      </c>
      <c r="H94">
        <v>26.6</v>
      </c>
      <c r="I94">
        <v>25.5</v>
      </c>
      <c r="J94">
        <v>41.3</v>
      </c>
    </row>
    <row r="95" spans="1:10">
      <c r="A95" t="s">
        <v>34</v>
      </c>
      <c r="B95" t="s">
        <v>35</v>
      </c>
      <c r="E95">
        <v>0.86</v>
      </c>
      <c r="F95">
        <v>23.09</v>
      </c>
      <c r="G95">
        <v>13.13</v>
      </c>
      <c r="H95">
        <v>25.01</v>
      </c>
      <c r="I95">
        <v>25.5</v>
      </c>
      <c r="J95">
        <v>41.3</v>
      </c>
    </row>
    <row r="96" spans="1:10">
      <c r="A96" t="s">
        <v>34</v>
      </c>
      <c r="B96" t="s">
        <v>35</v>
      </c>
      <c r="E96">
        <v>1.03</v>
      </c>
      <c r="F96">
        <v>23.3</v>
      </c>
      <c r="G96">
        <v>13.11</v>
      </c>
      <c r="H96">
        <v>25.58</v>
      </c>
      <c r="I96">
        <v>25.5</v>
      </c>
      <c r="J96">
        <v>41.3</v>
      </c>
    </row>
    <row r="97" spans="1:10">
      <c r="A97" t="s">
        <v>34</v>
      </c>
      <c r="B97" t="s">
        <v>35</v>
      </c>
      <c r="E97">
        <v>0.76</v>
      </c>
      <c r="F97">
        <v>23.31</v>
      </c>
      <c r="G97">
        <v>12.58</v>
      </c>
      <c r="H97">
        <v>26.31</v>
      </c>
      <c r="I97">
        <v>25.5</v>
      </c>
      <c r="J97">
        <v>41.3</v>
      </c>
    </row>
    <row r="98" spans="1:10">
      <c r="A98" t="s">
        <v>36</v>
      </c>
      <c r="B98" t="s">
        <v>35</v>
      </c>
      <c r="E98">
        <v>0.48</v>
      </c>
      <c r="F98">
        <v>22.88</v>
      </c>
      <c r="G98">
        <v>13.35</v>
      </c>
      <c r="H98">
        <v>25.86</v>
      </c>
      <c r="I98">
        <v>24.8</v>
      </c>
      <c r="J98">
        <v>40.799999999999997</v>
      </c>
    </row>
    <row r="99" spans="1:10">
      <c r="A99" t="s">
        <v>36</v>
      </c>
      <c r="B99" t="s">
        <v>35</v>
      </c>
      <c r="E99">
        <v>0.53</v>
      </c>
      <c r="F99">
        <v>22.9</v>
      </c>
      <c r="G99">
        <v>13.44</v>
      </c>
      <c r="H99">
        <v>25.36</v>
      </c>
      <c r="I99">
        <v>24.8</v>
      </c>
      <c r="J99">
        <v>40.799999999999997</v>
      </c>
    </row>
    <row r="100" spans="1:10">
      <c r="A100" t="s">
        <v>36</v>
      </c>
      <c r="B100" t="s">
        <v>35</v>
      </c>
      <c r="E100">
        <v>1.22</v>
      </c>
      <c r="F100">
        <v>21.85</v>
      </c>
      <c r="G100">
        <v>14.23</v>
      </c>
      <c r="H100">
        <v>24.45</v>
      </c>
      <c r="I100">
        <v>24.8</v>
      </c>
      <c r="J100">
        <v>40.799999999999997</v>
      </c>
    </row>
    <row r="101" spans="1:10">
      <c r="A101" t="s">
        <v>36</v>
      </c>
      <c r="B101" t="s">
        <v>35</v>
      </c>
      <c r="E101">
        <v>0.64</v>
      </c>
      <c r="F101">
        <v>22.79</v>
      </c>
      <c r="G101">
        <v>13.37</v>
      </c>
      <c r="H101">
        <v>25.73</v>
      </c>
      <c r="I101">
        <v>24.8</v>
      </c>
      <c r="J101">
        <v>40.799999999999997</v>
      </c>
    </row>
    <row r="102" spans="1:10">
      <c r="A102" t="s">
        <v>37</v>
      </c>
      <c r="B102" t="s">
        <v>35</v>
      </c>
      <c r="E102">
        <v>0.26</v>
      </c>
      <c r="F102">
        <v>22.92</v>
      </c>
      <c r="G102">
        <v>11.09</v>
      </c>
      <c r="H102">
        <v>25.78</v>
      </c>
      <c r="I102">
        <v>24.8</v>
      </c>
      <c r="J102">
        <v>40.299999999999997</v>
      </c>
    </row>
    <row r="103" spans="1:10">
      <c r="A103" t="s">
        <v>37</v>
      </c>
      <c r="B103" t="s">
        <v>35</v>
      </c>
      <c r="E103">
        <v>0.24</v>
      </c>
      <c r="F103">
        <v>22.81</v>
      </c>
      <c r="G103">
        <v>10.94</v>
      </c>
      <c r="H103">
        <v>25.9</v>
      </c>
      <c r="I103">
        <v>24.8</v>
      </c>
      <c r="J103">
        <v>40.299999999999997</v>
      </c>
    </row>
    <row r="104" spans="1:10">
      <c r="A104" t="s">
        <v>37</v>
      </c>
      <c r="B104" t="s">
        <v>35</v>
      </c>
      <c r="E104">
        <v>0.17</v>
      </c>
      <c r="F104">
        <v>22.86</v>
      </c>
      <c r="G104">
        <v>11.09</v>
      </c>
      <c r="H104">
        <v>25.73</v>
      </c>
      <c r="I104">
        <v>24.8</v>
      </c>
      <c r="J104">
        <v>40.299999999999997</v>
      </c>
    </row>
    <row r="105" spans="1:10">
      <c r="A105" t="s">
        <v>37</v>
      </c>
      <c r="B105" t="s">
        <v>35</v>
      </c>
      <c r="E105">
        <v>0.27</v>
      </c>
      <c r="F105">
        <v>22.92</v>
      </c>
      <c r="G105">
        <v>11.65</v>
      </c>
      <c r="H105">
        <v>25.34</v>
      </c>
      <c r="I105">
        <v>24.8</v>
      </c>
      <c r="J105">
        <v>40.299999999999997</v>
      </c>
    </row>
    <row r="106" spans="1:10">
      <c r="A106" t="s">
        <v>38</v>
      </c>
      <c r="B106" t="s">
        <v>35</v>
      </c>
      <c r="E106">
        <v>0.21</v>
      </c>
      <c r="F106">
        <v>23.86</v>
      </c>
      <c r="G106">
        <v>15</v>
      </c>
      <c r="H106">
        <v>27.25</v>
      </c>
      <c r="I106">
        <v>26</v>
      </c>
      <c r="J106">
        <v>43.6</v>
      </c>
    </row>
    <row r="107" spans="1:10">
      <c r="A107" t="s">
        <v>38</v>
      </c>
      <c r="B107" t="s">
        <v>35</v>
      </c>
      <c r="E107">
        <v>0.04</v>
      </c>
      <c r="F107">
        <v>24.06</v>
      </c>
      <c r="G107">
        <v>14.96</v>
      </c>
      <c r="H107">
        <v>27.02</v>
      </c>
      <c r="I107">
        <v>26</v>
      </c>
      <c r="J107">
        <v>43.6</v>
      </c>
    </row>
    <row r="108" spans="1:10">
      <c r="A108" t="s">
        <v>38</v>
      </c>
      <c r="B108" t="s">
        <v>35</v>
      </c>
      <c r="E108">
        <v>0.16</v>
      </c>
      <c r="F108">
        <v>24.02</v>
      </c>
      <c r="G108">
        <v>14.96</v>
      </c>
      <c r="H108">
        <v>27.41</v>
      </c>
      <c r="I108">
        <v>26</v>
      </c>
      <c r="J108">
        <v>43.6</v>
      </c>
    </row>
    <row r="109" spans="1:10">
      <c r="A109" t="s">
        <v>38</v>
      </c>
      <c r="B109" t="s">
        <v>35</v>
      </c>
      <c r="E109">
        <v>0.08</v>
      </c>
      <c r="F109">
        <v>24.09</v>
      </c>
      <c r="G109">
        <v>14.94</v>
      </c>
      <c r="H109">
        <v>27.27</v>
      </c>
      <c r="I109">
        <v>26</v>
      </c>
      <c r="J109">
        <v>43.6</v>
      </c>
    </row>
    <row r="110" spans="1:10">
      <c r="A110" t="s">
        <v>39</v>
      </c>
      <c r="B110" t="s">
        <v>35</v>
      </c>
      <c r="E110">
        <v>1</v>
      </c>
      <c r="F110">
        <v>18.739999999999998</v>
      </c>
      <c r="G110">
        <v>15.37</v>
      </c>
      <c r="H110">
        <v>23.07</v>
      </c>
      <c r="I110">
        <v>21.7</v>
      </c>
      <c r="J110">
        <v>40.1</v>
      </c>
    </row>
    <row r="111" spans="1:10">
      <c r="A111" t="s">
        <v>39</v>
      </c>
      <c r="B111" t="s">
        <v>35</v>
      </c>
      <c r="E111">
        <v>0.66</v>
      </c>
      <c r="F111">
        <v>19.55</v>
      </c>
      <c r="G111">
        <v>15.09</v>
      </c>
      <c r="H111">
        <v>24.07</v>
      </c>
      <c r="I111">
        <v>21.7</v>
      </c>
      <c r="J111">
        <v>40.1</v>
      </c>
    </row>
    <row r="112" spans="1:10">
      <c r="A112" t="s">
        <v>39</v>
      </c>
      <c r="B112" t="s">
        <v>35</v>
      </c>
      <c r="E112">
        <v>0.93</v>
      </c>
      <c r="F112">
        <v>19.54</v>
      </c>
      <c r="G112">
        <v>15.41</v>
      </c>
      <c r="H112">
        <v>22.82</v>
      </c>
      <c r="I112">
        <v>21.7</v>
      </c>
      <c r="J112">
        <v>40.1</v>
      </c>
    </row>
    <row r="113" spans="1:10">
      <c r="A113" t="s">
        <v>39</v>
      </c>
      <c r="B113" t="s">
        <v>35</v>
      </c>
      <c r="E113">
        <v>0.87</v>
      </c>
      <c r="F113">
        <v>19.47</v>
      </c>
      <c r="G113">
        <v>15.35</v>
      </c>
      <c r="H113">
        <v>23.29</v>
      </c>
      <c r="I113">
        <v>21.7</v>
      </c>
      <c r="J113">
        <v>40.1</v>
      </c>
    </row>
    <row r="114" spans="1:10">
      <c r="A114" t="s">
        <v>40</v>
      </c>
      <c r="B114" t="s">
        <v>35</v>
      </c>
      <c r="E114">
        <v>0.13</v>
      </c>
      <c r="F114">
        <v>21.62</v>
      </c>
      <c r="G114">
        <v>7.5</v>
      </c>
      <c r="H114">
        <v>24.6</v>
      </c>
      <c r="I114">
        <v>23.5</v>
      </c>
      <c r="J114">
        <v>33.9</v>
      </c>
    </row>
    <row r="115" spans="1:10">
      <c r="A115" t="s">
        <v>40</v>
      </c>
      <c r="B115" t="s">
        <v>35</v>
      </c>
      <c r="E115">
        <v>7.0000000000000007E-2</v>
      </c>
      <c r="F115">
        <v>21.81</v>
      </c>
      <c r="G115">
        <v>7.5</v>
      </c>
      <c r="H115">
        <v>24.68</v>
      </c>
      <c r="I115">
        <v>23.5</v>
      </c>
      <c r="J115">
        <v>33.9</v>
      </c>
    </row>
    <row r="116" spans="1:10">
      <c r="A116" t="s">
        <v>40</v>
      </c>
      <c r="B116" t="s">
        <v>35</v>
      </c>
      <c r="E116">
        <v>0.38</v>
      </c>
      <c r="F116">
        <v>21.18</v>
      </c>
      <c r="G116">
        <v>7.75</v>
      </c>
      <c r="H116">
        <v>24.48</v>
      </c>
      <c r="I116">
        <v>23.5</v>
      </c>
      <c r="J116">
        <v>33.9</v>
      </c>
    </row>
    <row r="117" spans="1:10">
      <c r="A117" t="s">
        <v>40</v>
      </c>
      <c r="B117" t="s">
        <v>35</v>
      </c>
      <c r="E117">
        <v>0</v>
      </c>
      <c r="F117">
        <v>21.81</v>
      </c>
      <c r="G117">
        <v>7.76</v>
      </c>
      <c r="H117">
        <v>24.37</v>
      </c>
      <c r="I117">
        <v>23.5</v>
      </c>
      <c r="J117">
        <v>33.9</v>
      </c>
    </row>
    <row r="118" spans="1:10">
      <c r="A118" t="s">
        <v>41</v>
      </c>
      <c r="B118" t="s">
        <v>35</v>
      </c>
      <c r="E118">
        <v>0.24</v>
      </c>
      <c r="F118">
        <v>22.02</v>
      </c>
      <c r="G118">
        <v>13.52</v>
      </c>
      <c r="H118">
        <v>24.8</v>
      </c>
      <c r="I118">
        <v>23.8</v>
      </c>
      <c r="J118">
        <v>40.5</v>
      </c>
    </row>
    <row r="119" spans="1:10">
      <c r="A119" t="s">
        <v>41</v>
      </c>
      <c r="B119" t="s">
        <v>35</v>
      </c>
      <c r="E119">
        <v>0</v>
      </c>
      <c r="F119">
        <v>22.37</v>
      </c>
      <c r="G119">
        <v>13.42</v>
      </c>
      <c r="H119">
        <v>25.05</v>
      </c>
      <c r="I119">
        <v>23.8</v>
      </c>
      <c r="J119">
        <v>40.5</v>
      </c>
    </row>
    <row r="120" spans="1:10">
      <c r="A120" t="s">
        <v>41</v>
      </c>
      <c r="B120" t="s">
        <v>35</v>
      </c>
      <c r="E120">
        <v>0.02</v>
      </c>
      <c r="F120">
        <v>22.17</v>
      </c>
      <c r="G120">
        <v>13.56</v>
      </c>
      <c r="H120">
        <v>24.91</v>
      </c>
      <c r="I120">
        <v>23.8</v>
      </c>
      <c r="J120">
        <v>40.5</v>
      </c>
    </row>
    <row r="121" spans="1:10">
      <c r="A121" t="s">
        <v>41</v>
      </c>
      <c r="B121" t="s">
        <v>35</v>
      </c>
      <c r="E121">
        <v>0.08</v>
      </c>
      <c r="F121">
        <v>22.15</v>
      </c>
      <c r="G121">
        <v>13.57</v>
      </c>
      <c r="H121">
        <v>25</v>
      </c>
      <c r="I121">
        <v>23.8</v>
      </c>
      <c r="J121">
        <v>40.5</v>
      </c>
    </row>
    <row r="122" spans="1:10">
      <c r="A122" t="s">
        <v>42</v>
      </c>
      <c r="B122" t="s">
        <v>35</v>
      </c>
      <c r="E122">
        <v>0.3</v>
      </c>
      <c r="F122">
        <v>21.46</v>
      </c>
      <c r="G122">
        <v>9.3800000000000008</v>
      </c>
      <c r="H122">
        <v>23.2</v>
      </c>
      <c r="I122">
        <v>23.5</v>
      </c>
      <c r="J122">
        <v>35</v>
      </c>
    </row>
    <row r="123" spans="1:10">
      <c r="A123" t="s">
        <v>42</v>
      </c>
      <c r="B123" t="s">
        <v>35</v>
      </c>
      <c r="E123">
        <v>0.45</v>
      </c>
      <c r="F123">
        <v>21.32</v>
      </c>
      <c r="G123">
        <v>9.64</v>
      </c>
      <c r="H123">
        <v>23.37</v>
      </c>
      <c r="I123">
        <v>23.5</v>
      </c>
      <c r="J123">
        <v>35</v>
      </c>
    </row>
    <row r="124" spans="1:10">
      <c r="A124" t="s">
        <v>42</v>
      </c>
      <c r="B124" t="s">
        <v>35</v>
      </c>
      <c r="E124">
        <v>0.73</v>
      </c>
      <c r="F124">
        <v>21.35</v>
      </c>
      <c r="G124">
        <v>9.4700000000000006</v>
      </c>
      <c r="H124">
        <v>23.3</v>
      </c>
      <c r="I124">
        <v>23.5</v>
      </c>
      <c r="J124">
        <v>35</v>
      </c>
    </row>
    <row r="125" spans="1:10">
      <c r="A125" t="s">
        <v>42</v>
      </c>
      <c r="B125" t="s">
        <v>35</v>
      </c>
      <c r="E125">
        <v>0.16</v>
      </c>
      <c r="F125">
        <v>21.6</v>
      </c>
      <c r="G125">
        <v>9.56</v>
      </c>
      <c r="H125">
        <v>23.27</v>
      </c>
      <c r="I125">
        <v>23.5</v>
      </c>
      <c r="J125">
        <v>35</v>
      </c>
    </row>
    <row r="126" spans="1:10">
      <c r="A126" t="s">
        <v>43</v>
      </c>
      <c r="B126" t="s">
        <v>35</v>
      </c>
      <c r="E126">
        <v>0.32</v>
      </c>
      <c r="F126">
        <v>22.5</v>
      </c>
      <c r="G126">
        <v>10.02</v>
      </c>
      <c r="H126">
        <v>24.69</v>
      </c>
      <c r="I126">
        <v>24.2</v>
      </c>
      <c r="J126">
        <v>36.5</v>
      </c>
    </row>
    <row r="127" spans="1:10">
      <c r="A127" t="s">
        <v>43</v>
      </c>
      <c r="B127" t="s">
        <v>35</v>
      </c>
      <c r="E127">
        <v>0.61</v>
      </c>
      <c r="F127">
        <v>22.32</v>
      </c>
      <c r="G127">
        <v>10.5</v>
      </c>
      <c r="H127">
        <v>24.08</v>
      </c>
      <c r="I127">
        <v>24.2</v>
      </c>
      <c r="J127">
        <v>36.5</v>
      </c>
    </row>
    <row r="128" spans="1:10">
      <c r="A128" t="s">
        <v>43</v>
      </c>
      <c r="B128" t="s">
        <v>35</v>
      </c>
      <c r="E128">
        <v>0.35</v>
      </c>
      <c r="F128">
        <v>22.18</v>
      </c>
      <c r="G128">
        <v>10.14</v>
      </c>
      <c r="H128">
        <v>24.08</v>
      </c>
      <c r="I128">
        <v>24.2</v>
      </c>
      <c r="J128">
        <v>36.5</v>
      </c>
    </row>
    <row r="129" spans="1:10">
      <c r="A129" t="s">
        <v>43</v>
      </c>
      <c r="B129" t="s">
        <v>35</v>
      </c>
      <c r="E129">
        <v>0.39</v>
      </c>
      <c r="F129">
        <v>22.14</v>
      </c>
      <c r="G129">
        <v>9.5299999999999994</v>
      </c>
      <c r="H129">
        <v>25.01</v>
      </c>
      <c r="I129">
        <v>24.2</v>
      </c>
      <c r="J129">
        <v>36.5</v>
      </c>
    </row>
    <row r="130" spans="1:10">
      <c r="A130" t="s">
        <v>44</v>
      </c>
      <c r="B130" t="s">
        <v>35</v>
      </c>
      <c r="E130">
        <v>0.2</v>
      </c>
      <c r="F130">
        <v>21.96</v>
      </c>
      <c r="G130">
        <v>10</v>
      </c>
      <c r="H130">
        <v>24.4</v>
      </c>
      <c r="I130">
        <v>23.8</v>
      </c>
      <c r="J130">
        <v>36</v>
      </c>
    </row>
    <row r="131" spans="1:10">
      <c r="A131" t="s">
        <v>44</v>
      </c>
      <c r="B131" t="s">
        <v>35</v>
      </c>
      <c r="E131">
        <v>0.18</v>
      </c>
      <c r="F131">
        <v>21.87</v>
      </c>
      <c r="G131">
        <v>10.02</v>
      </c>
      <c r="H131">
        <v>24.27</v>
      </c>
      <c r="I131">
        <v>23.8</v>
      </c>
      <c r="J131">
        <v>36</v>
      </c>
    </row>
    <row r="132" spans="1:10">
      <c r="A132" t="s">
        <v>44</v>
      </c>
      <c r="B132" t="s">
        <v>35</v>
      </c>
      <c r="E132">
        <v>0.24</v>
      </c>
      <c r="F132">
        <v>21.56</v>
      </c>
      <c r="G132">
        <v>9.83</v>
      </c>
      <c r="H132">
        <v>24.73</v>
      </c>
      <c r="I132">
        <v>23.8</v>
      </c>
      <c r="J132">
        <v>36</v>
      </c>
    </row>
    <row r="133" spans="1:10">
      <c r="A133" t="s">
        <v>44</v>
      </c>
      <c r="B133" t="s">
        <v>35</v>
      </c>
      <c r="E133">
        <v>0.11</v>
      </c>
      <c r="F133">
        <v>21.93</v>
      </c>
      <c r="G133">
        <v>10.49</v>
      </c>
      <c r="H133">
        <v>24.04</v>
      </c>
      <c r="I133">
        <v>23.8</v>
      </c>
      <c r="J133">
        <v>36</v>
      </c>
    </row>
    <row r="134" spans="1:10">
      <c r="A134" t="s">
        <v>45</v>
      </c>
      <c r="B134" t="s">
        <v>35</v>
      </c>
      <c r="E134">
        <v>0</v>
      </c>
      <c r="F134">
        <v>20.88</v>
      </c>
      <c r="G134">
        <v>13.16</v>
      </c>
      <c r="H134">
        <v>25.21</v>
      </c>
      <c r="I134">
        <v>23</v>
      </c>
      <c r="J134">
        <v>40.4</v>
      </c>
    </row>
    <row r="135" spans="1:10">
      <c r="A135" t="s">
        <v>45</v>
      </c>
      <c r="B135" t="s">
        <v>35</v>
      </c>
      <c r="E135">
        <v>0</v>
      </c>
      <c r="F135">
        <v>20.85</v>
      </c>
      <c r="G135">
        <v>12.8</v>
      </c>
      <c r="H135">
        <v>25.51</v>
      </c>
      <c r="I135">
        <v>23</v>
      </c>
      <c r="J135">
        <v>40.4</v>
      </c>
    </row>
    <row r="136" spans="1:10">
      <c r="A136" t="s">
        <v>45</v>
      </c>
      <c r="B136" t="s">
        <v>35</v>
      </c>
      <c r="E136">
        <v>0.16</v>
      </c>
      <c r="F136">
        <v>20.51</v>
      </c>
      <c r="G136">
        <v>12.33</v>
      </c>
      <c r="H136">
        <v>25.92</v>
      </c>
      <c r="I136">
        <v>23</v>
      </c>
      <c r="J136">
        <v>40.4</v>
      </c>
    </row>
    <row r="137" spans="1:10">
      <c r="A137" t="s">
        <v>45</v>
      </c>
      <c r="B137" t="s">
        <v>35</v>
      </c>
      <c r="E137">
        <v>0</v>
      </c>
      <c r="F137">
        <v>21</v>
      </c>
      <c r="G137">
        <v>12.8</v>
      </c>
      <c r="H137">
        <v>25.41</v>
      </c>
      <c r="I137">
        <v>23</v>
      </c>
      <c r="J137">
        <v>40.4</v>
      </c>
    </row>
    <row r="138" spans="1:10">
      <c r="A138" t="s">
        <v>46</v>
      </c>
      <c r="B138" t="s">
        <v>35</v>
      </c>
      <c r="E138">
        <v>0</v>
      </c>
      <c r="F138">
        <v>22.17</v>
      </c>
      <c r="G138">
        <v>15.01</v>
      </c>
      <c r="H138">
        <v>27.71</v>
      </c>
      <c r="I138">
        <v>25.6</v>
      </c>
      <c r="J138">
        <v>44.2</v>
      </c>
    </row>
    <row r="139" spans="1:10">
      <c r="A139" t="s">
        <v>46</v>
      </c>
      <c r="B139" t="s">
        <v>35</v>
      </c>
      <c r="E139">
        <v>0.1</v>
      </c>
      <c r="F139">
        <v>22.91</v>
      </c>
      <c r="G139">
        <v>15.09</v>
      </c>
      <c r="H139">
        <v>27.58</v>
      </c>
      <c r="I139">
        <v>25.6</v>
      </c>
      <c r="J139">
        <v>44.2</v>
      </c>
    </row>
    <row r="140" spans="1:10">
      <c r="A140" t="s">
        <v>46</v>
      </c>
      <c r="B140" t="s">
        <v>35</v>
      </c>
      <c r="E140">
        <v>0</v>
      </c>
      <c r="F140">
        <v>22.53</v>
      </c>
      <c r="G140">
        <v>15.23</v>
      </c>
      <c r="H140">
        <v>27.44</v>
      </c>
      <c r="I140">
        <v>25.6</v>
      </c>
      <c r="J140">
        <v>44.2</v>
      </c>
    </row>
    <row r="141" spans="1:10">
      <c r="A141" t="s">
        <v>46</v>
      </c>
      <c r="B141" t="s">
        <v>35</v>
      </c>
      <c r="E141">
        <v>0.28999999999999998</v>
      </c>
      <c r="F141">
        <v>22.52</v>
      </c>
      <c r="G141">
        <v>15.45</v>
      </c>
      <c r="H141">
        <v>27.13</v>
      </c>
      <c r="I141">
        <v>25.6</v>
      </c>
      <c r="J141">
        <v>44.2</v>
      </c>
    </row>
    <row r="142" spans="1:10">
      <c r="A142" t="s">
        <v>47</v>
      </c>
      <c r="B142" t="s">
        <v>35</v>
      </c>
      <c r="E142">
        <v>0.66</v>
      </c>
      <c r="F142">
        <v>22.7</v>
      </c>
      <c r="G142">
        <v>14.08</v>
      </c>
      <c r="H142">
        <v>26.69</v>
      </c>
      <c r="I142">
        <v>24.8</v>
      </c>
      <c r="J142">
        <v>42.4</v>
      </c>
    </row>
    <row r="143" spans="1:10">
      <c r="A143" t="s">
        <v>47</v>
      </c>
      <c r="B143" t="s">
        <v>35</v>
      </c>
      <c r="E143">
        <v>1.21</v>
      </c>
      <c r="F143">
        <v>22.41</v>
      </c>
      <c r="G143">
        <v>14.24</v>
      </c>
      <c r="H143">
        <v>26.3</v>
      </c>
      <c r="I143">
        <v>24.8</v>
      </c>
      <c r="J143">
        <v>42.4</v>
      </c>
    </row>
    <row r="144" spans="1:10">
      <c r="A144" t="s">
        <v>47</v>
      </c>
      <c r="B144" t="s">
        <v>35</v>
      </c>
      <c r="E144">
        <v>0.4</v>
      </c>
      <c r="F144">
        <v>22.88</v>
      </c>
      <c r="G144">
        <v>14.62</v>
      </c>
      <c r="H144">
        <v>26.48</v>
      </c>
      <c r="I144">
        <v>24.8</v>
      </c>
      <c r="J144">
        <v>42.4</v>
      </c>
    </row>
    <row r="145" spans="1:10">
      <c r="A145" t="s">
        <v>47</v>
      </c>
      <c r="B145" t="s">
        <v>35</v>
      </c>
      <c r="E145">
        <v>0.6</v>
      </c>
      <c r="F145">
        <v>22.36</v>
      </c>
      <c r="G145">
        <v>14.28</v>
      </c>
      <c r="H145">
        <v>26.52</v>
      </c>
      <c r="I145">
        <v>24.8</v>
      </c>
      <c r="J145">
        <v>42.4</v>
      </c>
    </row>
    <row r="146" spans="1:10">
      <c r="A146" t="s">
        <v>48</v>
      </c>
      <c r="B146" t="s">
        <v>35</v>
      </c>
      <c r="E146">
        <v>0.8</v>
      </c>
      <c r="F146">
        <v>23.36</v>
      </c>
      <c r="G146">
        <v>10</v>
      </c>
      <c r="H146">
        <v>25.65</v>
      </c>
      <c r="I146">
        <v>25.9</v>
      </c>
      <c r="J146">
        <v>37.6</v>
      </c>
    </row>
    <row r="147" spans="1:10">
      <c r="A147" t="s">
        <v>48</v>
      </c>
      <c r="B147" t="s">
        <v>35</v>
      </c>
      <c r="E147">
        <v>0.72</v>
      </c>
      <c r="F147">
        <v>23.17</v>
      </c>
      <c r="G147">
        <v>10.029999999999999</v>
      </c>
      <c r="H147">
        <v>25.67</v>
      </c>
      <c r="I147">
        <v>25.9</v>
      </c>
      <c r="J147">
        <v>37.6</v>
      </c>
    </row>
    <row r="148" spans="1:10">
      <c r="A148" t="s">
        <v>48</v>
      </c>
      <c r="B148" t="s">
        <v>35</v>
      </c>
      <c r="E148">
        <v>1.1000000000000001</v>
      </c>
      <c r="F148">
        <v>23.03</v>
      </c>
      <c r="G148">
        <v>9.9499999999999993</v>
      </c>
      <c r="H148">
        <v>25.85</v>
      </c>
      <c r="I148">
        <v>25.9</v>
      </c>
      <c r="J148">
        <v>37.6</v>
      </c>
    </row>
    <row r="149" spans="1:10">
      <c r="A149" t="s">
        <v>48</v>
      </c>
      <c r="B149" t="s">
        <v>35</v>
      </c>
      <c r="E149">
        <v>1.19</v>
      </c>
      <c r="F149">
        <v>22.88</v>
      </c>
      <c r="G149">
        <v>10.029999999999999</v>
      </c>
      <c r="H149">
        <v>25.78</v>
      </c>
      <c r="I149">
        <v>25.9</v>
      </c>
      <c r="J149">
        <v>37.6</v>
      </c>
    </row>
    <row r="150" spans="1:10">
      <c r="A150" t="s">
        <v>49</v>
      </c>
      <c r="B150" t="s">
        <v>35</v>
      </c>
      <c r="E150">
        <v>1.38</v>
      </c>
      <c r="F150">
        <v>23.22</v>
      </c>
      <c r="G150">
        <v>13.85</v>
      </c>
      <c r="H150">
        <v>26.48</v>
      </c>
      <c r="I150">
        <v>25.9</v>
      </c>
      <c r="J150">
        <v>42</v>
      </c>
    </row>
    <row r="151" spans="1:10">
      <c r="A151" t="s">
        <v>49</v>
      </c>
      <c r="B151" t="s">
        <v>35</v>
      </c>
      <c r="E151">
        <v>1.54</v>
      </c>
      <c r="F151">
        <v>22.77</v>
      </c>
      <c r="G151">
        <v>13.94</v>
      </c>
      <c r="H151">
        <v>26.25</v>
      </c>
      <c r="I151">
        <v>25.9</v>
      </c>
      <c r="J151">
        <v>42</v>
      </c>
    </row>
    <row r="152" spans="1:10">
      <c r="A152" t="s">
        <v>49</v>
      </c>
      <c r="B152" t="s">
        <v>35</v>
      </c>
      <c r="E152">
        <v>1.48</v>
      </c>
      <c r="F152">
        <v>22.84</v>
      </c>
      <c r="G152">
        <v>13.84</v>
      </c>
      <c r="H152">
        <v>26.41</v>
      </c>
      <c r="I152">
        <v>25.9</v>
      </c>
      <c r="J152">
        <v>42</v>
      </c>
    </row>
    <row r="153" spans="1:10">
      <c r="A153" t="s">
        <v>49</v>
      </c>
      <c r="B153" t="s">
        <v>35</v>
      </c>
      <c r="E153">
        <v>1.75</v>
      </c>
      <c r="F153">
        <v>22.77</v>
      </c>
      <c r="G153">
        <v>13.82</v>
      </c>
      <c r="H153">
        <v>26.49</v>
      </c>
      <c r="I153">
        <v>25.9</v>
      </c>
      <c r="J153">
        <v>42</v>
      </c>
    </row>
    <row r="154" spans="1:10">
      <c r="A154" t="s">
        <v>50</v>
      </c>
      <c r="B154" t="s">
        <v>35</v>
      </c>
      <c r="E154">
        <v>0.89</v>
      </c>
      <c r="F154">
        <v>23.6</v>
      </c>
      <c r="G154">
        <v>16.3</v>
      </c>
      <c r="H154">
        <v>28.13</v>
      </c>
      <c r="I154">
        <v>26.2</v>
      </c>
      <c r="J154">
        <v>45.6</v>
      </c>
    </row>
    <row r="155" spans="1:10">
      <c r="A155" t="s">
        <v>50</v>
      </c>
      <c r="B155" t="s">
        <v>35</v>
      </c>
      <c r="E155">
        <v>1.33</v>
      </c>
      <c r="F155">
        <v>23.37</v>
      </c>
      <c r="G155">
        <v>16.29</v>
      </c>
      <c r="H155">
        <v>27.97</v>
      </c>
      <c r="I155">
        <v>26.2</v>
      </c>
      <c r="J155">
        <v>45.6</v>
      </c>
    </row>
    <row r="156" spans="1:10">
      <c r="A156" t="s">
        <v>50</v>
      </c>
      <c r="B156" t="s">
        <v>35</v>
      </c>
      <c r="E156">
        <v>1.35</v>
      </c>
      <c r="F156">
        <v>23.36</v>
      </c>
      <c r="G156">
        <v>16.29</v>
      </c>
      <c r="H156">
        <v>28.04</v>
      </c>
      <c r="I156">
        <v>26.2</v>
      </c>
      <c r="J156">
        <v>45.6</v>
      </c>
    </row>
    <row r="157" spans="1:10">
      <c r="A157" t="s">
        <v>50</v>
      </c>
      <c r="B157" t="s">
        <v>35</v>
      </c>
      <c r="E157">
        <v>0.83</v>
      </c>
      <c r="F157">
        <v>21.6</v>
      </c>
      <c r="G157">
        <v>16.25</v>
      </c>
      <c r="H157">
        <v>28.03</v>
      </c>
      <c r="I157">
        <v>26.2</v>
      </c>
      <c r="J157">
        <v>45.6</v>
      </c>
    </row>
    <row r="158" spans="1:10">
      <c r="A158" t="s">
        <v>51</v>
      </c>
      <c r="B158" t="s">
        <v>35</v>
      </c>
      <c r="E158">
        <v>0.85</v>
      </c>
      <c r="F158">
        <v>23.63</v>
      </c>
      <c r="G158">
        <v>10.42</v>
      </c>
      <c r="H158">
        <v>30.81</v>
      </c>
      <c r="I158">
        <v>26.5</v>
      </c>
      <c r="J158">
        <v>43.1</v>
      </c>
    </row>
    <row r="159" spans="1:10">
      <c r="A159" t="s">
        <v>51</v>
      </c>
      <c r="B159" t="s">
        <v>35</v>
      </c>
      <c r="E159">
        <v>0.54</v>
      </c>
      <c r="F159">
        <v>23.61</v>
      </c>
      <c r="G159">
        <v>10.36</v>
      </c>
      <c r="H159">
        <v>31.01</v>
      </c>
      <c r="I159">
        <v>26.5</v>
      </c>
      <c r="J159">
        <v>43.1</v>
      </c>
    </row>
    <row r="160" spans="1:10">
      <c r="A160" t="s">
        <v>51</v>
      </c>
      <c r="B160" t="s">
        <v>35</v>
      </c>
      <c r="E160">
        <v>0.52</v>
      </c>
      <c r="F160">
        <v>24.04</v>
      </c>
      <c r="G160">
        <v>10.49</v>
      </c>
      <c r="H160">
        <v>30.83</v>
      </c>
      <c r="I160">
        <v>26.5</v>
      </c>
      <c r="J160">
        <v>43.1</v>
      </c>
    </row>
    <row r="161" spans="1:10">
      <c r="A161" t="s">
        <v>51</v>
      </c>
      <c r="B161" t="s">
        <v>35</v>
      </c>
      <c r="E161">
        <v>0.62</v>
      </c>
      <c r="F161">
        <v>24.22</v>
      </c>
      <c r="G161">
        <v>10.47</v>
      </c>
      <c r="H161">
        <v>30.86</v>
      </c>
      <c r="I161">
        <v>26.5</v>
      </c>
      <c r="J161">
        <v>43.1</v>
      </c>
    </row>
    <row r="162" spans="1:10">
      <c r="A162" t="s">
        <v>52</v>
      </c>
      <c r="B162" t="s">
        <v>35</v>
      </c>
      <c r="E162">
        <v>0.66</v>
      </c>
      <c r="F162">
        <v>22.74</v>
      </c>
      <c r="G162">
        <v>14.23</v>
      </c>
      <c r="H162">
        <v>26.3</v>
      </c>
      <c r="I162">
        <v>24.6</v>
      </c>
      <c r="J162">
        <v>42.1</v>
      </c>
    </row>
    <row r="163" spans="1:10">
      <c r="A163" t="s">
        <v>52</v>
      </c>
      <c r="B163" t="s">
        <v>35</v>
      </c>
      <c r="E163">
        <v>1.08</v>
      </c>
      <c r="F163">
        <v>22.36</v>
      </c>
      <c r="G163">
        <v>14.22</v>
      </c>
      <c r="H163">
        <v>26.17</v>
      </c>
      <c r="I163">
        <v>24.6</v>
      </c>
      <c r="J163">
        <v>42.1</v>
      </c>
    </row>
    <row r="164" spans="1:10">
      <c r="A164" t="s">
        <v>52</v>
      </c>
      <c r="B164" t="s">
        <v>35</v>
      </c>
      <c r="E164">
        <v>0.87</v>
      </c>
      <c r="F164">
        <v>22.62</v>
      </c>
      <c r="G164">
        <v>14.09</v>
      </c>
      <c r="H164">
        <v>26.48</v>
      </c>
      <c r="I164">
        <v>24.6</v>
      </c>
      <c r="J164">
        <v>42.1</v>
      </c>
    </row>
    <row r="165" spans="1:10">
      <c r="A165" t="s">
        <v>52</v>
      </c>
      <c r="B165" t="s">
        <v>35</v>
      </c>
      <c r="E165">
        <v>0.89</v>
      </c>
      <c r="F165">
        <v>22.2</v>
      </c>
      <c r="G165">
        <v>14.19</v>
      </c>
      <c r="H165">
        <v>26.33</v>
      </c>
      <c r="I165">
        <v>24.6</v>
      </c>
      <c r="J165">
        <v>42.1</v>
      </c>
    </row>
    <row r="166" spans="1:10">
      <c r="A166" t="s">
        <v>53</v>
      </c>
      <c r="B166" t="s">
        <v>35</v>
      </c>
      <c r="E166">
        <v>0.08</v>
      </c>
      <c r="F166">
        <v>22.2</v>
      </c>
      <c r="G166">
        <v>12.24</v>
      </c>
      <c r="H166">
        <v>25.88</v>
      </c>
      <c r="I166">
        <v>24.1</v>
      </c>
      <c r="J166">
        <v>39.700000000000003</v>
      </c>
    </row>
    <row r="167" spans="1:10">
      <c r="A167" t="s">
        <v>53</v>
      </c>
      <c r="B167" t="s">
        <v>35</v>
      </c>
      <c r="E167">
        <v>0.02</v>
      </c>
      <c r="F167">
        <v>22.12</v>
      </c>
      <c r="G167">
        <v>12.36</v>
      </c>
      <c r="H167">
        <v>25.8</v>
      </c>
      <c r="I167">
        <v>24.1</v>
      </c>
      <c r="J167">
        <v>39.700000000000003</v>
      </c>
    </row>
    <row r="168" spans="1:10">
      <c r="A168" t="s">
        <v>53</v>
      </c>
      <c r="B168" t="s">
        <v>35</v>
      </c>
      <c r="E168">
        <v>0.06</v>
      </c>
      <c r="F168">
        <v>22.03</v>
      </c>
      <c r="G168">
        <v>12.3</v>
      </c>
      <c r="H168">
        <v>25.89</v>
      </c>
      <c r="I168">
        <v>24.1</v>
      </c>
      <c r="J168">
        <v>39.700000000000003</v>
      </c>
    </row>
    <row r="169" spans="1:10">
      <c r="A169" t="s">
        <v>53</v>
      </c>
      <c r="B169" t="s">
        <v>35</v>
      </c>
      <c r="E169">
        <v>0.05</v>
      </c>
      <c r="F169">
        <v>22.12</v>
      </c>
      <c r="G169">
        <v>12.49</v>
      </c>
      <c r="H169">
        <v>25.56</v>
      </c>
      <c r="I169">
        <v>24.1</v>
      </c>
      <c r="J169">
        <v>39.700000000000003</v>
      </c>
    </row>
    <row r="170" spans="1:10">
      <c r="A170" t="s">
        <v>54</v>
      </c>
      <c r="B170" t="s">
        <v>35</v>
      </c>
      <c r="E170">
        <v>1.1499999999999999</v>
      </c>
      <c r="F170">
        <v>22.24</v>
      </c>
      <c r="G170">
        <v>11.37</v>
      </c>
      <c r="H170">
        <v>24.47</v>
      </c>
      <c r="I170">
        <v>25.4</v>
      </c>
      <c r="J170">
        <v>37.4</v>
      </c>
    </row>
    <row r="171" spans="1:10">
      <c r="A171" t="s">
        <v>54</v>
      </c>
      <c r="B171" t="s">
        <v>35</v>
      </c>
      <c r="E171">
        <v>1.24</v>
      </c>
      <c r="F171">
        <v>21.75</v>
      </c>
      <c r="G171">
        <v>11.41</v>
      </c>
      <c r="H171">
        <v>24.48</v>
      </c>
      <c r="I171">
        <v>25.4</v>
      </c>
      <c r="J171">
        <v>37.4</v>
      </c>
    </row>
    <row r="172" spans="1:10">
      <c r="A172" t="s">
        <v>54</v>
      </c>
      <c r="B172" t="s">
        <v>35</v>
      </c>
      <c r="E172">
        <v>1.2</v>
      </c>
      <c r="F172">
        <v>21.76</v>
      </c>
      <c r="G172">
        <v>11.42</v>
      </c>
      <c r="H172">
        <v>24.47</v>
      </c>
      <c r="I172">
        <v>25.4</v>
      </c>
      <c r="J172">
        <v>37.4</v>
      </c>
    </row>
    <row r="173" spans="1:10">
      <c r="A173" t="s">
        <v>54</v>
      </c>
      <c r="B173" t="s">
        <v>35</v>
      </c>
      <c r="E173">
        <v>1.39</v>
      </c>
      <c r="F173">
        <v>21.87</v>
      </c>
      <c r="G173">
        <v>11.47</v>
      </c>
      <c r="H173">
        <v>24.4</v>
      </c>
      <c r="I173">
        <v>25.4</v>
      </c>
      <c r="J173">
        <v>37.4</v>
      </c>
    </row>
    <row r="174" spans="1:10">
      <c r="A174" t="s">
        <v>55</v>
      </c>
      <c r="B174" t="s">
        <v>35</v>
      </c>
      <c r="E174">
        <v>0.75</v>
      </c>
      <c r="F174">
        <v>22.29</v>
      </c>
      <c r="G174">
        <v>9.9700000000000006</v>
      </c>
      <c r="H174">
        <v>24.29</v>
      </c>
      <c r="I174">
        <v>24.1</v>
      </c>
      <c r="J174">
        <v>35.799999999999997</v>
      </c>
    </row>
    <row r="175" spans="1:10">
      <c r="A175" t="s">
        <v>55</v>
      </c>
      <c r="B175" t="s">
        <v>35</v>
      </c>
      <c r="E175">
        <v>0.73</v>
      </c>
      <c r="F175">
        <v>22.16</v>
      </c>
      <c r="G175">
        <v>10.02</v>
      </c>
      <c r="H175">
        <v>24.34</v>
      </c>
      <c r="I175">
        <v>24.1</v>
      </c>
      <c r="J175">
        <v>35.799999999999997</v>
      </c>
    </row>
    <row r="176" spans="1:10">
      <c r="A176" t="s">
        <v>55</v>
      </c>
      <c r="B176" t="s">
        <v>35</v>
      </c>
      <c r="E176">
        <v>0.73</v>
      </c>
      <c r="F176">
        <v>22.29</v>
      </c>
      <c r="G176">
        <v>10.029999999999999</v>
      </c>
      <c r="H176">
        <v>24.26</v>
      </c>
      <c r="I176">
        <v>24.1</v>
      </c>
      <c r="J176">
        <v>35.799999999999997</v>
      </c>
    </row>
    <row r="177" spans="1:10">
      <c r="A177" t="s">
        <v>55</v>
      </c>
      <c r="B177" t="s">
        <v>35</v>
      </c>
      <c r="E177">
        <v>1.24</v>
      </c>
      <c r="F177">
        <v>21.46</v>
      </c>
      <c r="G177">
        <v>9.94</v>
      </c>
      <c r="H177">
        <v>24.36</v>
      </c>
      <c r="I177">
        <v>24.1</v>
      </c>
      <c r="J177">
        <v>35.799999999999997</v>
      </c>
    </row>
    <row r="178" spans="1:10">
      <c r="A178" t="s">
        <v>56</v>
      </c>
      <c r="B178" t="s">
        <v>35</v>
      </c>
      <c r="E178">
        <v>0.09</v>
      </c>
      <c r="F178">
        <v>24.38</v>
      </c>
      <c r="G178">
        <v>13.17</v>
      </c>
      <c r="H178">
        <v>28.36</v>
      </c>
      <c r="I178">
        <v>26.4</v>
      </c>
      <c r="J178">
        <v>43.1</v>
      </c>
    </row>
    <row r="179" spans="1:10">
      <c r="A179" t="s">
        <v>56</v>
      </c>
      <c r="B179" t="s">
        <v>35</v>
      </c>
      <c r="E179">
        <v>0</v>
      </c>
      <c r="F179">
        <v>24.91</v>
      </c>
      <c r="G179">
        <v>13.29</v>
      </c>
      <c r="H179">
        <v>28.17</v>
      </c>
      <c r="I179">
        <v>26.4</v>
      </c>
      <c r="J179">
        <v>43.1</v>
      </c>
    </row>
    <row r="180" spans="1:10">
      <c r="A180" t="s">
        <v>56</v>
      </c>
      <c r="B180" t="s">
        <v>35</v>
      </c>
      <c r="E180">
        <v>0.15</v>
      </c>
      <c r="F180">
        <v>24.52</v>
      </c>
      <c r="G180">
        <v>13.17</v>
      </c>
      <c r="H180">
        <v>28.35</v>
      </c>
      <c r="I180">
        <v>26.4</v>
      </c>
      <c r="J180">
        <v>43.1</v>
      </c>
    </row>
    <row r="181" spans="1:10">
      <c r="A181" t="s">
        <v>56</v>
      </c>
      <c r="B181" t="s">
        <v>35</v>
      </c>
      <c r="E181">
        <v>0.27</v>
      </c>
      <c r="F181">
        <v>24.35</v>
      </c>
      <c r="G181">
        <v>13.21</v>
      </c>
      <c r="H181">
        <v>28.26</v>
      </c>
      <c r="I181">
        <v>26.4</v>
      </c>
      <c r="J181">
        <v>43.1</v>
      </c>
    </row>
    <row r="182" spans="1:10">
      <c r="A182" t="s">
        <v>57</v>
      </c>
      <c r="B182" t="s">
        <v>35</v>
      </c>
      <c r="E182">
        <v>0</v>
      </c>
      <c r="F182">
        <v>21.57</v>
      </c>
      <c r="G182">
        <v>8.9</v>
      </c>
      <c r="H182">
        <v>25.29</v>
      </c>
      <c r="I182">
        <v>25.9</v>
      </c>
      <c r="J182">
        <v>36.4</v>
      </c>
    </row>
    <row r="183" spans="1:10">
      <c r="A183" t="s">
        <v>57</v>
      </c>
      <c r="B183" t="s">
        <v>35</v>
      </c>
      <c r="E183">
        <v>1.1100000000000001</v>
      </c>
      <c r="F183">
        <v>23.59</v>
      </c>
      <c r="G183">
        <v>8.8699999999999992</v>
      </c>
      <c r="H183">
        <v>25.4</v>
      </c>
      <c r="I183">
        <v>25.9</v>
      </c>
      <c r="J183">
        <v>36.4</v>
      </c>
    </row>
    <row r="184" spans="1:10">
      <c r="A184" t="s">
        <v>57</v>
      </c>
      <c r="B184" t="s">
        <v>35</v>
      </c>
      <c r="E184">
        <v>0.68</v>
      </c>
      <c r="F184">
        <v>23.77</v>
      </c>
      <c r="G184">
        <v>8.94</v>
      </c>
      <c r="H184">
        <v>25.37</v>
      </c>
      <c r="I184">
        <v>25.9</v>
      </c>
      <c r="J184">
        <v>36.4</v>
      </c>
    </row>
    <row r="185" spans="1:10">
      <c r="A185" t="s">
        <v>57</v>
      </c>
      <c r="B185" t="s">
        <v>35</v>
      </c>
      <c r="E185">
        <v>0.57999999999999996</v>
      </c>
      <c r="F185">
        <v>23.87</v>
      </c>
      <c r="G185">
        <v>8.9600000000000009</v>
      </c>
      <c r="H185">
        <v>25.29</v>
      </c>
      <c r="I185">
        <v>25.9</v>
      </c>
      <c r="J185">
        <v>36.4</v>
      </c>
    </row>
    <row r="186" spans="1:10">
      <c r="A186" t="s">
        <v>58</v>
      </c>
      <c r="B186" t="s">
        <v>35</v>
      </c>
      <c r="E186">
        <v>1.28</v>
      </c>
      <c r="F186">
        <v>23.46</v>
      </c>
      <c r="G186">
        <v>12.83</v>
      </c>
      <c r="H186">
        <v>26.41</v>
      </c>
      <c r="I186">
        <v>26.9</v>
      </c>
      <c r="J186">
        <v>42.4</v>
      </c>
    </row>
    <row r="187" spans="1:10">
      <c r="A187" t="s">
        <v>58</v>
      </c>
      <c r="B187" t="s">
        <v>35</v>
      </c>
      <c r="E187">
        <v>1.51</v>
      </c>
      <c r="F187">
        <v>23.44</v>
      </c>
      <c r="G187">
        <v>12.82</v>
      </c>
      <c r="H187">
        <v>26.41</v>
      </c>
      <c r="I187">
        <v>26.9</v>
      </c>
      <c r="J187">
        <v>42.4</v>
      </c>
    </row>
    <row r="188" spans="1:10">
      <c r="A188" t="s">
        <v>58</v>
      </c>
      <c r="B188" t="s">
        <v>35</v>
      </c>
      <c r="E188">
        <v>1.17</v>
      </c>
      <c r="F188">
        <v>23.87</v>
      </c>
      <c r="G188">
        <v>12.77</v>
      </c>
      <c r="H188">
        <v>26.52</v>
      </c>
      <c r="I188">
        <v>26.9</v>
      </c>
      <c r="J188">
        <v>42.4</v>
      </c>
    </row>
    <row r="189" spans="1:10">
      <c r="A189" t="s">
        <v>58</v>
      </c>
      <c r="B189" t="s">
        <v>35</v>
      </c>
      <c r="E189">
        <v>1.44</v>
      </c>
      <c r="F189">
        <v>23.64</v>
      </c>
      <c r="G189">
        <v>12.82</v>
      </c>
      <c r="H189">
        <v>26.33</v>
      </c>
      <c r="I189">
        <v>26.9</v>
      </c>
      <c r="J189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EFB6-4628-4124-AA6F-CAAE86D8E6DB}">
  <dimension ref="A1:L48"/>
  <sheetViews>
    <sheetView tabSelected="1" workbookViewId="0">
      <selection activeCell="J142" sqref="J142"/>
    </sheetView>
  </sheetViews>
  <sheetFormatPr defaultRowHeight="15"/>
  <sheetData>
    <row r="1" spans="1:1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60</v>
      </c>
    </row>
    <row r="2" spans="1:12">
      <c r="A2" t="s">
        <v>10</v>
      </c>
      <c r="B2" t="s">
        <v>11</v>
      </c>
      <c r="C2" s="1" t="s">
        <v>61</v>
      </c>
      <c r="D2" s="1" t="s">
        <v>62</v>
      </c>
      <c r="E2">
        <v>0.74750000000000005</v>
      </c>
      <c r="F2">
        <v>17.8825</v>
      </c>
      <c r="G2">
        <v>9.8524999999999991</v>
      </c>
      <c r="H2">
        <v>20.86</v>
      </c>
      <c r="I2">
        <v>20.2</v>
      </c>
      <c r="J2">
        <v>32.299999999999997</v>
      </c>
      <c r="K2">
        <f>(G2-E2)</f>
        <v>9.1049999999999986</v>
      </c>
      <c r="L2">
        <f>(H2-F2)</f>
        <v>2.9774999999999991</v>
      </c>
    </row>
    <row r="3" spans="1:12">
      <c r="A3" t="s">
        <v>12</v>
      </c>
      <c r="B3" t="s">
        <v>11</v>
      </c>
      <c r="C3" s="1" t="s">
        <v>63</v>
      </c>
      <c r="D3" s="1" t="s">
        <v>62</v>
      </c>
      <c r="E3">
        <v>0.35750000000000004</v>
      </c>
      <c r="F3">
        <v>18.425000000000001</v>
      </c>
      <c r="G3">
        <v>13.87</v>
      </c>
      <c r="H3">
        <v>22.83</v>
      </c>
      <c r="I3">
        <v>21</v>
      </c>
      <c r="J3">
        <v>38</v>
      </c>
      <c r="K3">
        <f t="shared" ref="K3:K48" si="0">(G3-E3)</f>
        <v>13.512499999999999</v>
      </c>
      <c r="L3">
        <f t="shared" ref="L3:L48" si="1">(H3-F3)</f>
        <v>4.4049999999999976</v>
      </c>
    </row>
    <row r="4" spans="1:12">
      <c r="A4" t="s">
        <v>64</v>
      </c>
      <c r="B4" t="s">
        <v>11</v>
      </c>
      <c r="C4" s="1" t="s">
        <v>63</v>
      </c>
      <c r="D4" s="1" t="s">
        <v>62</v>
      </c>
      <c r="E4">
        <v>0.63</v>
      </c>
      <c r="F4">
        <v>17.267499999999998</v>
      </c>
      <c r="G4">
        <v>4.6449999999999996</v>
      </c>
      <c r="H4">
        <v>18.93</v>
      </c>
      <c r="I4">
        <v>19.600000000000001</v>
      </c>
      <c r="J4">
        <v>25.1</v>
      </c>
      <c r="K4">
        <f t="shared" si="0"/>
        <v>4.0149999999999997</v>
      </c>
      <c r="L4">
        <f t="shared" si="1"/>
        <v>1.6625000000000014</v>
      </c>
    </row>
    <row r="5" spans="1:12">
      <c r="A5" t="s">
        <v>14</v>
      </c>
      <c r="B5" t="s">
        <v>11</v>
      </c>
      <c r="C5" s="1" t="s">
        <v>61</v>
      </c>
      <c r="D5" s="1" t="s">
        <v>62</v>
      </c>
      <c r="E5">
        <v>0.73499999999999999</v>
      </c>
      <c r="F5">
        <v>17.43</v>
      </c>
      <c r="G5">
        <v>5.4349999999999996</v>
      </c>
      <c r="H5">
        <v>21.652499999999996</v>
      </c>
      <c r="I5">
        <v>20.100000000000001</v>
      </c>
      <c r="J5">
        <v>28.7</v>
      </c>
      <c r="K5">
        <f t="shared" si="0"/>
        <v>4.6999999999999993</v>
      </c>
      <c r="L5">
        <f t="shared" si="1"/>
        <v>4.2224999999999966</v>
      </c>
    </row>
    <row r="6" spans="1:12">
      <c r="A6" t="s">
        <v>15</v>
      </c>
      <c r="B6" t="s">
        <v>11</v>
      </c>
      <c r="C6" s="1" t="s">
        <v>61</v>
      </c>
      <c r="D6" s="1" t="s">
        <v>62</v>
      </c>
      <c r="E6">
        <v>0.45750000000000002</v>
      </c>
      <c r="F6">
        <v>16.82</v>
      </c>
      <c r="G6">
        <v>3.1124999999999998</v>
      </c>
      <c r="H6">
        <v>19.955000000000002</v>
      </c>
      <c r="I6">
        <v>19.8</v>
      </c>
      <c r="J6">
        <v>24.7</v>
      </c>
      <c r="K6">
        <f t="shared" si="0"/>
        <v>2.6549999999999998</v>
      </c>
      <c r="L6">
        <f t="shared" si="1"/>
        <v>3.1350000000000016</v>
      </c>
    </row>
    <row r="7" spans="1:12">
      <c r="A7" t="s">
        <v>16</v>
      </c>
      <c r="B7" t="s">
        <v>11</v>
      </c>
      <c r="C7" s="1" t="s">
        <v>63</v>
      </c>
      <c r="D7" s="1" t="s">
        <v>62</v>
      </c>
      <c r="E7">
        <v>1.2374999999999998</v>
      </c>
      <c r="F7">
        <v>17.074999999999999</v>
      </c>
      <c r="G7">
        <v>7.585</v>
      </c>
      <c r="H7">
        <v>19.942499999999999</v>
      </c>
      <c r="I7">
        <v>19.8</v>
      </c>
      <c r="J7">
        <v>29.3</v>
      </c>
      <c r="K7">
        <f t="shared" si="0"/>
        <v>6.3475000000000001</v>
      </c>
      <c r="L7">
        <f t="shared" si="1"/>
        <v>2.8674999999999997</v>
      </c>
    </row>
    <row r="8" spans="1:12">
      <c r="A8" t="s">
        <v>17</v>
      </c>
      <c r="B8" t="s">
        <v>11</v>
      </c>
      <c r="C8" s="1" t="s">
        <v>63</v>
      </c>
      <c r="D8" s="1" t="s">
        <v>62</v>
      </c>
      <c r="E8">
        <v>0.71749999999999992</v>
      </c>
      <c r="F8">
        <v>18.5625</v>
      </c>
      <c r="G8">
        <v>11.774999999999999</v>
      </c>
      <c r="H8">
        <v>21.43</v>
      </c>
      <c r="I8">
        <v>20.7</v>
      </c>
      <c r="J8">
        <v>35.1</v>
      </c>
      <c r="K8">
        <f t="shared" si="0"/>
        <v>11.057499999999999</v>
      </c>
      <c r="L8">
        <f t="shared" si="1"/>
        <v>2.8674999999999997</v>
      </c>
    </row>
    <row r="9" spans="1:12">
      <c r="A9" t="s">
        <v>18</v>
      </c>
      <c r="B9" t="s">
        <v>11</v>
      </c>
      <c r="C9" s="1" t="s">
        <v>61</v>
      </c>
      <c r="D9" s="1" t="s">
        <v>65</v>
      </c>
      <c r="E9">
        <v>1.4725000000000001</v>
      </c>
      <c r="F9">
        <v>16.4175</v>
      </c>
      <c r="G9">
        <v>6.3025000000000011</v>
      </c>
      <c r="H9">
        <v>21.155000000000001</v>
      </c>
      <c r="I9">
        <v>19.8</v>
      </c>
      <c r="J9">
        <v>29.3</v>
      </c>
      <c r="K9">
        <f t="shared" si="0"/>
        <v>4.830000000000001</v>
      </c>
      <c r="L9">
        <f t="shared" si="1"/>
        <v>4.7375000000000007</v>
      </c>
    </row>
    <row r="10" spans="1:12">
      <c r="A10" t="s">
        <v>19</v>
      </c>
      <c r="B10" t="s">
        <v>11</v>
      </c>
      <c r="C10" s="1" t="s">
        <v>61</v>
      </c>
      <c r="D10" s="1" t="s">
        <v>65</v>
      </c>
      <c r="E10">
        <v>0.51750000000000007</v>
      </c>
      <c r="F10">
        <v>18.212499999999999</v>
      </c>
      <c r="G10">
        <v>11.654999999999999</v>
      </c>
      <c r="H10">
        <v>22.017500000000002</v>
      </c>
      <c r="I10">
        <v>20.8</v>
      </c>
      <c r="J10">
        <v>35.299999999999997</v>
      </c>
      <c r="K10">
        <f t="shared" si="0"/>
        <v>11.137499999999999</v>
      </c>
      <c r="L10">
        <f t="shared" si="1"/>
        <v>3.8050000000000033</v>
      </c>
    </row>
    <row r="11" spans="1:12">
      <c r="A11" t="s">
        <v>20</v>
      </c>
      <c r="B11" t="s">
        <v>11</v>
      </c>
      <c r="C11" s="1" t="s">
        <v>61</v>
      </c>
      <c r="D11" s="1" t="s">
        <v>62</v>
      </c>
      <c r="E11">
        <v>0.64500000000000002</v>
      </c>
      <c r="F11">
        <v>17.43</v>
      </c>
      <c r="G11">
        <v>1.8625</v>
      </c>
      <c r="H11">
        <v>20.79</v>
      </c>
      <c r="I11">
        <v>20.9</v>
      </c>
      <c r="J11">
        <v>24.2</v>
      </c>
      <c r="K11">
        <f t="shared" si="0"/>
        <v>1.2175</v>
      </c>
      <c r="L11">
        <f t="shared" si="1"/>
        <v>3.3599999999999994</v>
      </c>
    </row>
    <row r="12" spans="1:12">
      <c r="A12" t="s">
        <v>21</v>
      </c>
      <c r="B12" t="s">
        <v>11</v>
      </c>
      <c r="C12" s="1" t="s">
        <v>61</v>
      </c>
      <c r="D12" s="1" t="s">
        <v>62</v>
      </c>
      <c r="E12">
        <v>0.26250000000000001</v>
      </c>
      <c r="F12">
        <v>17.887499999999999</v>
      </c>
      <c r="G12">
        <v>7.36</v>
      </c>
      <c r="H12">
        <v>20.884999999999998</v>
      </c>
      <c r="I12">
        <v>20.9</v>
      </c>
      <c r="J12">
        <v>30.2</v>
      </c>
      <c r="K12">
        <f t="shared" si="0"/>
        <v>7.0975000000000001</v>
      </c>
      <c r="L12">
        <f t="shared" si="1"/>
        <v>2.9974999999999987</v>
      </c>
    </row>
    <row r="13" spans="1:12">
      <c r="A13" t="s">
        <v>22</v>
      </c>
      <c r="B13" t="s">
        <v>11</v>
      </c>
      <c r="C13" s="1" t="s">
        <v>61</v>
      </c>
      <c r="D13" s="1" t="s">
        <v>65</v>
      </c>
      <c r="E13">
        <v>0.505</v>
      </c>
      <c r="F13">
        <v>18.232499999999998</v>
      </c>
      <c r="G13">
        <v>8.3925000000000001</v>
      </c>
      <c r="H13">
        <v>20.5975</v>
      </c>
      <c r="I13">
        <v>20</v>
      </c>
      <c r="J13">
        <v>30.6</v>
      </c>
      <c r="K13">
        <f t="shared" si="0"/>
        <v>7.8875000000000002</v>
      </c>
      <c r="L13">
        <f t="shared" si="1"/>
        <v>2.365000000000002</v>
      </c>
    </row>
    <row r="14" spans="1:12">
      <c r="A14" t="s">
        <v>23</v>
      </c>
      <c r="B14" t="s">
        <v>11</v>
      </c>
      <c r="C14" s="1" t="s">
        <v>61</v>
      </c>
      <c r="D14" s="1" t="s">
        <v>65</v>
      </c>
      <c r="E14">
        <v>0.77999999999999992</v>
      </c>
      <c r="F14">
        <v>17.420000000000002</v>
      </c>
      <c r="G14">
        <v>6.3375000000000004</v>
      </c>
      <c r="H14">
        <v>20.647499999999997</v>
      </c>
      <c r="I14">
        <v>19.399999999999999</v>
      </c>
      <c r="J14">
        <v>29.1</v>
      </c>
      <c r="K14">
        <f t="shared" si="0"/>
        <v>5.5575000000000001</v>
      </c>
      <c r="L14">
        <f t="shared" si="1"/>
        <v>3.2274999999999956</v>
      </c>
    </row>
    <row r="15" spans="1:12">
      <c r="A15" t="s">
        <v>24</v>
      </c>
      <c r="B15" t="s">
        <v>11</v>
      </c>
      <c r="C15" s="1" t="s">
        <v>63</v>
      </c>
      <c r="D15" s="1" t="s">
        <v>62</v>
      </c>
      <c r="E15">
        <v>0.85999999999999988</v>
      </c>
      <c r="F15">
        <v>16.567499999999999</v>
      </c>
      <c r="G15">
        <v>10.0075</v>
      </c>
      <c r="H15">
        <v>20.544999999999998</v>
      </c>
      <c r="I15">
        <v>19.399999999999999</v>
      </c>
      <c r="J15">
        <v>32.299999999999997</v>
      </c>
      <c r="K15">
        <f t="shared" si="0"/>
        <v>9.1475000000000009</v>
      </c>
      <c r="L15">
        <f t="shared" si="1"/>
        <v>3.9774999999999991</v>
      </c>
    </row>
    <row r="16" spans="1:12">
      <c r="A16" t="s">
        <v>25</v>
      </c>
      <c r="B16" t="s">
        <v>11</v>
      </c>
      <c r="C16" s="1" t="s">
        <v>63</v>
      </c>
      <c r="D16" s="1" t="s">
        <v>62</v>
      </c>
      <c r="E16">
        <v>0.82750000000000001</v>
      </c>
      <c r="F16">
        <v>19.085000000000001</v>
      </c>
      <c r="G16">
        <v>8.66</v>
      </c>
      <c r="H16">
        <v>21.5</v>
      </c>
      <c r="I16">
        <v>22.3</v>
      </c>
      <c r="J16">
        <v>32.1</v>
      </c>
      <c r="K16">
        <f t="shared" si="0"/>
        <v>7.8325000000000005</v>
      </c>
      <c r="L16">
        <f t="shared" si="1"/>
        <v>2.4149999999999991</v>
      </c>
    </row>
    <row r="17" spans="1:12">
      <c r="A17" t="s">
        <v>26</v>
      </c>
      <c r="B17" t="s">
        <v>11</v>
      </c>
      <c r="C17" s="1" t="s">
        <v>61</v>
      </c>
      <c r="D17" s="1" t="s">
        <v>65</v>
      </c>
      <c r="E17">
        <v>1.26</v>
      </c>
      <c r="F17">
        <v>16.7225</v>
      </c>
      <c r="G17">
        <v>9.2274999999999991</v>
      </c>
      <c r="H17">
        <v>20.227499999999999</v>
      </c>
      <c r="I17">
        <v>19.100000000000001</v>
      </c>
      <c r="J17">
        <v>31.4</v>
      </c>
      <c r="K17">
        <f t="shared" si="0"/>
        <v>7.9674999999999994</v>
      </c>
      <c r="L17">
        <f t="shared" si="1"/>
        <v>3.504999999999999</v>
      </c>
    </row>
    <row r="18" spans="1:12">
      <c r="A18" t="s">
        <v>27</v>
      </c>
      <c r="B18" t="s">
        <v>11</v>
      </c>
      <c r="C18" s="1" t="s">
        <v>61</v>
      </c>
      <c r="D18" s="1" t="s">
        <v>65</v>
      </c>
      <c r="E18">
        <v>0.89</v>
      </c>
      <c r="F18">
        <v>19.0075</v>
      </c>
      <c r="G18">
        <v>11.092499999999999</v>
      </c>
      <c r="H18">
        <v>21.862500000000001</v>
      </c>
      <c r="I18">
        <v>20.9</v>
      </c>
      <c r="J18">
        <v>34.799999999999997</v>
      </c>
      <c r="K18">
        <f t="shared" si="0"/>
        <v>10.202499999999999</v>
      </c>
      <c r="L18">
        <f t="shared" si="1"/>
        <v>2.8550000000000004</v>
      </c>
    </row>
    <row r="19" spans="1:12">
      <c r="A19" t="s">
        <v>28</v>
      </c>
      <c r="B19" t="s">
        <v>11</v>
      </c>
      <c r="C19" s="1" t="s">
        <v>63</v>
      </c>
      <c r="D19" s="1" t="s">
        <v>65</v>
      </c>
      <c r="E19">
        <v>1.1074999999999999</v>
      </c>
      <c r="F19">
        <v>18.302499999999998</v>
      </c>
      <c r="G19">
        <v>11.415000000000001</v>
      </c>
      <c r="H19">
        <v>21.822499999999998</v>
      </c>
      <c r="I19">
        <v>20.6</v>
      </c>
      <c r="J19">
        <v>35.1</v>
      </c>
      <c r="K19">
        <f t="shared" si="0"/>
        <v>10.307500000000001</v>
      </c>
      <c r="L19">
        <f t="shared" si="1"/>
        <v>3.5199999999999996</v>
      </c>
    </row>
    <row r="20" spans="1:12">
      <c r="A20" t="s">
        <v>29</v>
      </c>
      <c r="B20" t="s">
        <v>11</v>
      </c>
      <c r="C20" s="1" t="s">
        <v>63</v>
      </c>
      <c r="D20" s="1" t="s">
        <v>65</v>
      </c>
      <c r="E20">
        <v>0.95500000000000007</v>
      </c>
      <c r="F20">
        <v>17.3475</v>
      </c>
      <c r="G20">
        <v>6.3624999999999998</v>
      </c>
      <c r="H20">
        <v>21.01</v>
      </c>
      <c r="I20">
        <v>19.5</v>
      </c>
      <c r="J20">
        <v>29.4</v>
      </c>
      <c r="K20">
        <f t="shared" si="0"/>
        <v>5.4074999999999998</v>
      </c>
      <c r="L20">
        <f t="shared" si="1"/>
        <v>3.6625000000000014</v>
      </c>
    </row>
    <row r="21" spans="1:12">
      <c r="A21" t="s">
        <v>30</v>
      </c>
      <c r="B21" t="s">
        <v>11</v>
      </c>
      <c r="C21" s="1" t="s">
        <v>63</v>
      </c>
      <c r="D21" s="1" t="s">
        <v>65</v>
      </c>
      <c r="E21">
        <v>0.53749999999999998</v>
      </c>
      <c r="F21">
        <v>17.659999999999997</v>
      </c>
      <c r="G21">
        <v>5.6275000000000004</v>
      </c>
      <c r="H21">
        <v>20.5825</v>
      </c>
      <c r="I21">
        <v>20.100000000000001</v>
      </c>
      <c r="J21">
        <v>28.2</v>
      </c>
      <c r="K21">
        <f t="shared" si="0"/>
        <v>5.0900000000000007</v>
      </c>
      <c r="L21">
        <f t="shared" si="1"/>
        <v>2.922500000000003</v>
      </c>
    </row>
    <row r="22" spans="1:12">
      <c r="A22" t="s">
        <v>31</v>
      </c>
      <c r="B22" t="s">
        <v>11</v>
      </c>
      <c r="C22" s="1" t="s">
        <v>63</v>
      </c>
      <c r="D22" s="1" t="s">
        <v>65</v>
      </c>
      <c r="E22">
        <v>0.52500000000000002</v>
      </c>
      <c r="F22">
        <v>16.892499999999998</v>
      </c>
      <c r="G22">
        <v>8.6275000000000013</v>
      </c>
      <c r="H22">
        <v>20.7775</v>
      </c>
      <c r="I22">
        <v>19.600000000000001</v>
      </c>
      <c r="J22">
        <v>31.8</v>
      </c>
      <c r="K22">
        <f t="shared" si="0"/>
        <v>8.1025000000000009</v>
      </c>
      <c r="L22">
        <f t="shared" si="1"/>
        <v>3.8850000000000016</v>
      </c>
    </row>
    <row r="23" spans="1:12">
      <c r="A23" t="s">
        <v>32</v>
      </c>
      <c r="B23" t="s">
        <v>11</v>
      </c>
      <c r="C23" s="1" t="s">
        <v>63</v>
      </c>
      <c r="D23" s="1" t="s">
        <v>65</v>
      </c>
      <c r="E23">
        <v>0.61</v>
      </c>
      <c r="F23">
        <v>17.997500000000002</v>
      </c>
      <c r="G23">
        <v>14.397499999999999</v>
      </c>
      <c r="H23">
        <v>22.445</v>
      </c>
      <c r="I23">
        <v>21.3</v>
      </c>
      <c r="J23">
        <v>38.700000000000003</v>
      </c>
      <c r="K23">
        <f t="shared" si="0"/>
        <v>13.7875</v>
      </c>
      <c r="L23">
        <f t="shared" si="1"/>
        <v>4.447499999999998</v>
      </c>
    </row>
    <row r="24" spans="1:12">
      <c r="A24" t="s">
        <v>33</v>
      </c>
      <c r="B24" t="s">
        <v>11</v>
      </c>
      <c r="C24" s="1" t="s">
        <v>63</v>
      </c>
      <c r="D24" s="1" t="s">
        <v>65</v>
      </c>
      <c r="E24">
        <v>0.77750000000000008</v>
      </c>
      <c r="F24">
        <v>17.600000000000001</v>
      </c>
      <c r="G24">
        <v>10.440000000000001</v>
      </c>
      <c r="H24">
        <v>20.452500000000001</v>
      </c>
      <c r="I24">
        <v>20.5</v>
      </c>
      <c r="J24">
        <v>33.200000000000003</v>
      </c>
      <c r="K24">
        <f t="shared" si="0"/>
        <v>9.6625000000000014</v>
      </c>
      <c r="L24">
        <f t="shared" si="1"/>
        <v>2.8524999999999991</v>
      </c>
    </row>
    <row r="25" spans="1:12">
      <c r="A25" t="s">
        <v>34</v>
      </c>
      <c r="B25" t="s">
        <v>35</v>
      </c>
      <c r="C25" s="1" t="s">
        <v>61</v>
      </c>
      <c r="D25" s="1" t="s">
        <v>65</v>
      </c>
      <c r="E25">
        <v>0.82250000000000001</v>
      </c>
      <c r="F25">
        <v>23.2075</v>
      </c>
      <c r="G25">
        <v>12.7325</v>
      </c>
      <c r="H25">
        <v>25.875</v>
      </c>
      <c r="I25">
        <v>25.5</v>
      </c>
      <c r="J25">
        <v>41.3</v>
      </c>
      <c r="K25">
        <f t="shared" si="0"/>
        <v>11.91</v>
      </c>
      <c r="L25">
        <f t="shared" si="1"/>
        <v>2.6675000000000004</v>
      </c>
    </row>
    <row r="26" spans="1:12">
      <c r="A26" t="s">
        <v>36</v>
      </c>
      <c r="B26" t="s">
        <v>35</v>
      </c>
      <c r="C26" s="1" t="s">
        <v>61</v>
      </c>
      <c r="D26" s="1" t="s">
        <v>65</v>
      </c>
      <c r="E26">
        <v>0.71750000000000003</v>
      </c>
      <c r="F26">
        <v>22.604999999999997</v>
      </c>
      <c r="G26">
        <v>13.597499999999998</v>
      </c>
      <c r="H26">
        <v>25.35</v>
      </c>
      <c r="I26">
        <v>24.8</v>
      </c>
      <c r="J26">
        <v>40.799999999999997</v>
      </c>
      <c r="K26">
        <f t="shared" si="0"/>
        <v>12.879999999999999</v>
      </c>
      <c r="L26">
        <f t="shared" si="1"/>
        <v>2.7450000000000045</v>
      </c>
    </row>
    <row r="27" spans="1:12">
      <c r="A27" t="s">
        <v>37</v>
      </c>
      <c r="B27" t="s">
        <v>35</v>
      </c>
      <c r="C27" s="1" t="s">
        <v>61</v>
      </c>
      <c r="D27" s="1" t="s">
        <v>65</v>
      </c>
      <c r="E27">
        <v>0.23500000000000001</v>
      </c>
      <c r="F27">
        <v>22.877500000000001</v>
      </c>
      <c r="G27">
        <v>11.192500000000001</v>
      </c>
      <c r="H27">
        <v>25.6875</v>
      </c>
      <c r="I27">
        <v>24.8</v>
      </c>
      <c r="J27">
        <v>40.299999999999997</v>
      </c>
      <c r="K27">
        <f t="shared" si="0"/>
        <v>10.957500000000001</v>
      </c>
      <c r="L27">
        <f t="shared" si="1"/>
        <v>2.8099999999999987</v>
      </c>
    </row>
    <row r="28" spans="1:12">
      <c r="A28" t="s">
        <v>38</v>
      </c>
      <c r="B28" t="s">
        <v>35</v>
      </c>
      <c r="C28" s="1" t="s">
        <v>61</v>
      </c>
      <c r="D28" s="1" t="s">
        <v>65</v>
      </c>
      <c r="E28">
        <v>0.12250000000000001</v>
      </c>
      <c r="F28">
        <v>24.0075</v>
      </c>
      <c r="G28">
        <v>14.965</v>
      </c>
      <c r="H28">
        <v>27.237499999999997</v>
      </c>
      <c r="I28">
        <v>26</v>
      </c>
      <c r="J28">
        <v>43.6</v>
      </c>
      <c r="K28">
        <f t="shared" si="0"/>
        <v>14.842499999999999</v>
      </c>
      <c r="L28">
        <f t="shared" si="1"/>
        <v>3.2299999999999969</v>
      </c>
    </row>
    <row r="29" spans="1:12">
      <c r="A29" t="s">
        <v>39</v>
      </c>
      <c r="B29" t="s">
        <v>35</v>
      </c>
      <c r="C29" s="1" t="s">
        <v>61</v>
      </c>
      <c r="D29" s="1" t="s">
        <v>62</v>
      </c>
      <c r="E29">
        <v>0.8650000000000001</v>
      </c>
      <c r="F29">
        <v>19.324999999999999</v>
      </c>
      <c r="G29">
        <v>15.305000000000001</v>
      </c>
      <c r="H29">
        <v>23.3125</v>
      </c>
      <c r="I29">
        <v>21.7</v>
      </c>
      <c r="J29">
        <v>40.1</v>
      </c>
      <c r="K29">
        <f t="shared" si="0"/>
        <v>14.440000000000001</v>
      </c>
      <c r="L29">
        <f t="shared" si="1"/>
        <v>3.9875000000000007</v>
      </c>
    </row>
    <row r="30" spans="1:12">
      <c r="A30" t="s">
        <v>40</v>
      </c>
      <c r="B30" t="s">
        <v>35</v>
      </c>
      <c r="C30" s="1" t="s">
        <v>61</v>
      </c>
      <c r="D30" s="1" t="s">
        <v>62</v>
      </c>
      <c r="E30">
        <v>0.14500000000000002</v>
      </c>
      <c r="F30">
        <v>21.605</v>
      </c>
      <c r="G30">
        <v>7.6274999999999995</v>
      </c>
      <c r="H30">
        <v>24.532500000000002</v>
      </c>
      <c r="I30">
        <v>23.5</v>
      </c>
      <c r="J30">
        <v>33.9</v>
      </c>
      <c r="K30">
        <f t="shared" si="0"/>
        <v>7.4824999999999999</v>
      </c>
      <c r="L30">
        <f t="shared" si="1"/>
        <v>2.927500000000002</v>
      </c>
    </row>
    <row r="31" spans="1:12">
      <c r="A31" t="s">
        <v>41</v>
      </c>
      <c r="B31" t="s">
        <v>35</v>
      </c>
      <c r="C31" s="1" t="s">
        <v>63</v>
      </c>
      <c r="D31" s="1" t="s">
        <v>62</v>
      </c>
      <c r="E31">
        <v>8.5000000000000006E-2</v>
      </c>
      <c r="F31">
        <v>22.177500000000002</v>
      </c>
      <c r="G31">
        <v>13.5175</v>
      </c>
      <c r="H31">
        <v>24.94</v>
      </c>
      <c r="I31">
        <v>23.8</v>
      </c>
      <c r="J31">
        <v>40.5</v>
      </c>
      <c r="K31">
        <f t="shared" si="0"/>
        <v>13.432499999999999</v>
      </c>
      <c r="L31">
        <f t="shared" si="1"/>
        <v>2.7624999999999993</v>
      </c>
    </row>
    <row r="32" spans="1:12">
      <c r="A32" t="s">
        <v>42</v>
      </c>
      <c r="B32" t="s">
        <v>35</v>
      </c>
      <c r="C32" s="1" t="s">
        <v>63</v>
      </c>
      <c r="D32" s="1" t="s">
        <v>62</v>
      </c>
      <c r="E32">
        <v>0.41</v>
      </c>
      <c r="F32">
        <v>21.432499999999997</v>
      </c>
      <c r="G32">
        <v>9.5125000000000011</v>
      </c>
      <c r="H32">
        <v>23.285</v>
      </c>
      <c r="I32">
        <v>23.5</v>
      </c>
      <c r="J32">
        <v>35</v>
      </c>
      <c r="K32">
        <f t="shared" si="0"/>
        <v>9.1025000000000009</v>
      </c>
      <c r="L32">
        <f t="shared" si="1"/>
        <v>1.8525000000000027</v>
      </c>
    </row>
    <row r="33" spans="1:12">
      <c r="A33" t="s">
        <v>43</v>
      </c>
      <c r="B33" t="s">
        <v>35</v>
      </c>
      <c r="C33" s="1" t="s">
        <v>63</v>
      </c>
      <c r="D33" s="1" t="s">
        <v>65</v>
      </c>
      <c r="E33">
        <v>0.41749999999999998</v>
      </c>
      <c r="F33">
        <v>22.285</v>
      </c>
      <c r="G33">
        <v>10.047499999999999</v>
      </c>
      <c r="H33">
        <v>24.465</v>
      </c>
      <c r="I33">
        <v>24.2</v>
      </c>
      <c r="J33">
        <v>36.5</v>
      </c>
      <c r="K33">
        <f t="shared" si="0"/>
        <v>9.629999999999999</v>
      </c>
      <c r="L33">
        <f t="shared" si="1"/>
        <v>2.1799999999999997</v>
      </c>
    </row>
    <row r="34" spans="1:12">
      <c r="A34" t="s">
        <v>44</v>
      </c>
      <c r="B34" t="s">
        <v>35</v>
      </c>
      <c r="C34" s="1" t="s">
        <v>63</v>
      </c>
      <c r="D34" s="1" t="s">
        <v>65</v>
      </c>
      <c r="E34">
        <v>0.1825</v>
      </c>
      <c r="F34">
        <v>21.83</v>
      </c>
      <c r="G34">
        <v>10.085000000000001</v>
      </c>
      <c r="H34">
        <v>24.36</v>
      </c>
      <c r="I34">
        <v>23.8</v>
      </c>
      <c r="J34">
        <v>36</v>
      </c>
      <c r="K34">
        <f t="shared" si="0"/>
        <v>9.9025000000000016</v>
      </c>
      <c r="L34">
        <f t="shared" si="1"/>
        <v>2.5300000000000011</v>
      </c>
    </row>
    <row r="35" spans="1:12">
      <c r="A35" t="s">
        <v>45</v>
      </c>
      <c r="B35" t="s">
        <v>35</v>
      </c>
      <c r="C35" s="1" t="s">
        <v>61</v>
      </c>
      <c r="D35" s="1" t="s">
        <v>65</v>
      </c>
      <c r="E35">
        <v>0.04</v>
      </c>
      <c r="F35">
        <v>20.810000000000002</v>
      </c>
      <c r="G35">
        <v>12.772500000000001</v>
      </c>
      <c r="H35">
        <v>25.512499999999999</v>
      </c>
      <c r="I35">
        <v>23</v>
      </c>
      <c r="J35">
        <v>40.4</v>
      </c>
      <c r="K35">
        <f t="shared" si="0"/>
        <v>12.732500000000002</v>
      </c>
      <c r="L35">
        <f t="shared" si="1"/>
        <v>4.702499999999997</v>
      </c>
    </row>
    <row r="36" spans="1:12">
      <c r="A36" t="s">
        <v>46</v>
      </c>
      <c r="B36" t="s">
        <v>35</v>
      </c>
      <c r="C36" s="1" t="s">
        <v>61</v>
      </c>
      <c r="D36" s="1" t="s">
        <v>65</v>
      </c>
      <c r="E36">
        <v>9.7500000000000003E-2</v>
      </c>
      <c r="F36">
        <v>22.532499999999999</v>
      </c>
      <c r="G36">
        <v>15.195</v>
      </c>
      <c r="H36">
        <v>27.465</v>
      </c>
      <c r="I36">
        <v>25.6</v>
      </c>
      <c r="J36">
        <v>44.2</v>
      </c>
      <c r="K36">
        <f t="shared" si="0"/>
        <v>15.0975</v>
      </c>
      <c r="L36">
        <f t="shared" si="1"/>
        <v>4.932500000000001</v>
      </c>
    </row>
    <row r="37" spans="1:12">
      <c r="A37" t="s">
        <v>47</v>
      </c>
      <c r="B37" t="s">
        <v>35</v>
      </c>
      <c r="C37" s="1" t="s">
        <v>63</v>
      </c>
      <c r="D37" s="1" t="s">
        <v>65</v>
      </c>
      <c r="E37">
        <v>0.71750000000000003</v>
      </c>
      <c r="F37">
        <v>22.587499999999999</v>
      </c>
      <c r="G37">
        <v>14.305</v>
      </c>
      <c r="H37">
        <v>26.497499999999999</v>
      </c>
      <c r="I37">
        <v>24.8</v>
      </c>
      <c r="J37">
        <v>42.4</v>
      </c>
      <c r="K37">
        <f t="shared" si="0"/>
        <v>13.5875</v>
      </c>
      <c r="L37">
        <f t="shared" si="1"/>
        <v>3.91</v>
      </c>
    </row>
    <row r="38" spans="1:12">
      <c r="A38" t="s">
        <v>48</v>
      </c>
      <c r="B38" t="s">
        <v>35</v>
      </c>
      <c r="C38" s="1" t="s">
        <v>63</v>
      </c>
      <c r="D38" s="1" t="s">
        <v>65</v>
      </c>
      <c r="E38">
        <v>0.95250000000000001</v>
      </c>
      <c r="F38">
        <v>23.11</v>
      </c>
      <c r="G38">
        <v>10.0025</v>
      </c>
      <c r="H38">
        <v>25.737500000000001</v>
      </c>
      <c r="I38">
        <v>25.9</v>
      </c>
      <c r="J38">
        <v>37.6</v>
      </c>
      <c r="K38">
        <f t="shared" si="0"/>
        <v>9.0499999999999989</v>
      </c>
      <c r="L38">
        <f t="shared" si="1"/>
        <v>2.6275000000000013</v>
      </c>
    </row>
    <row r="39" spans="1:12">
      <c r="A39" t="s">
        <v>49</v>
      </c>
      <c r="B39" t="s">
        <v>35</v>
      </c>
      <c r="C39" s="1" t="s">
        <v>61</v>
      </c>
      <c r="D39" s="1" t="s">
        <v>62</v>
      </c>
      <c r="E39">
        <v>1.5375000000000001</v>
      </c>
      <c r="F39">
        <v>22.9</v>
      </c>
      <c r="G39">
        <v>13.862499999999999</v>
      </c>
      <c r="H39">
        <v>26.407499999999999</v>
      </c>
      <c r="I39">
        <v>25.9</v>
      </c>
      <c r="J39">
        <v>42</v>
      </c>
      <c r="K39">
        <f t="shared" si="0"/>
        <v>12.324999999999999</v>
      </c>
      <c r="L39">
        <f t="shared" si="1"/>
        <v>3.5075000000000003</v>
      </c>
    </row>
    <row r="40" spans="1:12">
      <c r="A40" t="s">
        <v>50</v>
      </c>
      <c r="B40" t="s">
        <v>35</v>
      </c>
      <c r="C40" s="1" t="s">
        <v>61</v>
      </c>
      <c r="D40" s="1" t="s">
        <v>62</v>
      </c>
      <c r="E40">
        <v>1.1000000000000001</v>
      </c>
      <c r="F40">
        <v>22.982500000000002</v>
      </c>
      <c r="G40">
        <v>16.282499999999999</v>
      </c>
      <c r="H40">
        <v>28.042499999999997</v>
      </c>
      <c r="I40">
        <v>26.2</v>
      </c>
      <c r="J40">
        <v>45.6</v>
      </c>
      <c r="K40">
        <f t="shared" si="0"/>
        <v>15.182499999999999</v>
      </c>
      <c r="L40">
        <f t="shared" si="1"/>
        <v>5.0599999999999952</v>
      </c>
    </row>
    <row r="41" spans="1:12">
      <c r="A41" t="s">
        <v>51</v>
      </c>
      <c r="B41" t="s">
        <v>35</v>
      </c>
      <c r="C41" s="1" t="s">
        <v>61</v>
      </c>
      <c r="D41" s="1" t="s">
        <v>62</v>
      </c>
      <c r="E41">
        <v>0.63250000000000006</v>
      </c>
      <c r="F41">
        <v>23.875</v>
      </c>
      <c r="G41">
        <v>10.435</v>
      </c>
      <c r="H41">
        <v>30.877500000000001</v>
      </c>
      <c r="I41">
        <v>26.5</v>
      </c>
      <c r="J41">
        <v>43.1</v>
      </c>
      <c r="K41">
        <f t="shared" si="0"/>
        <v>9.8025000000000002</v>
      </c>
      <c r="L41">
        <f t="shared" si="1"/>
        <v>7.0025000000000013</v>
      </c>
    </row>
    <row r="42" spans="1:12">
      <c r="A42" t="s">
        <v>52</v>
      </c>
      <c r="B42" t="s">
        <v>35</v>
      </c>
      <c r="C42" s="1" t="s">
        <v>61</v>
      </c>
      <c r="D42" s="1" t="s">
        <v>62</v>
      </c>
      <c r="E42">
        <v>0.87500000000000011</v>
      </c>
      <c r="F42">
        <v>22.48</v>
      </c>
      <c r="G42">
        <v>14.182500000000001</v>
      </c>
      <c r="H42">
        <v>26.32</v>
      </c>
      <c r="I42">
        <v>24.6</v>
      </c>
      <c r="J42">
        <v>42.1</v>
      </c>
      <c r="K42">
        <f t="shared" si="0"/>
        <v>13.307500000000001</v>
      </c>
      <c r="L42">
        <f t="shared" si="1"/>
        <v>3.84</v>
      </c>
    </row>
    <row r="43" spans="1:12">
      <c r="A43" t="s">
        <v>53</v>
      </c>
      <c r="B43" t="s">
        <v>35</v>
      </c>
      <c r="C43" s="1" t="s">
        <v>63</v>
      </c>
      <c r="D43" s="1" t="s">
        <v>62</v>
      </c>
      <c r="E43">
        <v>5.2500000000000005E-2</v>
      </c>
      <c r="F43">
        <v>22.1175</v>
      </c>
      <c r="G43">
        <v>12.347500000000002</v>
      </c>
      <c r="H43">
        <v>25.782499999999999</v>
      </c>
      <c r="I43">
        <v>24.1</v>
      </c>
      <c r="J43">
        <v>39.700000000000003</v>
      </c>
      <c r="K43">
        <f t="shared" si="0"/>
        <v>12.295000000000002</v>
      </c>
      <c r="L43">
        <f t="shared" si="1"/>
        <v>3.6649999999999991</v>
      </c>
    </row>
    <row r="44" spans="1:12">
      <c r="A44" t="s">
        <v>54</v>
      </c>
      <c r="B44" t="s">
        <v>35</v>
      </c>
      <c r="C44" s="1" t="s">
        <v>63</v>
      </c>
      <c r="D44" s="1" t="s">
        <v>62</v>
      </c>
      <c r="E44">
        <v>1.2449999999999999</v>
      </c>
      <c r="F44">
        <v>21.905000000000001</v>
      </c>
      <c r="G44">
        <v>11.4175</v>
      </c>
      <c r="H44">
        <v>24.454999999999998</v>
      </c>
      <c r="I44">
        <v>25.4</v>
      </c>
      <c r="J44">
        <v>37.4</v>
      </c>
      <c r="K44">
        <f t="shared" si="0"/>
        <v>10.172500000000001</v>
      </c>
      <c r="L44">
        <f t="shared" si="1"/>
        <v>2.5499999999999972</v>
      </c>
    </row>
    <row r="45" spans="1:12">
      <c r="A45" t="s">
        <v>55</v>
      </c>
      <c r="B45" t="s">
        <v>35</v>
      </c>
      <c r="C45" s="1" t="s">
        <v>63</v>
      </c>
      <c r="D45" s="1" t="s">
        <v>62</v>
      </c>
      <c r="E45">
        <v>0.86250000000000004</v>
      </c>
      <c r="F45">
        <v>22.050000000000004</v>
      </c>
      <c r="G45">
        <v>9.99</v>
      </c>
      <c r="H45">
        <v>24.3125</v>
      </c>
      <c r="I45">
        <v>24.1</v>
      </c>
      <c r="J45">
        <v>35.799999999999997</v>
      </c>
      <c r="K45">
        <f t="shared" si="0"/>
        <v>9.1274999999999995</v>
      </c>
      <c r="L45">
        <f t="shared" si="1"/>
        <v>2.2624999999999957</v>
      </c>
    </row>
    <row r="46" spans="1:12">
      <c r="A46" t="s">
        <v>56</v>
      </c>
      <c r="B46" t="s">
        <v>35</v>
      </c>
      <c r="C46" s="1" t="s">
        <v>63</v>
      </c>
      <c r="D46" s="1" t="s">
        <v>62</v>
      </c>
      <c r="E46">
        <v>0.1275</v>
      </c>
      <c r="F46">
        <v>24.54</v>
      </c>
      <c r="G46">
        <v>13.21</v>
      </c>
      <c r="H46">
        <v>28.285</v>
      </c>
      <c r="I46">
        <v>26.4</v>
      </c>
      <c r="J46">
        <v>43.1</v>
      </c>
      <c r="K46">
        <f t="shared" si="0"/>
        <v>13.082500000000001</v>
      </c>
      <c r="L46">
        <f t="shared" si="1"/>
        <v>3.745000000000001</v>
      </c>
    </row>
    <row r="47" spans="1:12">
      <c r="A47" t="s">
        <v>57</v>
      </c>
      <c r="B47" t="s">
        <v>35</v>
      </c>
      <c r="C47" s="1" t="s">
        <v>63</v>
      </c>
      <c r="D47" s="1" t="s">
        <v>65</v>
      </c>
      <c r="E47">
        <v>0.59250000000000003</v>
      </c>
      <c r="F47">
        <v>23.2</v>
      </c>
      <c r="G47">
        <v>8.9175000000000004</v>
      </c>
      <c r="H47">
        <v>25.337499999999999</v>
      </c>
      <c r="I47">
        <v>25.9</v>
      </c>
      <c r="J47">
        <v>36.4</v>
      </c>
      <c r="K47">
        <f t="shared" si="0"/>
        <v>8.3250000000000011</v>
      </c>
      <c r="L47">
        <f t="shared" si="1"/>
        <v>2.1374999999999993</v>
      </c>
    </row>
    <row r="48" spans="1:12">
      <c r="A48" t="s">
        <v>58</v>
      </c>
      <c r="B48" t="s">
        <v>35</v>
      </c>
      <c r="C48" s="1" t="s">
        <v>63</v>
      </c>
      <c r="D48" s="1" t="s">
        <v>65</v>
      </c>
      <c r="E48">
        <v>1.35</v>
      </c>
      <c r="F48">
        <v>23.602500000000003</v>
      </c>
      <c r="G48">
        <v>12.81</v>
      </c>
      <c r="H48">
        <v>26.4175</v>
      </c>
      <c r="I48">
        <v>26.9</v>
      </c>
      <c r="J48">
        <v>42.4</v>
      </c>
      <c r="K48">
        <f t="shared" si="0"/>
        <v>11.46</v>
      </c>
      <c r="L48">
        <f t="shared" si="1"/>
        <v>2.8149999999999977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05A37C4175C479A3F644649DB0607" ma:contentTypeVersion="18" ma:contentTypeDescription="Create a new document." ma:contentTypeScope="" ma:versionID="2f843b4beace34707191f68253860899">
  <xsd:schema xmlns:xsd="http://www.w3.org/2001/XMLSchema" xmlns:xs="http://www.w3.org/2001/XMLSchema" xmlns:p="http://schemas.microsoft.com/office/2006/metadata/properties" xmlns:ns2="00853702-0edb-428b-b670-bdc009093857" xmlns:ns3="1aff17e5-78a8-44a2-976d-c6cb29aeffe7" targetNamespace="http://schemas.microsoft.com/office/2006/metadata/properties" ma:root="true" ma:fieldsID="7d6386f8d5f90ad5e6004020ac8defec" ns2:_="" ns3:_="">
    <xsd:import namespace="00853702-0edb-428b-b670-bdc009093857"/>
    <xsd:import namespace="1aff17e5-78a8-44a2-976d-c6cb29aef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3702-0edb-428b-b670-bdc009093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f17e5-78a8-44a2-976d-c6cb29aef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4eab5b-c6d8-4254-840e-a144900885a0}" ma:internalName="TaxCatchAll" ma:showField="CatchAllData" ma:web="1aff17e5-78a8-44a2-976d-c6cb29aeff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3702-0edb-428b-b670-bdc009093857">
      <Terms xmlns="http://schemas.microsoft.com/office/infopath/2007/PartnerControls"/>
    </lcf76f155ced4ddcb4097134ff3c332f>
    <TaxCatchAll xmlns="1aff17e5-78a8-44a2-976d-c6cb29aeff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F69DBB-0014-4B61-8D1A-6EF92C431297}"/>
</file>

<file path=customXml/itemProps2.xml><?xml version="1.0" encoding="utf-8"?>
<ds:datastoreItem xmlns:ds="http://schemas.openxmlformats.org/officeDocument/2006/customXml" ds:itemID="{DF8556C1-9A25-480F-935A-C78AB0EAF0C9}"/>
</file>

<file path=customXml/itemProps3.xml><?xml version="1.0" encoding="utf-8"?>
<ds:datastoreItem xmlns:ds="http://schemas.openxmlformats.org/officeDocument/2006/customXml" ds:itemID="{E4F5F400-79EF-431E-98FE-D9F5D0F614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Marije VISSER</cp:lastModifiedBy>
  <cp:revision/>
  <dcterms:created xsi:type="dcterms:W3CDTF">2024-07-10T12:36:05Z</dcterms:created>
  <dcterms:modified xsi:type="dcterms:W3CDTF">2024-07-10T14:26:00Z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0x01010054405A37C4175C479A3F644649DB0607</vt:lpwstr>
  </property>
  <property fmtid="{D5CDD505-2E9C-101B-9397-08002B2CF9AE}" pid="3" name="MediaServiceImageTags">
    <vt:lpwstr/>
  </property>
</Properties>
</file>